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.xml" ContentType="application/vnd.openxmlformats-officedocument.drawing+xml"/>
  <Override PartName="/xl/tables/table22.xml" ContentType="application/vnd.openxmlformats-officedocument.spreadsheetml.table+xml"/>
  <Override PartName="/xl/drawings/drawing3.xml" ContentType="application/vnd.openxmlformats-officedocument.drawing+xml"/>
  <Override PartName="/xl/tables/table23.xml" ContentType="application/vnd.openxmlformats-officedocument.spreadsheetml.table+xml"/>
  <Override PartName="/xl/drawings/drawing4.xml" ContentType="application/vnd.openxmlformats-officedocument.drawing+xml"/>
  <Override PartName="/xl/tables/table24.xml" ContentType="application/vnd.openxmlformats-officedocument.spreadsheetml.tab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drawings/drawing6.xml" ContentType="application/vnd.openxmlformats-officedocument.drawing+xml"/>
  <Override PartName="/xl/tables/table26.xml" ContentType="application/vnd.openxmlformats-officedocument.spreadsheetml.table+xml"/>
  <Override PartName="/xl/drawings/drawing7.xml" ContentType="application/vnd.openxmlformats-officedocument.drawing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3\"/>
    </mc:Choice>
  </mc:AlternateContent>
  <xr:revisionPtr revIDLastSave="0" documentId="13_ncr:1_{E7E1259F-3F57-4C99-AC76-366BEE43DD4E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ab. 1.1" sheetId="105" r:id="rId3"/>
    <sheet name="Tab. 1.2 " sheetId="106" r:id="rId4"/>
    <sheet name="Tab. 1.3.1" sheetId="15" r:id="rId5"/>
    <sheet name="Tab. 1.3.2" sheetId="16" r:id="rId6"/>
    <sheet name="Tab. 1.4 " sheetId="65" r:id="rId7"/>
    <sheet name="Tab. 1.5 " sheetId="109" r:id="rId8"/>
    <sheet name="Tab. 1.6.1 " sheetId="144" r:id="rId9"/>
    <sheet name="Tab. 1.6.2" sheetId="145" r:id="rId10"/>
    <sheet name="Tab. 1.7.1" sheetId="111" r:id="rId11"/>
    <sheet name="Tab. 1.7.2" sheetId="146" r:id="rId12"/>
    <sheet name="Tab. 1.7.3" sheetId="147" r:id="rId13"/>
    <sheet name="Tab. 2.1" sheetId="115" r:id="rId14"/>
    <sheet name="Tab. 2.2" sheetId="114" r:id="rId15"/>
    <sheet name="Tab. 3.1" sheetId="1" r:id="rId16"/>
    <sheet name="Tab. 3.2" sheetId="2" r:id="rId17"/>
    <sheet name="Tab. 4.1" sheetId="33" r:id="rId18"/>
    <sheet name="Tab. 4.2" sheetId="30" r:id="rId19"/>
    <sheet name="Tab. 5.1" sheetId="56" r:id="rId20"/>
    <sheet name="Tab. 5.2" sheetId="57" r:id="rId21"/>
    <sheet name="Tab. 6.1" sheetId="34" r:id="rId22"/>
    <sheet name="Tab. 6.2" sheetId="50" r:id="rId23"/>
    <sheet name="Tab. 7.1" sheetId="51" r:id="rId24"/>
    <sheet name="Tab. 7.2" sheetId="53" r:id="rId25"/>
    <sheet name="Tab. 8.1" sheetId="54" r:id="rId26"/>
    <sheet name="Tab. 8.2 " sheetId="59" r:id="rId27"/>
    <sheet name="Tab. 9" sheetId="63" r:id="rId28"/>
    <sheet name="Tab. 10.1" sheetId="133" r:id="rId29"/>
    <sheet name="Tab. 10.2" sheetId="132" r:id="rId30"/>
    <sheet name="Tab. 10.3" sheetId="131" r:id="rId31"/>
    <sheet name="Tab. 10.4" sheetId="130" r:id="rId32"/>
    <sheet name="Tab. 10.5" sheetId="129" r:id="rId33"/>
    <sheet name="Tab. 10.6" sheetId="128" r:id="rId34"/>
    <sheet name="Tab. 11" sheetId="7" r:id="rId35"/>
    <sheet name="Tab. 12.1" sheetId="117" r:id="rId36"/>
    <sheet name="Tab. 12.2" sheetId="127" r:id="rId37"/>
    <sheet name="Tab. 12.3" sheetId="149" r:id="rId38"/>
    <sheet name="Tab. 13" sheetId="68" r:id="rId39"/>
    <sheet name="Tab. 14 FP 1" sheetId="71" r:id="rId40"/>
    <sheet name="Tab. 14FP 2" sheetId="69" r:id="rId41"/>
    <sheet name="Tab. 15" sheetId="116" r:id="rId42"/>
    <sheet name="Tab. 16" sheetId="126" r:id="rId43"/>
    <sheet name="M1" sheetId="119" r:id="rId44"/>
    <sheet name="M2" sheetId="124" r:id="rId45"/>
    <sheet name="M3" sheetId="123" r:id="rId46"/>
    <sheet name="M4" sheetId="122" r:id="rId47"/>
    <sheet name="M5" sheetId="121" r:id="rId48"/>
    <sheet name="M6" sheetId="120" r:id="rId49"/>
  </sheets>
  <definedNames>
    <definedName name="_xlnm.Print_Area" localSheetId="43">'M1'!$D$2:$P$40</definedName>
    <definedName name="_xlnm.Print_Area" localSheetId="44">'M2'!$D$2:$O$39</definedName>
    <definedName name="_xlnm.Print_Area" localSheetId="45">'M3'!$D$2:$O$39</definedName>
    <definedName name="_xlnm.Print_Area" localSheetId="46">'M4'!$D$2:$O$39</definedName>
    <definedName name="_xlnm.Print_Area" localSheetId="47">'M5'!$D$2:$O$39</definedName>
    <definedName name="_xlnm.Print_Area" localSheetId="48">'M6'!$D$2:$O$39</definedName>
    <definedName name="_xlnm.Print_Area" localSheetId="1">'podział na subregiony'!$A$1:$J$42</definedName>
    <definedName name="_xlnm.Print_Area" localSheetId="0">'spis tabel'!$A$1:$F$61</definedName>
    <definedName name="_xlnm.Print_Area" localSheetId="2">'Tab. 1.1'!$A$1:$N$48</definedName>
    <definedName name="_xlnm.Print_Area" localSheetId="3">'Tab. 1.2 '!$A$1:$H$34</definedName>
    <definedName name="_xlnm.Print_Area" localSheetId="4">'Tab. 1.3.1'!$A$1:$L$6</definedName>
    <definedName name="_xlnm.Print_Area" localSheetId="5">'Tab. 1.3.2'!$A$1:$F$8</definedName>
    <definedName name="_xlnm.Print_Area" localSheetId="6">'Tab. 1.4 '!$A$1:$O$28</definedName>
    <definedName name="_xlnm.Print_Area" localSheetId="7">'Tab. 1.5 '!$A$1:$J$21</definedName>
    <definedName name="_xlnm.Print_Area" localSheetId="8">'Tab. 1.6.1 '!$A$1:$I$12</definedName>
    <definedName name="_xlnm.Print_Area" localSheetId="9">'Tab. 1.6.2'!$A$1:$I$13</definedName>
    <definedName name="_xlnm.Print_Area" localSheetId="10">'Tab. 1.7.1'!$A$1:$G$23</definedName>
    <definedName name="_xlnm.Print_Area" localSheetId="11">'Tab. 1.7.2'!$A$1:$F$40</definedName>
    <definedName name="_xlnm.Print_Area" localSheetId="12">'Tab. 1.7.3'!$A$1:$I$25</definedName>
    <definedName name="_xlnm.Print_Area" localSheetId="28">'Tab. 10.1'!$A$1:$I$48</definedName>
    <definedName name="_xlnm.Print_Area" localSheetId="29">'Tab. 10.2'!$A$1:$I$48</definedName>
    <definedName name="_xlnm.Print_Area" localSheetId="30">'Tab. 10.3'!$A$1:$H$48</definedName>
    <definedName name="_xlnm.Print_Area" localSheetId="31">'Tab. 10.4'!$A$1:$H$48</definedName>
    <definedName name="_xlnm.Print_Area" localSheetId="32">'Tab. 10.5'!$A$1:$I$48</definedName>
    <definedName name="_xlnm.Print_Area" localSheetId="33">'Tab. 10.6'!$A$1:$I$48</definedName>
    <definedName name="_xlnm.Print_Area" localSheetId="34">'Tab. 11'!$A$1:$J$48</definedName>
    <definedName name="_xlnm.Print_Area" localSheetId="35">'Tab. 12.1'!$A$1:$Q$42</definedName>
    <definedName name="_xlnm.Print_Area" localSheetId="36">'Tab. 12.2'!$A$1:$I$43</definedName>
    <definedName name="_xlnm.Print_Area" localSheetId="37">'Tab. 12.3'!$A$1:$D$36</definedName>
    <definedName name="_xlnm.Print_Area" localSheetId="38">'Tab. 13'!$A$1:$F$48</definedName>
    <definedName name="_xlnm.Print_Area" localSheetId="39">'Tab. 14 FP 1'!$A$1:$J$43</definedName>
    <definedName name="_xlnm.Print_Area" localSheetId="40">'Tab. 14FP 2'!$A$1:$J$42</definedName>
    <definedName name="_xlnm.Print_Area" localSheetId="41">'Tab. 15'!$A$1:$H$372</definedName>
    <definedName name="_xlnm.Print_Area" localSheetId="42">'Tab. 16'!$A$1:$F$38</definedName>
    <definedName name="_xlnm.Print_Area" localSheetId="13">'Tab. 2.1'!$A$1:$F$20</definedName>
    <definedName name="_xlnm.Print_Area" localSheetId="14">'Tab. 2.2'!$A$1:$E$49</definedName>
    <definedName name="_xlnm.Print_Area" localSheetId="15">'Tab. 3.1'!$A$1:$H$50</definedName>
    <definedName name="_xlnm.Print_Area" localSheetId="16">'Tab. 3.2'!$A$1:$R$48</definedName>
    <definedName name="_xlnm.Print_Area" localSheetId="17">'Tab. 4.1'!$A$1:$I$50</definedName>
    <definedName name="_xlnm.Print_Area" localSheetId="18">'Tab. 4.2'!$A$1:$R$48</definedName>
    <definedName name="_xlnm.Print_Area" localSheetId="19">'Tab. 5.1'!$A$1:$J$50</definedName>
    <definedName name="_xlnm.Print_Area" localSheetId="20">'Tab. 5.2'!$A$1:$R$48</definedName>
    <definedName name="_xlnm.Print_Area" localSheetId="21">'Tab. 6.1'!$A$1:$J$50</definedName>
    <definedName name="_xlnm.Print_Area" localSheetId="22">'Tab. 6.2'!$A$1:$Q$48</definedName>
    <definedName name="_xlnm.Print_Area" localSheetId="23">'Tab. 7.1'!$A$1:$J$50</definedName>
    <definedName name="_xlnm.Print_Area" localSheetId="24">'Tab. 7.2'!$A$1:$O$48</definedName>
    <definedName name="_xlnm.Print_Area" localSheetId="25">'Tab. 8.1'!$A$1:$J$50</definedName>
    <definedName name="_xlnm.Print_Area" localSheetId="26">'Tab. 8.2 '!$A$1:$R$48</definedName>
    <definedName name="_xlnm.Print_Area" localSheetId="27">'Tab. 9'!$A$1:$N$50</definedName>
    <definedName name="T_1__A1" comment="Liczba bezrobotnych">'spis tabel'!$C$4</definedName>
    <definedName name="_xlnm.Print_Titles" localSheetId="41">'Tab. 15'!$3:$3</definedName>
    <definedName name="_xlnm.Print_Titles" localSheetId="42">'Tab. 16'!$2:$2</definedName>
  </definedNames>
  <calcPr calcId="191029"/>
</workbook>
</file>

<file path=xl/calcChain.xml><?xml version="1.0" encoding="utf-8"?>
<calcChain xmlns="http://schemas.openxmlformats.org/spreadsheetml/2006/main">
  <c r="D372" i="116" l="1"/>
  <c r="E372" i="116"/>
  <c r="F372" i="116"/>
  <c r="G372" i="116"/>
  <c r="H372" i="116"/>
  <c r="C372" i="116"/>
  <c r="N21" i="65" l="1"/>
  <c r="M21" i="65"/>
  <c r="L21" i="65"/>
  <c r="K21" i="65"/>
  <c r="J21" i="65"/>
  <c r="I21" i="65"/>
  <c r="H21" i="65"/>
  <c r="G21" i="65"/>
  <c r="F21" i="65"/>
  <c r="E21" i="65"/>
  <c r="D21" i="65"/>
  <c r="C21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N15" i="65"/>
  <c r="M15" i="65"/>
  <c r="L15" i="65"/>
  <c r="K15" i="65"/>
  <c r="J15" i="65"/>
  <c r="I15" i="65"/>
  <c r="H15" i="65"/>
  <c r="G15" i="65"/>
  <c r="F15" i="65"/>
  <c r="E15" i="65"/>
  <c r="D15" i="65"/>
  <c r="C15" i="65"/>
</calcChain>
</file>

<file path=xl/sharedStrings.xml><?xml version="1.0" encoding="utf-8"?>
<sst xmlns="http://schemas.openxmlformats.org/spreadsheetml/2006/main" count="4360" uniqueCount="1155">
  <si>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</si>
  <si>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</si>
  <si>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</si>
  <si>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</si>
  <si>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</si>
  <si>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</si>
  <si>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</si>
  <si>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</si>
  <si>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</si>
  <si>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</si>
  <si>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</si>
  <si>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</si>
  <si>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</si>
  <si>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</si>
  <si>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</si>
  <si>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</si>
  <si>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</si>
  <si>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</si>
  <si>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</si>
  <si>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</si>
  <si>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</si>
  <si>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</si>
  <si>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</si>
  <si>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</si>
  <si>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</si>
  <si>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</si>
  <si>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</si>
  <si>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</si>
  <si>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</si>
  <si>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</si>
  <si>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</si>
  <si>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</si>
  <si>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</si>
  <si>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</si>
  <si>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</si>
  <si>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</si>
  <si>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</si>
  <si>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</si>
  <si>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</si>
  <si>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</si>
  <si>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</si>
  <si>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</si>
  <si>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</si>
  <si>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</si>
  <si>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</si>
  <si>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</si>
  <si>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</si>
  <si>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</si>
  <si>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</si>
  <si>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</si>
  <si>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</si>
  <si>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</si>
  <si>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</si>
  <si>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</si>
  <si>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</si>
  <si>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</si>
  <si>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</si>
  <si>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</si>
  <si>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</si>
  <si>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</si>
  <si>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</si>
  <si>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</si>
  <si>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</si>
  <si>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</si>
  <si>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</si>
  <si>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</si>
  <si>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</si>
  <si>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</si>
  <si>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</si>
  <si>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</si>
  <si>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</si>
  <si>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</si>
  <si>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</si>
  <si>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</si>
  <si>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</si>
  <si>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</si>
  <si>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</si>
  <si>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</si>
  <si>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</si>
  <si>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</si>
  <si>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</si>
  <si>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</si>
  <si>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Ukrainy</t>
  </si>
  <si>
    <t>% udział bezrobotnych zamieszkałych na wsi w ogóle</t>
  </si>
  <si>
    <t>Województwo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</si>
  <si>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</si>
  <si>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</si>
  <si>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</si>
  <si>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</si>
  <si>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</si>
  <si>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</si>
  <si>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</si>
  <si>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</si>
  <si>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</si>
  <si>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</si>
  <si>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</si>
  <si>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</si>
  <si>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</si>
  <si>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</si>
  <si>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</si>
  <si>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</si>
  <si>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</si>
  <si>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</si>
  <si>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</si>
  <si>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</si>
  <si>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</si>
  <si>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</si>
  <si>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</si>
  <si>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</si>
  <si>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</si>
  <si>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</si>
  <si>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</si>
  <si>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</si>
  <si>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</si>
  <si>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</si>
  <si>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</si>
  <si>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</si>
  <si>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</si>
  <si>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</si>
  <si>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</si>
  <si>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</si>
  <si>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</si>
  <si>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</si>
  <si>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</si>
  <si>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</si>
  <si>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</si>
  <si>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</si>
  <si>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</si>
  <si>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</si>
  <si>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</si>
  <si>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</si>
  <si>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</si>
  <si>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</si>
  <si>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</si>
  <si>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</si>
  <si>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</si>
  <si>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</si>
  <si>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</si>
  <si>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</si>
  <si>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</si>
  <si>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</si>
  <si>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</si>
  <si>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</si>
  <si>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</si>
  <si>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</si>
  <si>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</si>
  <si>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</si>
  <si>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</si>
  <si>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</si>
  <si>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</si>
  <si>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</si>
  <si>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</si>
  <si>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Polska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</si>
  <si>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</si>
  <si>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</si>
  <si>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</si>
  <si>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</si>
  <si>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</si>
  <si>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</si>
  <si>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</si>
  <si>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</si>
  <si>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</si>
  <si>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</si>
  <si>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</si>
  <si>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</si>
  <si>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</si>
  <si>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</si>
  <si>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</si>
  <si>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</si>
  <si>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</si>
  <si>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</si>
  <si>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</si>
  <si>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</si>
  <si>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</si>
  <si>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</si>
  <si>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</si>
  <si>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</si>
  <si>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</si>
  <si>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</si>
  <si>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</si>
  <si>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</si>
  <si>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</si>
  <si>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</si>
  <si>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</si>
  <si>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</si>
  <si>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</si>
  <si>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</si>
  <si>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</si>
  <si>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</si>
  <si>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</si>
  <si>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</si>
  <si>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</si>
  <si>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</si>
  <si>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</si>
  <si>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</si>
  <si>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</si>
  <si>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</si>
  <si>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</si>
  <si>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</si>
  <si>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</si>
  <si>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</si>
  <si>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</si>
  <si>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</si>
  <si>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</si>
  <si>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razem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</si>
  <si>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</si>
  <si>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</si>
  <si>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</si>
  <si>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</si>
  <si>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</si>
  <si>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</si>
  <si>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</si>
  <si>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</si>
  <si>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</si>
  <si>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</si>
  <si>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</si>
  <si>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</si>
  <si>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</si>
  <si>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</si>
  <si>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</si>
  <si>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</si>
  <si>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</si>
  <si>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</si>
  <si>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</si>
  <si>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</si>
  <si>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</si>
  <si>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</si>
  <si>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województwo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</si>
  <si>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</si>
  <si>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</si>
  <si>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</si>
  <si>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</si>
  <si>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</si>
  <si>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</si>
  <si>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</si>
  <si>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</si>
  <si>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</si>
  <si>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</si>
  <si>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</si>
  <si>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</si>
  <si>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</si>
  <si>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w tym dla obywateli:</t>
  </si>
  <si>
    <t>wg sekcji PKD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</si>
  <si>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</si>
  <si>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</si>
  <si>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</si>
  <si>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</si>
  <si>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</si>
  <si>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</si>
  <si>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</si>
  <si>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</si>
  <si>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</si>
  <si>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</si>
  <si>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</si>
  <si>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</si>
  <si>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</si>
  <si>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</si>
  <si>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</si>
  <si>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</si>
  <si>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</si>
  <si>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</si>
  <si>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</si>
  <si>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</si>
  <si>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</si>
  <si>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</si>
  <si>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</si>
  <si>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</si>
  <si>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</si>
  <si>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</si>
  <si>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</si>
  <si>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</si>
  <si>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</si>
  <si>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</si>
  <si>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</si>
  <si>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</si>
  <si>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</si>
  <si>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</si>
  <si>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</si>
  <si>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</si>
  <si>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</si>
  <si>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</si>
  <si>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</si>
  <si>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</si>
  <si>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</si>
  <si>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</si>
  <si>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</si>
  <si>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</si>
  <si>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</si>
  <si>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</si>
  <si>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</si>
  <si>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</si>
  <si>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</si>
  <si>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</si>
  <si>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</si>
  <si>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</si>
  <si>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</si>
  <si>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</si>
  <si>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</si>
  <si>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</si>
  <si>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</si>
  <si>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</si>
  <si>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</si>
  <si>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</si>
  <si>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</si>
  <si>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</si>
  <si>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</si>
  <si>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</si>
  <si>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</si>
  <si>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</si>
  <si>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</si>
  <si>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</si>
  <si>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</si>
  <si>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</si>
  <si>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</si>
  <si>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</si>
  <si>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</si>
  <si>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</si>
  <si>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</si>
  <si>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</si>
  <si>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</si>
  <si>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</si>
  <si>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</si>
  <si>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</si>
  <si>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</si>
  <si>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</si>
  <si>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</si>
  <si>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</si>
  <si>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</si>
  <si>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</si>
  <si>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</si>
  <si>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</si>
  <si>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</si>
  <si>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</si>
  <si>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</si>
  <si>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</si>
  <si>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</si>
  <si>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</si>
  <si>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</si>
  <si>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</si>
  <si>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</si>
  <si>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</si>
  <si>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</si>
  <si>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</si>
  <si>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</si>
  <si>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</si>
  <si>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</si>
  <si>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</si>
  <si>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</si>
  <si>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</si>
  <si>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</si>
  <si>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</si>
  <si>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</si>
  <si>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</si>
  <si>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</si>
  <si>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</si>
  <si>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</si>
  <si>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</si>
  <si>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</si>
  <si>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</si>
  <si>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</si>
  <si>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</si>
  <si>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</si>
  <si>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</si>
  <si>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</si>
  <si>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</si>
  <si>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</si>
  <si>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</si>
  <si>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</si>
  <si>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</si>
  <si>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</si>
  <si>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</si>
  <si>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</si>
  <si>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</si>
  <si>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</si>
  <si>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</si>
  <si>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</si>
  <si>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</si>
  <si>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</si>
  <si>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</si>
  <si>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</si>
  <si>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</si>
  <si>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</si>
  <si>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</si>
  <si>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</si>
  <si>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</si>
  <si>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</si>
  <si>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</si>
  <si>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</si>
  <si>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</si>
  <si>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</si>
  <si>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</si>
  <si>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</si>
  <si>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</si>
  <si>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</si>
  <si>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</si>
  <si>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</si>
  <si>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</si>
  <si>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</si>
  <si>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</si>
  <si>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</si>
  <si>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</si>
  <si>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</si>
  <si>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</si>
  <si>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</si>
  <si>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</si>
  <si>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</si>
  <si>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</si>
  <si>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</si>
  <si>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</si>
  <si>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</si>
  <si>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</si>
  <si>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</si>
  <si>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</si>
  <si>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</si>
  <si>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</si>
  <si>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</si>
  <si>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</si>
  <si>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</si>
  <si>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</si>
  <si>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</si>
  <si>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</si>
  <si>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</si>
  <si>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</si>
  <si>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</si>
  <si>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</si>
  <si>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</si>
  <si>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</si>
  <si>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</si>
  <si>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</si>
  <si>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</si>
  <si>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</si>
  <si>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</si>
  <si>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</si>
  <si>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</si>
  <si>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</si>
  <si>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</si>
  <si>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</si>
  <si>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</si>
  <si>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</si>
  <si>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</si>
  <si>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</si>
  <si>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</si>
  <si>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</si>
  <si>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</si>
  <si>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</si>
  <si>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</si>
  <si>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</si>
  <si>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</si>
  <si>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</si>
  <si>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</si>
  <si>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</si>
  <si>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</si>
  <si>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</si>
  <si>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</si>
  <si>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</si>
  <si>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</si>
  <si>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</si>
  <si>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</si>
  <si>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</si>
  <si>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</si>
  <si>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</si>
  <si>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</si>
  <si>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</si>
  <si>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</si>
  <si>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</si>
  <si>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</si>
  <si>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</si>
  <si>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</si>
  <si>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</si>
  <si>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</si>
  <si>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</si>
  <si>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</si>
  <si>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</si>
  <si>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</si>
  <si>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</si>
  <si>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</si>
  <si>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</si>
  <si>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</si>
  <si>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</si>
  <si>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</si>
  <si>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</si>
  <si>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</si>
  <si>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</si>
  <si>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</si>
  <si>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</si>
  <si>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</si>
  <si>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</si>
  <si>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</si>
  <si>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</si>
  <si>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</si>
  <si>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</si>
  <si>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</si>
  <si>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</si>
  <si>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</si>
  <si>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</si>
  <si>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</si>
  <si>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</si>
  <si>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</si>
  <si>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</si>
  <si>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</si>
  <si>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</si>
  <si>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</si>
  <si>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</si>
  <si>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</si>
  <si>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</si>
  <si>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</si>
  <si>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</si>
  <si>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</si>
  <si>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</si>
  <si>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</si>
  <si>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</si>
  <si>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</si>
  <si>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</si>
  <si>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</si>
  <si>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</si>
  <si>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</si>
  <si>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</si>
  <si>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</si>
  <si>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</si>
  <si>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</si>
  <si>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</si>
  <si>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</si>
  <si>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</si>
  <si>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</si>
  <si>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</si>
  <si>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</si>
  <si>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</si>
  <si>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</si>
  <si>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</si>
  <si>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</si>
  <si>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</si>
  <si>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</si>
  <si>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</si>
  <si>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</si>
  <si>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</si>
  <si>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</si>
  <si>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</si>
  <si>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</si>
  <si>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</si>
  <si>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</si>
  <si>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</si>
  <si>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</si>
  <si>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</si>
  <si>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</si>
  <si>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</si>
  <si>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</si>
  <si>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</si>
  <si>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</si>
  <si>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</si>
  <si>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</si>
  <si>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</si>
  <si>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</si>
  <si>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</si>
  <si>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</si>
  <si>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</si>
  <si>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</si>
  <si>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</si>
  <si>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</si>
  <si>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</si>
  <si>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</si>
  <si>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</si>
  <si>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</si>
  <si>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</si>
  <si>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</si>
  <si>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</si>
  <si>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</si>
  <si>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</si>
  <si>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</si>
  <si>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</si>
  <si>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</si>
  <si>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</si>
  <si>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</si>
  <si>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</si>
  <si>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</si>
  <si>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</si>
  <si>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</si>
  <si>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</si>
  <si>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</si>
  <si>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</si>
  <si>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</si>
  <si>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</si>
  <si>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</si>
  <si>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</si>
  <si>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</si>
  <si>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</si>
  <si>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</si>
  <si>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</si>
  <si>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</si>
  <si>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</si>
  <si>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</si>
  <si>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</si>
  <si>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</si>
  <si>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</si>
  <si>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</si>
  <si>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</si>
  <si>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</si>
  <si>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</si>
  <si>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</si>
  <si>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</si>
  <si>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</si>
  <si>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</si>
  <si>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</si>
  <si>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</si>
  <si>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</si>
  <si>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</si>
  <si>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</si>
  <si>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</si>
  <si>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</si>
  <si>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</si>
  <si>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</si>
  <si>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</si>
  <si>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</si>
  <si>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</si>
  <si>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</si>
  <si>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</si>
  <si>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</si>
  <si>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</si>
  <si>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</si>
  <si>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</si>
  <si>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</si>
  <si>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</si>
  <si>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</si>
  <si>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</si>
  <si>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</si>
  <si>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</si>
  <si>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</si>
  <si>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</si>
  <si>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</si>
  <si>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</si>
  <si>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</si>
  <si>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</si>
  <si>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</si>
  <si>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</si>
  <si>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</si>
  <si>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</si>
  <si>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</si>
  <si>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</si>
  <si>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</si>
  <si>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</si>
  <si>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</si>
  <si>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</si>
  <si>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</si>
  <si>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</si>
  <si>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</si>
  <si>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</si>
  <si>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</si>
  <si>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</si>
  <si>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</si>
  <si>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</si>
  <si>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</si>
  <si>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</si>
  <si>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</si>
  <si>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</si>
  <si>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</si>
  <si>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</si>
  <si>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</si>
  <si>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</si>
  <si>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</si>
  <si>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</si>
  <si>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</si>
  <si>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</si>
  <si>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</si>
  <si>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</si>
  <si>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</si>
  <si>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</si>
  <si>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</si>
  <si>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</si>
  <si>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</si>
  <si>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</si>
  <si>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</si>
  <si>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</si>
  <si>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</si>
  <si>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</si>
  <si>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</si>
  <si>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</si>
  <si>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</si>
  <si>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</si>
  <si>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</si>
  <si>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</si>
  <si>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</si>
  <si>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</si>
  <si>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</si>
  <si>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</si>
  <si>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</si>
  <si>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</si>
  <si>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</si>
  <si>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</si>
  <si>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</si>
  <si>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</si>
  <si>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</si>
  <si>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</si>
  <si>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</si>
  <si>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</si>
  <si>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</si>
  <si>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</si>
  <si>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</si>
  <si>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</si>
  <si>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</si>
  <si>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</si>
  <si>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</si>
  <si>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</si>
  <si>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</si>
  <si>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</si>
  <si>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</si>
  <si>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</si>
  <si>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</si>
  <si>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</si>
  <si>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</si>
  <si>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</si>
  <si>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</si>
  <si>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</si>
  <si>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</si>
  <si>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</si>
  <si>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</si>
  <si>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</si>
  <si>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</si>
  <si>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</si>
  <si>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</si>
  <si>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</si>
  <si>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</si>
  <si>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</si>
  <si>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</si>
  <si>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</si>
  <si>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</si>
  <si>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</si>
  <si>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</si>
  <si>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</si>
  <si>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</si>
  <si>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</si>
  <si>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</si>
  <si>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</si>
  <si>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</si>
  <si>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</si>
  <si>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</si>
  <si>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</si>
  <si>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</si>
  <si>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</si>
  <si>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</si>
  <si>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</si>
  <si>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</si>
  <si>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</si>
  <si>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</si>
  <si>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</si>
  <si>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</si>
  <si>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</si>
  <si>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</si>
  <si>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</si>
  <si>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</si>
  <si>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</si>
  <si>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</si>
  <si>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</si>
  <si>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</si>
  <si>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</si>
  <si>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</si>
  <si>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</si>
  <si>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</si>
  <si>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</si>
  <si>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</si>
  <si>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</si>
  <si>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</si>
  <si>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</si>
  <si>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</si>
  <si>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</si>
  <si>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</si>
  <si>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</si>
  <si>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</si>
  <si>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</si>
  <si>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</si>
  <si>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</si>
  <si>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</si>
  <si>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 xml:space="preserve">styczeń </t>
  </si>
  <si>
    <t xml:space="preserve">luty </t>
  </si>
  <si>
    <t xml:space="preserve">marzec </t>
  </si>
  <si>
    <t xml:space="preserve">kwiecień </t>
  </si>
  <si>
    <t xml:space="preserve">maj </t>
  </si>
  <si>
    <t xml:space="preserve">czerwiec </t>
  </si>
  <si>
    <t xml:space="preserve">lipiec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</si>
  <si>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</si>
  <si>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</si>
  <si>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</si>
  <si>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</si>
  <si>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</si>
  <si>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</si>
  <si>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</si>
  <si>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</si>
  <si>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</si>
  <si>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</si>
  <si>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</si>
  <si>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</si>
  <si>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</si>
  <si>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</si>
  <si>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</si>
  <si>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dla agencji pracy tymczasowej</t>
  </si>
  <si>
    <t xml:space="preserve">Oświadczenia o powierzeniu wykonywania pracy cudzoziemcom 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</si>
  <si>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</si>
  <si>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</si>
  <si>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</si>
  <si>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</si>
  <si>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</si>
  <si>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</si>
  <si>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</si>
  <si>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</si>
  <si>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</si>
  <si>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</si>
  <si>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</si>
  <si>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</si>
  <si>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</si>
  <si>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</si>
  <si>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</si>
  <si>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</si>
  <si>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</si>
  <si>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</si>
  <si>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</si>
  <si>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</si>
  <si>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</si>
  <si>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</si>
  <si>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</si>
  <si>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</si>
  <si>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</si>
  <si>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</si>
  <si>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</si>
  <si>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</si>
  <si>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</si>
  <si>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</si>
  <si>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</si>
  <si>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</si>
  <si>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</si>
  <si>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</si>
  <si>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</si>
  <si>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</si>
  <si>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do 1</t>
  </si>
  <si>
    <t>powyżej 24</t>
  </si>
  <si>
    <t>60 lat i więcej</t>
  </si>
  <si>
    <t>I-XII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</si>
  <si>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</si>
  <si>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</si>
  <si>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</si>
  <si>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</si>
  <si>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</si>
  <si>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</si>
  <si>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18-24</t>
  </si>
  <si>
    <t>25-34</t>
  </si>
  <si>
    <t>35-44</t>
  </si>
  <si>
    <t>45-54</t>
  </si>
  <si>
    <t>55-59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</si>
  <si>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</si>
  <si>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</si>
  <si>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</si>
  <si>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</si>
  <si>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</si>
  <si>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1-3</t>
  </si>
  <si>
    <t>3-6</t>
  </si>
  <si>
    <t>6-12</t>
  </si>
  <si>
    <t>12-24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</si>
  <si>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</si>
  <si>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</si>
  <si>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</si>
  <si>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</si>
  <si>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</si>
  <si>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</si>
  <si>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</si>
  <si>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</si>
  <si>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</si>
  <si>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</si>
  <si>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14.1 Wydatki Funduszu Pracy ogółem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</si>
  <si>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</si>
  <si>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</si>
  <si>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</si>
  <si>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</si>
  <si>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</si>
  <si>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</si>
  <si>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</si>
  <si>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</si>
  <si>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</si>
  <si>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</si>
  <si>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czarnkowsko - trzcianecki</t>
  </si>
  <si>
    <t>śremski</t>
  </si>
  <si>
    <t>Liczba bezrobotnych i stopa bezrobocia w latach 1999 - 2021</t>
  </si>
  <si>
    <t>skala</t>
  </si>
  <si>
    <t>powiat turecki</t>
  </si>
  <si>
    <t>wielkopolska</t>
  </si>
  <si>
    <t>W przypadku powiatów kaliskiego, konińskiego, leszczyńskiego i poznańskiego dane obejmują łącznie powiat ziemski i miasto na prawach powiatu</t>
  </si>
  <si>
    <t xml:space="preserve"> Struktura bezrobotnych w Wielkopolsce </t>
  </si>
  <si>
    <t>I-XII 2022</t>
  </si>
  <si>
    <t>pozostałe formy</t>
  </si>
  <si>
    <t>ogółem wydatki</t>
  </si>
  <si>
    <t>refundacja składek na ubezpieczenia społeczne dla osób do 30 roku życia</t>
  </si>
  <si>
    <t>* w tabeli ujęto środki wydatkowane przez wielkopolskie powiatowe urzędy pracy na podstawie sprawozdania MRiPS-02</t>
  </si>
  <si>
    <t>ogółem osoby</t>
  </si>
  <si>
    <t>Od 2019 roku dane generowane z Centralnego Systemu Analityczno-Raportowego MRiPS</t>
  </si>
  <si>
    <t>pozostałe*</t>
  </si>
  <si>
    <t>* w tym składki na ubezpieczenia społeczne, świadczenia za poszukujących pracy za granicą, zasiłki wypłacone cudzoziemcom z UE</t>
  </si>
  <si>
    <t xml:space="preserve">Tabela 14.2 Wydatki Funduszu Pracy na aktywne formy przeciwdziałania bezrobociu                                                                                                                                                                                                                           </t>
  </si>
  <si>
    <t>Wydatki Funduszu Pracy na aktywne formy przeciwdziałania bezrobociu</t>
  </si>
  <si>
    <t xml:space="preserve">Rok </t>
  </si>
  <si>
    <t>Miesiąc</t>
  </si>
  <si>
    <t>Podział Wielkopolski na subregiony wg przynależności powiatowych urzędów pracy 
do Oddziałów Wojewódzkiego Urzędu Pracyw Poznaniu</t>
  </si>
  <si>
    <t>1.6.1</t>
  </si>
  <si>
    <t>1.6.2</t>
  </si>
  <si>
    <t>Aktywne formy przeciwdziałania bezrobociu - liczba osób bezrobotnych skierowanych na aktywne formy przeciwdziałania bezrobociu</t>
  </si>
  <si>
    <t>Aktywne formy przeciwdziałania bezrobociu - wydatkowane środki Funduszu Pracy na aktywne formy przeciwdziałania bezrobociu</t>
  </si>
  <si>
    <t>Subregion kaliski*</t>
  </si>
  <si>
    <t>Subregion koniński*</t>
  </si>
  <si>
    <t>Subregion leszczyński*</t>
  </si>
  <si>
    <t>Subregion pilski*</t>
  </si>
  <si>
    <t>Subregion poznański*</t>
  </si>
  <si>
    <t>VII 2022</t>
  </si>
  <si>
    <t>VIII 2022</t>
  </si>
  <si>
    <t>IX 2022</t>
  </si>
  <si>
    <t>X 2022</t>
  </si>
  <si>
    <t>XI 2022</t>
  </si>
  <si>
    <t>XII 2022</t>
  </si>
  <si>
    <t>I 2023</t>
  </si>
  <si>
    <t>Tabela 1.2. Liczba bezrobotnych i stopa bezrobocia w latach 1999 - 2023</t>
  </si>
  <si>
    <t>1.3. Zmiany na wielkopolskim rynku pracy w 2023 r. cz.1</t>
  </si>
  <si>
    <t>1.3. Zmiany na wielkopolskim rynku pracy w 2023 r. cz. 2</t>
  </si>
  <si>
    <t>I'23</t>
  </si>
  <si>
    <t>1.5 Osoby wyłączone z ewidencji bezrobotnych w województwie wielkopolskim w 2023 r.</t>
  </si>
  <si>
    <t>1.6.1 Aktywne formy przeciwdziałania bezrobociu zrealizowane przez powiatowe urzędy pracy w województwie wielkopolskim w 2023 r. - liczba osób bezrobotnych skierowanych na aktywne formy przeciwdziałania bezrobociu</t>
  </si>
  <si>
    <t>1.6.2 Aktywne formy przeciwdziałania bezrobociu zrealizowane przez powiatowe urzędy pracy w województwie wielkopolskim w 2023 r. - wydatkowane środki Funduszu Pracy na aktywne formy przeciwdziałania bezrobociu (w zł)*</t>
  </si>
  <si>
    <t>styczeń 2023</t>
  </si>
  <si>
    <t>luty 2023</t>
  </si>
  <si>
    <t>marzec 2023</t>
  </si>
  <si>
    <t>kwiecień 2023</t>
  </si>
  <si>
    <t>maj 2023</t>
  </si>
  <si>
    <t>czerwiec 2023</t>
  </si>
  <si>
    <t>lipiec 2023</t>
  </si>
  <si>
    <t>L.p.</t>
  </si>
  <si>
    <t>Liczba wydanych zezwoleń na pracę sezonową</t>
  </si>
  <si>
    <t>dla kobiet</t>
  </si>
  <si>
    <t>1.7.1 Zatrudnienie cudzoziemców w Wielkopolsce - rejestracja w powiatowych urzędach pracy</t>
  </si>
  <si>
    <t>1.7.2 Zatrudnienie cudzoziemców w Wielkopolsce - rejestracja w powiatowych urzędach pracy</t>
  </si>
  <si>
    <t>Obywatelstwo</t>
  </si>
  <si>
    <t>w tym: kobiety</t>
  </si>
  <si>
    <t>Podsumowanie</t>
  </si>
  <si>
    <t>Azerbejdżan</t>
  </si>
  <si>
    <t>Białoruś</t>
  </si>
  <si>
    <t>Gruzja</t>
  </si>
  <si>
    <t>Gwatemala</t>
  </si>
  <si>
    <t>Maroko</t>
  </si>
  <si>
    <t>Nepal</t>
  </si>
  <si>
    <t>Nigeria</t>
  </si>
  <si>
    <t>Sri Lanka</t>
  </si>
  <si>
    <t>Tadżykistan</t>
  </si>
  <si>
    <t>Turcja</t>
  </si>
  <si>
    <t>Uganda</t>
  </si>
  <si>
    <t>Ukraina</t>
  </si>
  <si>
    <t>Uzbekistan</t>
  </si>
  <si>
    <t>Liczba wniosków o wydanie zezwolenia na pracę sezonową</t>
  </si>
  <si>
    <t>w tym: agencje pracy tymczasowej</t>
  </si>
  <si>
    <t>1.7.1</t>
  </si>
  <si>
    <t>1.7.2</t>
  </si>
  <si>
    <t>Zatrudnienie cudzoziemców - liczba wydanych oświadczeń o powierzeniu wykonywania pracy cudzoziemcom w Wielkopolsce</t>
  </si>
  <si>
    <t>Zatrudnienie cudzoziemców - prace sezonowe w Wielkopolsce</t>
  </si>
  <si>
    <t>1.7.3</t>
  </si>
  <si>
    <t>Mołdawia</t>
  </si>
  <si>
    <t>Armenia</t>
  </si>
  <si>
    <t>Liczba oświadczeń wg powiatu wykonywania pracy przez cudzoziemca</t>
  </si>
  <si>
    <t>Liczba oświadczeń wg obywatelstwa</t>
  </si>
  <si>
    <t>Liczba oświadczeń wg branży</t>
  </si>
  <si>
    <t>12.2 Zezwolenia na pracę sezonową</t>
  </si>
  <si>
    <t>Liczba wydanych zezwoleń na pracę sezonową wg miejsca wykonywania pracy cudzoziemca</t>
  </si>
  <si>
    <t xml:space="preserve">Liczba złożonych wniosków o zezwolenie na pracę sezonową </t>
  </si>
  <si>
    <t>1.7.3 Zatrudnienie cudzoziemców na tle województw - rejestracja w powiatowych urzędach pracy</t>
  </si>
  <si>
    <t>Zatrudnianie cudzoziemców na podstawie zezwoleń na pracę sezonową</t>
  </si>
  <si>
    <t xml:space="preserve">Zatrudnianie na podstawie oświadczeń o powierzeniu wykonywania pracy cudzoziemcom </t>
  </si>
  <si>
    <t>Nazwa urzędu</t>
  </si>
  <si>
    <t xml:space="preserve">Liczba powiadomień </t>
  </si>
  <si>
    <t>12.3</t>
  </si>
  <si>
    <t>Powiadomienia o powierzeniu pracy obywatelom Ukrainy</t>
  </si>
  <si>
    <t>Liczba złożonych wniosków o zezwolenie na pracę sezonową</t>
  </si>
  <si>
    <t>Liczba oświadczeń wpisanych do ewidencji PUP</t>
  </si>
  <si>
    <t>Zatrudnienie cudzoziemców na tle województw - liczba oświadczeń o powierzeniu wykonywania pracy cudzoziemcom oraz liczba zezwoleń na prace sezonowe w Wielkopolsce</t>
  </si>
  <si>
    <t>Liczba podmiotów, które wnioskowały o zezwolenie na pracę sezonową</t>
  </si>
  <si>
    <t>Liczba wydanych zezwoleń</t>
  </si>
  <si>
    <t>12.1 Liczba oświadczeń o powierzeniu wykonywania pracy cudzoziemcom wpisanych do ewidencji, według obywatelstwa pracownika, branży oraz powiatu wykonywania pracy przez cudzoziemca</t>
  </si>
  <si>
    <t>Liczba oświadczeń wpisanych do ewidencji wg PUP ogółem</t>
  </si>
  <si>
    <t>Liczba oświadczeń wpisanych do ewidencji wg województw</t>
  </si>
  <si>
    <t>*Jeden podmiot może występować w kilku województwach - ogólna liczba podmiotów podana jest w wierszu Polska</t>
  </si>
  <si>
    <t>Liczba podmiotów / pracodawców, których oświadczenia wpisano do ewidencji*</t>
  </si>
  <si>
    <t>II 2023</t>
  </si>
  <si>
    <t>III 2023</t>
  </si>
  <si>
    <t>IV 2023</t>
  </si>
  <si>
    <t>V 2023</t>
  </si>
  <si>
    <t>VI 2023</t>
  </si>
  <si>
    <t>VII 2023</t>
  </si>
  <si>
    <t>Stan w końcu lipca 2023 r.</t>
  </si>
  <si>
    <t>Procentowy wzrost/spadek w stosunku do czerwca 2023</t>
  </si>
  <si>
    <t>Procentowy wzrost/spadek w stosunku do lipca 2022</t>
  </si>
  <si>
    <t>od stycznia do lipca  2023 r.</t>
  </si>
  <si>
    <t>VII'22</t>
  </si>
  <si>
    <t>% wzrost/spadek lipiec 2023 / czerwiec 2023</t>
  </si>
  <si>
    <t>I-VII 2023</t>
  </si>
  <si>
    <t>I-VII 2023 [%]</t>
  </si>
  <si>
    <t>lipiec 2023 [%]</t>
  </si>
  <si>
    <t>Zezwolenia na prace sezonowe od stycznia do lipca 2023 roku</t>
  </si>
  <si>
    <t>styczeń - lipiec 2023</t>
  </si>
  <si>
    <t>Liczba oświadczeń o powierzeniu wykonywania pracy cudzoziemcom oraz liczba zezwoleń na prace sezonowe w lipcu 2023 roku</t>
  </si>
  <si>
    <t>2. Stopa bezrobocia rejestrowanego w końcu lipca 2023 r.</t>
  </si>
  <si>
    <t>Liczba bezrobotnych w końcu lipca 2023  (w tys.)</t>
  </si>
  <si>
    <t>Stopa bezrobocia w końcu lipca 2023 (w %)</t>
  </si>
  <si>
    <t>Stopa bezrobocia w końcu lipca 2023 r.</t>
  </si>
  <si>
    <t xml:space="preserve">Tabela 3.  Osoby bezrobotne w Wielkopolsce ogółem - lipiec 2023 r.                                                                                                                                                                                           </t>
  </si>
  <si>
    <t xml:space="preserve"> w stosunku do czerwca 2023 r.</t>
  </si>
  <si>
    <t xml:space="preserve"> w stosunku do lipca 2022 r.</t>
  </si>
  <si>
    <t>Liczba osób bezrobotnych objętych aktywnymi formami przeciwdziałania bezrobociu w lipcu 2023</t>
  </si>
  <si>
    <t xml:space="preserve">Tabela 3.  Osoby bezrobotne w Wielkopolsce ogółem - lipcu 2023 r.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</si>
  <si>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lipiec 2023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</si>
  <si>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lipiec 2023 r.     </t>
  </si>
  <si>
    <t>Liczba bezrobotnych kobiet objętych aktywnymi formami przeciwdziałania bezrobociu w lipcu 2023 r.</t>
  </si>
  <si>
    <t xml:space="preserve">Tabela 5. Osoby bezrobotne zamieszkale na wsi w Wielkopolsce - lipiec 2023 r.       </t>
  </si>
  <si>
    <t>Tabela 5. Osoby bezrobotne zamieszkale na wsi w Wielkopolsce - lipiec 2023 r.</t>
  </si>
  <si>
    <t>Liczba bezrobotnych mieszkańców wsi objętych aktywnymi formami przeciwdziałania bezrobociu w lipcu 2023 r.</t>
  </si>
  <si>
    <t xml:space="preserve">Tabela 6. Osoby bezrobotne do 30 roku życia w Wielkopolsce - lipiec 2023 r.                                                                                                                                                                                       </t>
  </si>
  <si>
    <t>Liczba bezrobotnych do 30 roku życia objętych aktywnymi formami przeciwdziałania bezrobociu w lipcu 2023 r.</t>
  </si>
  <si>
    <t xml:space="preserve">Tabela 7. Osoby bezrobotne powyżej 50 roku życia w Wielkopolsce - lipiec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</si>
  <si>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lipiec 2023 r.                                                                                                                                                                                       </t>
  </si>
  <si>
    <t>Liczba bezrobotnych osób powyżej 50 roku życia objętych aktywnymi formami przeciwdziałania bezrobociu w lipcu 2023 r.</t>
  </si>
  <si>
    <t xml:space="preserve">Tabela 8. Osoby długotrwale bezrobotne w Wielkopolsce - lipiec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</si>
  <si>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lipiec 2023 r. </t>
  </si>
  <si>
    <t xml:space="preserve">Liczba długotrwale bezrobotnych objętych aktywnymi formami przeciwdziałania bezrobociu w lipcu 2023 r. </t>
  </si>
  <si>
    <t xml:space="preserve">Tabela 9. Pozostałe osoby bezrobotne będące w szczególnej sytuacji na rynku pracy - lipiec 2023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</si>
  <si>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Struktura bezrobotnych w Wielkopolsce - lipiec 2023 r.</t>
  </si>
  <si>
    <t>Liczba bezrobotnych ogółem - stan w końcu lipca 2023 r.</t>
  </si>
  <si>
    <t>Tabela 10.  Struktura bezrobotnych w Wielkopolsce - lipiec 2023 r.</t>
  </si>
  <si>
    <t>Tabela 10.Struktura bezrobotnych w Wielkopolsce - lipiec 2023 r.</t>
  </si>
  <si>
    <t>Wolne miejsca pracy i miejsca aktywizacji zawodowej zgłoszone w lipcu 2023 r.</t>
  </si>
  <si>
    <t>Wolne miejsca pracy i miejsca aktywizacji zawodowej w końcu lipca</t>
  </si>
  <si>
    <t xml:space="preserve">Tabela 12. Zatrudnianie cudzoziemców w Wielkopolsce w lipcu 2023 r.                                                                            </t>
  </si>
  <si>
    <t xml:space="preserve">Tabela 12. Zatrudnianie cudzoziemców w Wielkopolsce w lipcu 2023 r.                                                </t>
  </si>
  <si>
    <t xml:space="preserve">Tabela 12. Zatrudnianie cudzoziemców w Wielkopolsce w lipcu 2023 r.                     </t>
  </si>
  <si>
    <t>12.3 Powiadomienia o powierzeniu pracy obywatelom Ukrainy o których mowa w art. 2 ust. 1 ustawy z dnia 12 marca 2022 o pomocy obywatelom Ukrainy w związku z konfliktem zbrojnym na terytorium tego państwa (Dz. U. 2022, poz. 583) według powiatu urzędu pracy w okresie 01.07.2023 -31.07.2023</t>
  </si>
  <si>
    <t>Tabela 13. Zgłoszenia zwolnień i zwolnienia grupowe w lipcu 2023 r.</t>
  </si>
  <si>
    <t xml:space="preserve">Tabela 14. Wydatki Funduszu Pracy w lipcu 2023 r.                                                                                                                                                             </t>
  </si>
  <si>
    <t>Tabela 15. Bezrobocie w gminach Wielkopolski - stan w końcu lipca 2023 r.</t>
  </si>
  <si>
    <t>Wolne miejsca pracy i miejsca aktywizacji zawodowej w lipcu 2023 r.</t>
  </si>
  <si>
    <t>Tabela 16. Szkolenia przewidziane do realizacji przez powiatowe urzędy pracy we wrześniu 2023 r.</t>
  </si>
  <si>
    <t>Liczba bezrobotnych ogółem dane z końca lipca 2023 r.</t>
  </si>
  <si>
    <t>Liczba bezrobotnych będących w szczególnej sytuacji na rynku pracy dane z końca lipca 2023 r.</t>
  </si>
  <si>
    <t>Liczba bezrobotnych objętych aktywnymi formami przeciwdziałania bezrobociu od stycznia do lipca 2023 r.</t>
  </si>
  <si>
    <t>Wydatki Funduszu Pracy na aktywne programy od stycznia do lipca 2023 r.</t>
  </si>
  <si>
    <t>Stopa bezrobocia [w %] dane z końca lipca 2023 r.</t>
  </si>
  <si>
    <t>Źródło: Centralny System Analityczno-Raportowy MRiPS, dane wygenerowane dnia 18.08.2023</t>
  </si>
  <si>
    <t>Powiatowy Urząd Pracy w Poznaniu</t>
  </si>
  <si>
    <t>Powiatowy Urząd Pracy w Lesznie</t>
  </si>
  <si>
    <t>Powiatowy Urząd Pracy w Kaliszu</t>
  </si>
  <si>
    <t>Powiatowy Urząd Pracy w Kępnie</t>
  </si>
  <si>
    <t>Powiatowy Urząd Pracy w Krotoszynie</t>
  </si>
  <si>
    <t>Powiatowy Urząd Pracy w Ostrowie Wielkopolskim</t>
  </si>
  <si>
    <t>Powiatowy Urząd Pracy w Jarocinie</t>
  </si>
  <si>
    <t>Powiatowy Urząd Pracy w Koninie</t>
  </si>
  <si>
    <t>Powiatowy Urząd Pracy w Nowym Tomyślu</t>
  </si>
  <si>
    <t>Powiatowy Urząd Pracy w Szamotułach</t>
  </si>
  <si>
    <t>Powiatowy Urząd Pracy w Śremie</t>
  </si>
  <si>
    <t>Powiatowy Urząd Pracy w Gnieźnie</t>
  </si>
  <si>
    <t>Powiatowy Urząd Pracy w Czarnkowie</t>
  </si>
  <si>
    <t>Powiatowy Urząd Pracy w Środzie Wielkopolskiej</t>
  </si>
  <si>
    <t>Powiatowy Urząd Pracy w Wolsztynie</t>
  </si>
  <si>
    <t>Powiatowy Urząd Pracy w Pile</t>
  </si>
  <si>
    <t>Powiatowy Urząd Pracy we Wrześni</t>
  </si>
  <si>
    <t>Powiatowy Urząd Pracy w Kościanie</t>
  </si>
  <si>
    <t>Powiatowy Urząd Pracy w Turku</t>
  </si>
  <si>
    <t>Powiatowy Urząd Pracy w Złotowie</t>
  </si>
  <si>
    <t>Powiatowy Urząd Pracy w Ostrzeszowie</t>
  </si>
  <si>
    <t>Powiatowy Urząd Pracy w Gostyniu</t>
  </si>
  <si>
    <t>Powiatowy Urząd Pracy w Chodzieży</t>
  </si>
  <si>
    <t>Powiatowy Urząd Pracy w Obornikach</t>
  </si>
  <si>
    <t>Powiatowy Urząd Pracy w Rawiczu</t>
  </si>
  <si>
    <t>Powiatowy Urząd Pracy w Międzychodzie</t>
  </si>
  <si>
    <t>Powiatowy Urząd Pracy w Grodzisku Wielkopolskim</t>
  </si>
  <si>
    <t>Powiatowy Urząd Pracy w Pleszewie</t>
  </si>
  <si>
    <t>Powiatowy Urząd Pracy w Słupcy</t>
  </si>
  <si>
    <t>Powiatowy Urząd Pracy w Wągrowcu</t>
  </si>
  <si>
    <t>Powiatowy Urząd Pracy w Kole</t>
  </si>
  <si>
    <t>Afganistan</t>
  </si>
  <si>
    <t>Argentyna</t>
  </si>
  <si>
    <t>Bangladesz</t>
  </si>
  <si>
    <t>Boliwia</t>
  </si>
  <si>
    <t>Filipiny</t>
  </si>
  <si>
    <t>Ghana</t>
  </si>
  <si>
    <t>Indie</t>
  </si>
  <si>
    <t>Indonezja</t>
  </si>
  <si>
    <t>Jamajka</t>
  </si>
  <si>
    <t>Kamerun</t>
  </si>
  <si>
    <t>Kazachstan</t>
  </si>
  <si>
    <t>Kirgistan</t>
  </si>
  <si>
    <t>Kolumbia</t>
  </si>
  <si>
    <t>Macedonia Północna</t>
  </si>
  <si>
    <t>Mauritius</t>
  </si>
  <si>
    <t>Pakistan</t>
  </si>
  <si>
    <t>Rosja</t>
  </si>
  <si>
    <t>Tanzania</t>
  </si>
  <si>
    <t>Turkmenistan</t>
  </si>
  <si>
    <t>Szkolenie z zakresu Kompetencji cyfrowych</t>
  </si>
  <si>
    <t>10 godz. (czas trwania poj. edycji)</t>
  </si>
  <si>
    <t>24 osoby (2 grupy szkoleniowe)</t>
  </si>
  <si>
    <t>35 godz.</t>
  </si>
  <si>
    <t>10 osób</t>
  </si>
  <si>
    <t>Szkolenie skierowane do osób zainteresowanych podjęciem pracy na stanowisku operatora wózka jezdniowego. Szkolenie finansowane z EFS+ w ramach projektu "Droga do zatrudnienia".</t>
  </si>
  <si>
    <t>Pierwszy biznes (szkolenie w zakresie podstaw prowadzenia działalności gospodarczej)</t>
  </si>
  <si>
    <t>50 godz.</t>
  </si>
  <si>
    <t>20 osób</t>
  </si>
  <si>
    <t>Szkolenie skierowane do osób zamierzających rozpocząć własną działalność gospodarczą. Szkolenie finansowane z EFS+.</t>
  </si>
  <si>
    <t>Magazynier z programami magazynowymi (fakturami) i obsługą wózków jezdniowych</t>
  </si>
  <si>
    <t>100 godz.</t>
  </si>
  <si>
    <t>5 osób</t>
  </si>
  <si>
    <t>Szkolenie skierowane do osób z wykształceniem podstawowym, zainteresownych podjęciem pracy na stanowisku magazyniera. Szkolenie finansowane z EFS+ oraz z Funduszu Pracy.</t>
  </si>
  <si>
    <t>Profesjonalna sprzedaż z obsługą kasy fiskalnej, terminala i komputera</t>
  </si>
  <si>
    <t>80 godz.</t>
  </si>
  <si>
    <t>Szkolenie skierowane do osób z wykształceniem podstawowym, zainteresownych podjęciem pracy na stanowisku sprzedawcy. Szkolenie finansowane z EFS+.</t>
  </si>
  <si>
    <t>Operator koparko-ładowarek klasa III</t>
  </si>
  <si>
    <t>134 godz.</t>
  </si>
  <si>
    <t>Szkolenie skierowane do osób zainteresownych podjęciem pracy na stanowisku operatora koparko-ładowarek. Kurs kończy się egzaminem państwowym, po którym uczestnicy uzyskają kwalifikacje do obsługi koparko-ładowarki. Szkolenie finansowane z EFS+.</t>
  </si>
  <si>
    <t>Asystent nauczyciela przedszkolnego +pierwsza pomoc przedmedyczna</t>
  </si>
  <si>
    <t>60 godz.</t>
  </si>
  <si>
    <t>Szkolenie skierowane do osób zainteresowanych zdobyciem wiedzy i umiejętności w zakresie pracy opiekuńczo-wychowawczej. Uczestnik zdobędzie wiedzę dotyczącą psychologii rozwoju  oraz metod diagnozowania potrzeb dziecka w wieku przedszkolnym.  Szkolenie finansowane z EFS+.</t>
  </si>
  <si>
    <t>Kompetencje cyfrowe poziom średniozaawansowany lub zaawansowany</t>
  </si>
  <si>
    <t>12 godz.</t>
  </si>
  <si>
    <t>Szkolenie skierowane m.in. do osób zainteresowanych nabyciem kompetencji cyfrowych. Obejmuje obsługę m.in.:  programów Microsoft Word, Excel, PowerPoint, Internetu (przeglądarki internetowe, wyszukiwarki) oraz narzędzi komunikacji elektronicznej. Szkolenie kończy się egzaminem, po którym uczestnicy otrzymają zaświadczenie. Szkolenie finansowane z Funduszu Pracy.</t>
  </si>
  <si>
    <t>Przygotowanie do założenia i prowadzenia własnej firmy pn. „ABC PRZEDSIĘBIORCZOŚCI"</t>
  </si>
  <si>
    <t>MATI CONSULTING SZKOLENIA</t>
  </si>
  <si>
    <t>24 godz. (3 dni)</t>
  </si>
  <si>
    <t>maks. 483 osoby (sukcesywnie)</t>
  </si>
  <si>
    <t>Szkolenie skierowane do osób ubiegających się o przyznanie środków na podjęcie działalności gospodarczej, których wniosek został oceniony pozytywnie pod względem formalnym i merytorycznym. Szkolenie finansowane z EFS+ oraz z Funduszu Pracy.</t>
  </si>
  <si>
    <t>Obsługa komputera od podstaw z kasą fiskalną</t>
  </si>
  <si>
    <t>Zakład Doskonalenia Zawodowego</t>
  </si>
  <si>
    <t>80 godz. ok 3 tygodnie</t>
  </si>
  <si>
    <t>8-10 osób</t>
  </si>
  <si>
    <t>Szkolenie skierowane do osób z wykształceniem min. podstawowym lub gimnazjalnym zainteresowanych nabyciem umiejętności podstaw obsługi komputera oraz kasy fiskalnej. Szkolenie finansowane z Funduszu Pracy.</t>
  </si>
  <si>
    <t>Opiekun w żłobku lub klubie dziecięcym</t>
  </si>
  <si>
    <t>O.K. Ośrodek Kursów</t>
  </si>
  <si>
    <t>280 godz. ok 2 miesięcy</t>
  </si>
  <si>
    <t>Szkolenie skierowane do osób z wykształceniem min. średnim zainteresowanych podjęciem pracy w żłobku lub klubie dziecięcym. Wymagane orzeczenie lekarskie o braku przeciwwskazań zdrowotnych oraz książeczka do celów sanitarno-epidemiologicznych. Szkolenie finansowane z EFS+ .</t>
  </si>
  <si>
    <t>Kurs operatora wózka jezdniowego podnośnikowego z mechanicznym napędem podnoszenia z wyłączeniem wózków z wysięgnikiem oraz wózków z obsługą podnoszoną wraz z ładunkiem</t>
  </si>
  <si>
    <t>38 godz.</t>
  </si>
  <si>
    <t>Szkolenie skierowane do osób zainteresowanych podjęciem pracy na stanowisku operatora wózka jezdniowego. Zakres szkolenia obejmuje: typy wózków jezdniowych, budowę wózka, praktyczną naukę jazdy i manewrowania. Szkolenie finansowane z EFS+ .</t>
  </si>
  <si>
    <t>Moja firma-Moja przyszłość z modułem z zakresu Kompetencji Cyfrowych w Biznesie</t>
  </si>
  <si>
    <t>Europejska Akademia Handlu i Przedsiębiorczości Robert Staluszka</t>
  </si>
  <si>
    <t>25 godz. (lipiec-listopad)</t>
  </si>
  <si>
    <t>32 osoby</t>
  </si>
  <si>
    <t>Szkolenie skierowane do osób ubiegających się o przyznanie środków na podjęcie działalności gospodarczej. Szkolenie finansowane z EFS+.</t>
  </si>
  <si>
    <t>Magazynier z obsługą komputera oraz modułem "obliczenia arkuszowe"</t>
  </si>
  <si>
    <t>70 godz.</t>
  </si>
  <si>
    <t>15 osób</t>
  </si>
  <si>
    <t>Szkolenie skierowane do osób należących do jednej z wym. grup: kobiety,  niepełnosprawni, długotrwale bezrobotni,  o niskich kwalifikacjach zawodowych, w wieku 50+, w wieku 18-29 lat, w tym NEET (wśród których zostanie przeprowadzona ocena kompetencji cyfrowych). Zakres szkolenia obejmuje: książkę przychodów i rozchodów, wynagrodzenia i rozliczenia ZUS, obsługę programów komputerowych wspomagających pracę księgową oraz przygotowanie do egzaminu z modelu "obliczenia arkuszowe". Szkolenie kończy się egzaminem zewnętrznym, po którym uczestnicy otrzymają certyfikat ECCC lub ECDL po zaliczeniu modułów ECDL BASE zgodnie z ramami DIGCOOM. Szkolenie realizowane ze środków EFS w ramach EFS+.</t>
  </si>
  <si>
    <t>Operator wózków jezdniowych</t>
  </si>
  <si>
    <t xml:space="preserve">Szkolenie skierowane do osób z wykształceniem min. podstawowym/gimnazjalnym. Wymagane zaświadczenie lekarskie o braku przeciwwskazań zdrowotnych. Uczestnicy szkolenia po pozytywnym zaliczeniu egzaminu wewnetrznego, otrzymają zaświadczenie o ukończeniu szkolenia. Natomiast po pozytywnym zaliczeniu egzaminu państwowego przeprowadzonego przez komisję Urzędu Dozoru Technicznego otrzymają zaświadczenie kwalifikacyjne. Szkolenie finansowane z Funduszu Pracy. </t>
  </si>
  <si>
    <t>Szkolenie komputerowe od podstaw (ECDL PROFILE)</t>
  </si>
  <si>
    <t>7 osób</t>
  </si>
  <si>
    <t xml:space="preserve">Szkolenie skierowane do osób z wykształceniem min. podstawowym/gimnazjalnym. Zakres szkolenia obejmuje podstawy pracy z komputerem, podstawy pracy w sieci i pracy z tekstem Uczestnicy szkolenia po pozytywnym zaliczeniu egzaminu wewnetrznego, otrzymają zaświadczenie o ukończeniu szkolenia. Natomiast po pozytywnym zaliczeniu egzaminu państwowego przeprowadzonego przez Centra Egzaminacyjne akredytowane przez Polskie Towarzystwo Informatyczne otrzymają certyfikat ECDL PROFILE. Szkolenie finansowane z Funduszu Pracy. </t>
  </si>
  <si>
    <t>brak planowanych szkoleń</t>
  </si>
  <si>
    <t>Organizator zostanie wybrany zgodnie z ustawą „Prawo zamówień publicznych"</t>
  </si>
  <si>
    <t xml:space="preserve">INFO-TECH Gniezno Paweł Głowacki
</t>
  </si>
  <si>
    <t>Szkolenie skierowane do osób w wieku 18-29 lat, u których zdiagnozowana została potrzeba aktualizacji lub zdobycia kompetencji cyfrowych. Szkolenie finansowane z Funduszu Pracy.</t>
  </si>
  <si>
    <t>Operator wózka jezdniowego podnośnikowego z mechanicznym napędem podnoszenia z wysięgnikiem oraz wózka jezdniowego podnośnikowego z mechanicznym napędem podnoszenia z osobą obsługujacą podnoszoną wraz z ładunkiem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</si>
</sst>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3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8"/>
      <name val="Arial"/>
      <family val="2"/>
      <charset val="238"/>
    </font>
    <font>
      <u/>
      <sz val="10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8"/>
      <name val="Arial"/>
      <charset val="238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7">
    <xf numFmtId="0" fontId="0" fillId="0" borderId="0"/>
    <xf numFmtId="0" fontId="7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/>
    <xf numFmtId="0" fontId="34" fillId="13" borderId="0" applyNumberFormat="0" applyBorder="0" applyAlignment="0" applyProtection="0"/>
    <xf numFmtId="0" fontId="4" fillId="0" borderId="0"/>
  </cellStyleXfs>
  <cellXfs count="373">
    <xf numFmtId="0" fontId="0" fillId="0" borderId="0" xfId="0"/>
    <xf numFmtId="0" fontId="7" fillId="0" borderId="0" xfId="0" applyFont="1"/>
    <xf numFmtId="3" fontId="8" fillId="11" borderId="7" xfId="0" applyNumberFormat="1" applyFont="1" applyFill="1" applyBorder="1" applyAlignment="1">
      <alignment horizontal="right" vertical="center"/>
    </xf>
    <xf numFmtId="164" fontId="8" fillId="11" borderId="7" xfId="0" applyNumberFormat="1" applyFont="1" applyFill="1" applyBorder="1" applyAlignment="1">
      <alignment horizontal="right" vertical="center"/>
    </xf>
    <xf numFmtId="0" fontId="8" fillId="11" borderId="7" xfId="0" applyFont="1" applyFill="1" applyBorder="1" applyAlignment="1">
      <alignment horizontal="right" vertical="center"/>
    </xf>
    <xf numFmtId="3" fontId="8" fillId="11" borderId="7" xfId="0" applyNumberFormat="1" applyFont="1" applyFill="1" applyBorder="1" applyAlignment="1">
      <alignment vertical="center"/>
    </xf>
    <xf numFmtId="164" fontId="8" fillId="11" borderId="7" xfId="0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vertical="center" wrapText="1"/>
    </xf>
    <xf numFmtId="3" fontId="10" fillId="0" borderId="0" xfId="0" applyNumberFormat="1" applyFont="1" applyAlignment="1">
      <alignment vertical="center" wrapText="1"/>
    </xf>
    <xf numFmtId="3" fontId="10" fillId="0" borderId="0" xfId="0" applyNumberFormat="1" applyFont="1" applyAlignment="1">
      <alignment horizontal="center" vertical="center" wrapText="1"/>
    </xf>
    <xf numFmtId="22" fontId="7" fillId="0" borderId="0" xfId="0" applyNumberFormat="1" applyFont="1"/>
    <xf numFmtId="0" fontId="7" fillId="0" borderId="0" xfId="0" applyFont="1" applyAlignment="1">
      <alignment wrapText="1"/>
    </xf>
    <xf numFmtId="0" fontId="15" fillId="0" borderId="0" xfId="0" applyFont="1"/>
    <xf numFmtId="0" fontId="16" fillId="0" borderId="0" xfId="0" applyFont="1" applyAlignment="1">
      <alignment horizontal="left" wrapText="1"/>
    </xf>
    <xf numFmtId="165" fontId="16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vertical="center" wrapText="1"/>
    </xf>
    <xf numFmtId="164" fontId="7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horizontal="right" vertical="center" wrapText="1"/>
    </xf>
    <xf numFmtId="3" fontId="10" fillId="0" borderId="0" xfId="0" applyNumberFormat="1" applyFont="1" applyAlignment="1">
      <alignment horizontal="right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/>
    <xf numFmtId="0" fontId="22" fillId="0" borderId="0" xfId="0" applyFont="1"/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7" fillId="11" borderId="7" xfId="0" applyFont="1" applyFill="1" applyBorder="1"/>
    <xf numFmtId="0" fontId="22" fillId="0" borderId="0" xfId="0" applyFont="1" applyAlignment="1">
      <alignment vertical="center" wrapText="1"/>
    </xf>
    <xf numFmtId="0" fontId="7" fillId="10" borderId="7" xfId="0" applyFont="1" applyFill="1" applyBorder="1" applyAlignment="1">
      <alignment horizontal="center" vertical="center" wrapText="1"/>
    </xf>
    <xf numFmtId="3" fontId="7" fillId="11" borderId="7" xfId="0" applyNumberFormat="1" applyFont="1" applyFill="1" applyBorder="1" applyAlignment="1" applyProtection="1">
      <alignment horizontal="right" vertical="center" wrapText="1"/>
      <protection locked="0"/>
    </xf>
    <xf numFmtId="3" fontId="7" fillId="11" borderId="7" xfId="0" applyNumberFormat="1" applyFont="1" applyFill="1" applyBorder="1" applyAlignment="1">
      <alignment horizontal="right" vertical="center" wrapText="1"/>
    </xf>
    <xf numFmtId="164" fontId="7" fillId="11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vertical="center" wrapText="1"/>
    </xf>
    <xf numFmtId="3" fontId="7" fillId="11" borderId="7" xfId="0" applyNumberFormat="1" applyFont="1" applyFill="1" applyBorder="1" applyAlignment="1">
      <alignment vertical="center" wrapText="1"/>
    </xf>
    <xf numFmtId="3" fontId="14" fillId="11" borderId="7" xfId="0" applyNumberFormat="1" applyFont="1" applyFill="1" applyBorder="1" applyAlignment="1">
      <alignment vertical="center" wrapText="1"/>
    </xf>
    <xf numFmtId="17" fontId="13" fillId="10" borderId="7" xfId="0" applyNumberFormat="1" applyFont="1" applyFill="1" applyBorder="1" applyAlignment="1">
      <alignment wrapText="1"/>
    </xf>
    <xf numFmtId="165" fontId="14" fillId="11" borderId="7" xfId="0" applyNumberFormat="1" applyFont="1" applyFill="1" applyBorder="1" applyAlignment="1">
      <alignment vertical="center" wrapText="1"/>
    </xf>
    <xf numFmtId="164" fontId="14" fillId="11" borderId="7" xfId="0" applyNumberFormat="1" applyFont="1" applyFill="1" applyBorder="1" applyAlignment="1">
      <alignment vertical="center" wrapText="1"/>
    </xf>
    <xf numFmtId="0" fontId="15" fillId="10" borderId="7" xfId="0" applyFont="1" applyFill="1" applyBorder="1" applyAlignment="1">
      <alignment horizontal="left" vertical="center" wrapText="1"/>
    </xf>
    <xf numFmtId="3" fontId="16" fillId="11" borderId="7" xfId="0" applyNumberFormat="1" applyFont="1" applyFill="1" applyBorder="1" applyAlignment="1">
      <alignment horizontal="right" vertical="center" wrapText="1"/>
    </xf>
    <xf numFmtId="3" fontId="14" fillId="12" borderId="7" xfId="0" applyNumberFormat="1" applyFont="1" applyFill="1" applyBorder="1" applyAlignment="1">
      <alignment horizontal="right" vertical="center" wrapText="1"/>
    </xf>
    <xf numFmtId="0" fontId="7" fillId="7" borderId="7" xfId="0" applyFont="1" applyFill="1" applyBorder="1" applyAlignment="1">
      <alignment vertical="center" wrapText="1"/>
    </xf>
    <xf numFmtId="165" fontId="8" fillId="7" borderId="7" xfId="0" applyNumberFormat="1" applyFont="1" applyFill="1" applyBorder="1" applyAlignment="1">
      <alignment vertical="center"/>
    </xf>
    <xf numFmtId="164" fontId="8" fillId="7" borderId="7" xfId="0" applyNumberFormat="1" applyFont="1" applyFill="1" applyBorder="1" applyAlignment="1">
      <alignment vertical="center" wrapText="1"/>
    </xf>
    <xf numFmtId="164" fontId="20" fillId="7" borderId="7" xfId="0" applyNumberFormat="1" applyFont="1" applyFill="1" applyBorder="1" applyAlignment="1" applyProtection="1">
      <alignment horizontal="right" vertical="center" wrapText="1"/>
      <protection locked="0"/>
    </xf>
    <xf numFmtId="164" fontId="8" fillId="7" borderId="7" xfId="0" applyNumberFormat="1" applyFont="1" applyFill="1" applyBorder="1" applyAlignment="1">
      <alignment horizontal="right" vertical="center" wrapText="1"/>
    </xf>
    <xf numFmtId="0" fontId="7" fillId="10" borderId="7" xfId="0" applyFont="1" applyFill="1" applyBorder="1" applyAlignment="1">
      <alignment vertical="center" wrapText="1"/>
    </xf>
    <xf numFmtId="3" fontId="8" fillId="11" borderId="7" xfId="0" applyNumberFormat="1" applyFont="1" applyFill="1" applyBorder="1"/>
    <xf numFmtId="165" fontId="8" fillId="11" borderId="7" xfId="0" applyNumberFormat="1" applyFont="1" applyFill="1" applyBorder="1" applyAlignment="1">
      <alignment horizontal="right" vertical="center" wrapText="1"/>
    </xf>
    <xf numFmtId="3" fontId="8" fillId="11" borderId="7" xfId="0" applyNumberFormat="1" applyFont="1" applyFill="1" applyBorder="1" applyAlignment="1">
      <alignment horizontal="right" vertical="center" wrapText="1"/>
    </xf>
    <xf numFmtId="0" fontId="10" fillId="10" borderId="7" xfId="0" quotePrefix="1" applyFont="1" applyFill="1" applyBorder="1" applyAlignment="1">
      <alignment vertical="center" wrapText="1"/>
    </xf>
    <xf numFmtId="0" fontId="10" fillId="10" borderId="7" xfId="0" applyFont="1" applyFill="1" applyBorder="1" applyAlignment="1">
      <alignment vertical="center" wrapText="1"/>
    </xf>
    <xf numFmtId="3" fontId="8" fillId="11" borderId="7" xfId="0" applyNumberFormat="1" applyFont="1" applyFill="1" applyBorder="1" applyAlignment="1">
      <alignment vertical="center" wrapText="1"/>
    </xf>
    <xf numFmtId="164" fontId="8" fillId="11" borderId="7" xfId="0" applyNumberFormat="1" applyFont="1" applyFill="1" applyBorder="1" applyAlignment="1">
      <alignment horizontal="right" vertical="center" wrapText="1"/>
    </xf>
    <xf numFmtId="3" fontId="8" fillId="12" borderId="7" xfId="0" applyNumberFormat="1" applyFont="1" applyFill="1" applyBorder="1" applyAlignment="1">
      <alignment vertical="center"/>
    </xf>
    <xf numFmtId="0" fontId="8" fillId="12" borderId="7" xfId="0" applyFont="1" applyFill="1" applyBorder="1" applyAlignment="1">
      <alignment vertical="center"/>
    </xf>
    <xf numFmtId="3" fontId="8" fillId="12" borderId="7" xfId="0" applyNumberFormat="1" applyFont="1" applyFill="1" applyBorder="1" applyAlignment="1">
      <alignment horizontal="right" vertical="center"/>
    </xf>
    <xf numFmtId="1" fontId="8" fillId="12" borderId="7" xfId="0" applyNumberFormat="1" applyFont="1" applyFill="1" applyBorder="1" applyAlignment="1">
      <alignment vertical="center"/>
    </xf>
    <xf numFmtId="3" fontId="8" fillId="12" borderId="7" xfId="0" applyNumberFormat="1" applyFont="1" applyFill="1" applyBorder="1" applyAlignment="1">
      <alignment horizontal="right" vertical="center" wrapText="1"/>
    </xf>
    <xf numFmtId="0" fontId="7" fillId="6" borderId="7" xfId="0" applyFont="1" applyFill="1" applyBorder="1" applyAlignment="1">
      <alignment wrapText="1"/>
    </xf>
    <xf numFmtId="0" fontId="7" fillId="6" borderId="7" xfId="0" applyFont="1" applyFill="1" applyBorder="1" applyAlignment="1">
      <alignment vertical="center" wrapText="1"/>
    </xf>
    <xf numFmtId="3" fontId="19" fillId="10" borderId="7" xfId="0" applyNumberFormat="1" applyFont="1" applyFill="1" applyBorder="1"/>
    <xf numFmtId="165" fontId="19" fillId="10" borderId="7" xfId="0" applyNumberFormat="1" applyFont="1" applyFill="1" applyBorder="1" applyAlignment="1">
      <alignment horizontal="right" vertical="center" wrapText="1"/>
    </xf>
    <xf numFmtId="3" fontId="19" fillId="10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horizontal="right" vertical="center" wrapText="1"/>
    </xf>
    <xf numFmtId="0" fontId="25" fillId="11" borderId="7" xfId="0" applyFont="1" applyFill="1" applyBorder="1" applyAlignment="1">
      <alignment vertical="center" wrapText="1"/>
    </xf>
    <xf numFmtId="0" fontId="7" fillId="11" borderId="7" xfId="0" applyFont="1" applyFill="1" applyBorder="1" applyAlignment="1">
      <alignment horizontal="right" vertical="center" wrapText="1"/>
    </xf>
    <xf numFmtId="0" fontId="9" fillId="11" borderId="7" xfId="0" applyFont="1" applyFill="1" applyBorder="1" applyAlignment="1">
      <alignment horizontal="left" vertical="center" wrapText="1" indent="1"/>
    </xf>
    <xf numFmtId="0" fontId="9" fillId="11" borderId="7" xfId="0" applyFont="1" applyFill="1" applyBorder="1" applyAlignment="1">
      <alignment horizontal="right" vertical="center" wrapText="1"/>
    </xf>
    <xf numFmtId="0" fontId="9" fillId="11" borderId="7" xfId="0" applyFont="1" applyFill="1" applyBorder="1" applyAlignment="1">
      <alignment vertical="center" wrapText="1"/>
    </xf>
    <xf numFmtId="0" fontId="25" fillId="11" borderId="7" xfId="0" applyFont="1" applyFill="1" applyBorder="1" applyAlignment="1">
      <alignment horizontal="left" vertical="center" wrapText="1" indent="1"/>
    </xf>
    <xf numFmtId="3" fontId="26" fillId="11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horizontal="right" vertical="center" wrapText="1" indent="1"/>
    </xf>
    <xf numFmtId="3" fontId="7" fillId="5" borderId="7" xfId="0" applyNumberFormat="1" applyFont="1" applyFill="1" applyBorder="1" applyAlignment="1">
      <alignment horizontal="right" vertical="center" wrapText="1"/>
    </xf>
    <xf numFmtId="0" fontId="24" fillId="5" borderId="7" xfId="0" applyFont="1" applyFill="1" applyBorder="1" applyAlignment="1">
      <alignment vertical="center" wrapText="1"/>
    </xf>
    <xf numFmtId="3" fontId="9" fillId="5" borderId="7" xfId="0" applyNumberFormat="1" applyFont="1" applyFill="1" applyBorder="1" applyAlignment="1">
      <alignment horizontal="right" vertical="center" wrapText="1"/>
    </xf>
    <xf numFmtId="0" fontId="9" fillId="5" borderId="7" xfId="0" applyFont="1" applyFill="1" applyBorder="1" applyAlignment="1">
      <alignment horizontal="right" vertical="center" wrapText="1"/>
    </xf>
    <xf numFmtId="0" fontId="7" fillId="10" borderId="8" xfId="0" applyFont="1" applyFill="1" applyBorder="1" applyAlignment="1">
      <alignment vertical="center" wrapText="1"/>
    </xf>
    <xf numFmtId="0" fontId="7" fillId="10" borderId="9" xfId="0" applyFont="1" applyFill="1" applyBorder="1" applyAlignment="1">
      <alignment vertical="center" wrapText="1"/>
    </xf>
    <xf numFmtId="0" fontId="28" fillId="0" borderId="0" xfId="2" applyAlignment="1" applyProtection="1"/>
    <xf numFmtId="0" fontId="29" fillId="0" borderId="0" xfId="2" applyFont="1" applyAlignment="1" applyProtection="1"/>
    <xf numFmtId="164" fontId="19" fillId="10" borderId="7" xfId="0" applyNumberFormat="1" applyFont="1" applyFill="1" applyBorder="1" applyAlignment="1">
      <alignment horizontal="right" vertical="center" wrapText="1"/>
    </xf>
    <xf numFmtId="3" fontId="19" fillId="10" borderId="7" xfId="0" applyNumberFormat="1" applyFont="1" applyFill="1" applyBorder="1" applyAlignment="1">
      <alignment vertical="center" wrapText="1"/>
    </xf>
    <xf numFmtId="3" fontId="19" fillId="10" borderId="7" xfId="0" applyNumberFormat="1" applyFont="1" applyFill="1" applyBorder="1" applyAlignment="1">
      <alignment vertical="center"/>
    </xf>
    <xf numFmtId="0" fontId="10" fillId="3" borderId="7" xfId="0" applyFont="1" applyFill="1" applyBorder="1" applyAlignment="1">
      <alignment vertical="center" wrapText="1"/>
    </xf>
    <xf numFmtId="3" fontId="16" fillId="10" borderId="7" xfId="0" applyNumberFormat="1" applyFont="1" applyFill="1" applyBorder="1" applyAlignment="1">
      <alignment horizontal="right" vertical="center" wrapText="1"/>
    </xf>
    <xf numFmtId="3" fontId="14" fillId="10" borderId="7" xfId="0" applyNumberFormat="1" applyFont="1" applyFill="1" applyBorder="1" applyAlignment="1">
      <alignment vertical="center" wrapText="1"/>
    </xf>
    <xf numFmtId="164" fontId="14" fillId="10" borderId="7" xfId="0" applyNumberFormat="1" applyFont="1" applyFill="1" applyBorder="1" applyAlignment="1">
      <alignment vertical="center" wrapText="1"/>
    </xf>
    <xf numFmtId="165" fontId="19" fillId="3" borderId="7" xfId="0" applyNumberFormat="1" applyFont="1" applyFill="1" applyBorder="1" applyAlignment="1">
      <alignment vertical="center"/>
    </xf>
    <xf numFmtId="164" fontId="19" fillId="3" borderId="7" xfId="0" applyNumberFormat="1" applyFont="1" applyFill="1" applyBorder="1" applyAlignment="1">
      <alignment vertical="center" wrapText="1"/>
    </xf>
    <xf numFmtId="164" fontId="21" fillId="3" borderId="7" xfId="0" applyNumberFormat="1" applyFont="1" applyFill="1" applyBorder="1" applyAlignment="1" applyProtection="1">
      <alignment horizontal="right" vertical="center" wrapText="1"/>
      <protection locked="0"/>
    </xf>
    <xf numFmtId="164" fontId="19" fillId="3" borderId="7" xfId="0" applyNumberFormat="1" applyFont="1" applyFill="1" applyBorder="1" applyAlignment="1">
      <alignment horizontal="right" vertical="center" wrapText="1"/>
    </xf>
    <xf numFmtId="0" fontId="29" fillId="0" borderId="0" xfId="2" applyFont="1" applyAlignment="1" applyProtection="1">
      <alignment vertical="center"/>
    </xf>
    <xf numFmtId="0" fontId="7" fillId="7" borderId="7" xfId="0" applyFont="1" applyFill="1" applyBorder="1" applyAlignment="1">
      <alignment vertical="center"/>
    </xf>
    <xf numFmtId="165" fontId="19" fillId="10" borderId="7" xfId="0" applyNumberFormat="1" applyFont="1" applyFill="1" applyBorder="1" applyAlignment="1">
      <alignment horizontal="right" wrapText="1"/>
    </xf>
    <xf numFmtId="165" fontId="8" fillId="11" borderId="7" xfId="0" applyNumberFormat="1" applyFont="1" applyFill="1" applyBorder="1" applyAlignment="1">
      <alignment horizontal="right" wrapText="1"/>
    </xf>
    <xf numFmtId="0" fontId="29" fillId="0" borderId="0" xfId="2" applyFont="1" applyAlignment="1" applyProtection="1">
      <alignment vertical="center" wrapText="1"/>
    </xf>
    <xf numFmtId="0" fontId="7" fillId="0" borderId="10" xfId="0" applyFont="1" applyBorder="1" applyAlignment="1">
      <alignment vertical="center"/>
    </xf>
    <xf numFmtId="3" fontId="7" fillId="11" borderId="8" xfId="0" applyNumberFormat="1" applyFont="1" applyFill="1" applyBorder="1" applyAlignment="1">
      <alignment horizontal="right" vertical="center" wrapText="1"/>
    </xf>
    <xf numFmtId="0" fontId="9" fillId="11" borderId="8" xfId="0" applyFont="1" applyFill="1" applyBorder="1" applyAlignment="1">
      <alignment horizontal="right" vertical="center" wrapText="1"/>
    </xf>
    <xf numFmtId="0" fontId="10" fillId="10" borderId="9" xfId="0" applyFont="1" applyFill="1" applyBorder="1"/>
    <xf numFmtId="3" fontId="10" fillId="10" borderId="9" xfId="0" applyNumberFormat="1" applyFont="1" applyFill="1" applyBorder="1"/>
    <xf numFmtId="0" fontId="7" fillId="4" borderId="7" xfId="3" applyFont="1" applyFill="1" applyBorder="1" applyAlignment="1">
      <alignment horizontal="left" vertical="center" wrapText="1"/>
    </xf>
    <xf numFmtId="0" fontId="30" fillId="0" borderId="10" xfId="2" applyFont="1" applyBorder="1" applyAlignment="1" applyProtection="1">
      <alignment vertical="center"/>
    </xf>
    <xf numFmtId="0" fontId="7" fillId="0" borderId="0" xfId="0" applyFont="1" applyAlignment="1">
      <alignment horizontal="center" vertical="center"/>
    </xf>
    <xf numFmtId="0" fontId="10" fillId="7" borderId="7" xfId="0" quotePrefix="1" applyFont="1" applyFill="1" applyBorder="1" applyAlignment="1">
      <alignment vertical="center" wrapText="1"/>
    </xf>
    <xf numFmtId="0" fontId="31" fillId="0" borderId="0" xfId="1" applyFo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11" fillId="10" borderId="7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center" vertical="center"/>
    </xf>
    <xf numFmtId="0" fontId="12" fillId="11" borderId="7" xfId="0" applyFont="1" applyFill="1" applyBorder="1" applyAlignment="1">
      <alignment horizontal="center" vertical="center" wrapText="1"/>
    </xf>
    <xf numFmtId="0" fontId="12" fillId="11" borderId="7" xfId="0" applyFont="1" applyFill="1" applyBorder="1" applyAlignment="1">
      <alignment vertical="center" wrapText="1"/>
    </xf>
    <xf numFmtId="0" fontId="30" fillId="0" borderId="0" xfId="2" applyFont="1" applyAlignment="1" applyProtection="1"/>
    <xf numFmtId="0" fontId="31" fillId="0" borderId="0" xfId="2" applyFont="1" applyAlignment="1" applyProtection="1">
      <alignment vertical="center"/>
    </xf>
    <xf numFmtId="3" fontId="7" fillId="11" borderId="7" xfId="0" applyNumberFormat="1" applyFont="1" applyFill="1" applyBorder="1"/>
    <xf numFmtId="3" fontId="10" fillId="10" borderId="7" xfId="0" applyNumberFormat="1" applyFont="1" applyFill="1" applyBorder="1"/>
    <xf numFmtId="0" fontId="30" fillId="0" borderId="0" xfId="2" applyFont="1" applyAlignment="1" applyProtection="1">
      <alignment vertical="center"/>
    </xf>
    <xf numFmtId="0" fontId="7" fillId="10" borderId="13" xfId="0" applyFont="1" applyFill="1" applyBorder="1" applyAlignment="1">
      <alignment vertical="center" wrapText="1"/>
    </xf>
    <xf numFmtId="0" fontId="10" fillId="10" borderId="13" xfId="0" applyFont="1" applyFill="1" applyBorder="1" applyAlignment="1">
      <alignment vertical="center" wrapText="1"/>
    </xf>
    <xf numFmtId="3" fontId="10" fillId="11" borderId="7" xfId="0" applyNumberFormat="1" applyFont="1" applyFill="1" applyBorder="1" applyAlignment="1">
      <alignment horizontal="right" vertical="center" wrapText="1"/>
    </xf>
    <xf numFmtId="165" fontId="7" fillId="11" borderId="7" xfId="0" applyNumberFormat="1" applyFont="1" applyFill="1" applyBorder="1" applyAlignment="1">
      <alignment horizontal="right" vertical="center" wrapText="1"/>
    </xf>
    <xf numFmtId="165" fontId="10" fillId="11" borderId="7" xfId="0" applyNumberFormat="1" applyFont="1" applyFill="1" applyBorder="1" applyAlignment="1">
      <alignment horizontal="right" vertical="center" wrapText="1"/>
    </xf>
    <xf numFmtId="4" fontId="8" fillId="11" borderId="7" xfId="0" applyNumberFormat="1" applyFont="1" applyFill="1" applyBorder="1"/>
    <xf numFmtId="4" fontId="8" fillId="11" borderId="7" xfId="0" applyNumberFormat="1" applyFont="1" applyFill="1" applyBorder="1" applyAlignment="1">
      <alignment vertical="center"/>
    </xf>
    <xf numFmtId="4" fontId="19" fillId="6" borderId="7" xfId="0" applyNumberFormat="1" applyFont="1" applyFill="1" applyBorder="1"/>
    <xf numFmtId="4" fontId="8" fillId="11" borderId="7" xfId="0" applyNumberFormat="1" applyFont="1" applyFill="1" applyBorder="1" applyAlignment="1">
      <alignment vertical="center" wrapText="1"/>
    </xf>
    <xf numFmtId="49" fontId="7" fillId="0" borderId="0" xfId="0" applyNumberFormat="1" applyFont="1"/>
    <xf numFmtId="49" fontId="7" fillId="0" borderId="0" xfId="0" applyNumberFormat="1" applyFont="1" applyAlignment="1">
      <alignment horizontal="left" vertical="center"/>
    </xf>
    <xf numFmtId="4" fontId="16" fillId="11" borderId="7" xfId="0" applyNumberFormat="1" applyFont="1" applyFill="1" applyBorder="1" applyAlignment="1">
      <alignment horizontal="right" vertical="center" wrapText="1"/>
    </xf>
    <xf numFmtId="4" fontId="16" fillId="6" borderId="7" xfId="0" applyNumberFormat="1" applyFont="1" applyFill="1" applyBorder="1" applyAlignment="1">
      <alignment horizontal="right" vertical="center" wrapText="1"/>
    </xf>
    <xf numFmtId="0" fontId="7" fillId="2" borderId="7" xfId="3" applyFont="1" applyFill="1" applyBorder="1" applyAlignment="1">
      <alignment vertical="center"/>
    </xf>
    <xf numFmtId="0" fontId="7" fillId="2" borderId="7" xfId="3" applyFont="1" applyFill="1" applyBorder="1" applyAlignment="1">
      <alignment horizontal="left" vertical="center"/>
    </xf>
    <xf numFmtId="0" fontId="7" fillId="2" borderId="14" xfId="3" applyFont="1" applyFill="1" applyBorder="1" applyAlignment="1">
      <alignment vertical="center"/>
    </xf>
    <xf numFmtId="0" fontId="7" fillId="4" borderId="7" xfId="3" applyFont="1" applyFill="1" applyBorder="1" applyAlignment="1">
      <alignment horizontal="left" vertical="center"/>
    </xf>
    <xf numFmtId="0" fontId="7" fillId="2" borderId="8" xfId="3" applyFont="1" applyFill="1" applyBorder="1" applyAlignment="1">
      <alignment vertical="center"/>
    </xf>
    <xf numFmtId="0" fontId="7" fillId="2" borderId="17" xfId="3" applyFont="1" applyFill="1" applyBorder="1" applyAlignment="1">
      <alignment vertical="center"/>
    </xf>
    <xf numFmtId="0" fontId="8" fillId="11" borderId="7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0" fontId="10" fillId="10" borderId="7" xfId="0" applyFont="1" applyFill="1" applyBorder="1" applyAlignment="1">
      <alignment horizontal="left" vertical="center" wrapText="1"/>
    </xf>
    <xf numFmtId="0" fontId="7" fillId="10" borderId="12" xfId="0" applyFont="1" applyFill="1" applyBorder="1" applyAlignment="1">
      <alignment horizontal="left" vertical="center" wrapText="1"/>
    </xf>
    <xf numFmtId="0" fontId="7" fillId="10" borderId="13" xfId="0" applyFont="1" applyFill="1" applyBorder="1" applyAlignment="1">
      <alignment horizontal="left" vertical="center" wrapText="1"/>
    </xf>
    <xf numFmtId="0" fontId="10" fillId="10" borderId="13" xfId="0" applyFont="1" applyFill="1" applyBorder="1" applyAlignment="1">
      <alignment horizontal="left" vertical="center" wrapText="1"/>
    </xf>
    <xf numFmtId="0" fontId="7" fillId="11" borderId="13" xfId="0" applyFont="1" applyFill="1" applyBorder="1" applyAlignment="1">
      <alignment wrapText="1"/>
    </xf>
    <xf numFmtId="0" fontId="10" fillId="11" borderId="13" xfId="0" quotePrefix="1" applyFont="1" applyFill="1" applyBorder="1" applyAlignment="1">
      <alignment wrapText="1"/>
    </xf>
    <xf numFmtId="0" fontId="7" fillId="11" borderId="13" xfId="0" applyFont="1" applyFill="1" applyBorder="1"/>
    <xf numFmtId="3" fontId="7" fillId="11" borderId="11" xfId="0" applyNumberFormat="1" applyFont="1" applyFill="1" applyBorder="1"/>
    <xf numFmtId="3" fontId="10" fillId="10" borderId="11" xfId="0" applyNumberFormat="1" applyFont="1" applyFill="1" applyBorder="1"/>
    <xf numFmtId="0" fontId="7" fillId="11" borderId="15" xfId="0" applyFont="1" applyFill="1" applyBorder="1"/>
    <xf numFmtId="3" fontId="7" fillId="11" borderId="8" xfId="0" applyNumberFormat="1" applyFont="1" applyFill="1" applyBorder="1"/>
    <xf numFmtId="3" fontId="7" fillId="11" borderId="16" xfId="0" applyNumberFormat="1" applyFont="1" applyFill="1" applyBorder="1"/>
    <xf numFmtId="0" fontId="15" fillId="10" borderId="20" xfId="1" applyFont="1" applyFill="1" applyBorder="1" applyAlignment="1">
      <alignment horizontal="center" vertical="center"/>
    </xf>
    <xf numFmtId="3" fontId="15" fillId="10" borderId="9" xfId="0" applyNumberFormat="1" applyFont="1" applyFill="1" applyBorder="1" applyAlignment="1">
      <alignment horizontal="center" vertical="center"/>
    </xf>
    <xf numFmtId="3" fontId="15" fillId="10" borderId="14" xfId="0" applyNumberFormat="1" applyFont="1" applyFill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/>
    </xf>
    <xf numFmtId="164" fontId="8" fillId="11" borderId="11" xfId="0" applyNumberFormat="1" applyFont="1" applyFill="1" applyBorder="1" applyAlignment="1">
      <alignment horizontal="right" vertical="center"/>
    </xf>
    <xf numFmtId="0" fontId="8" fillId="11" borderId="11" xfId="0" applyFont="1" applyFill="1" applyBorder="1" applyAlignment="1">
      <alignment vertical="center"/>
    </xf>
    <xf numFmtId="3" fontId="8" fillId="11" borderId="8" xfId="0" applyNumberFormat="1" applyFont="1" applyFill="1" applyBorder="1" applyAlignment="1">
      <alignment vertical="center"/>
    </xf>
    <xf numFmtId="0" fontId="3" fillId="10" borderId="19" xfId="0" applyFont="1" applyFill="1" applyBorder="1" applyAlignment="1">
      <alignment horizontal="left" vertical="center"/>
    </xf>
    <xf numFmtId="0" fontId="3" fillId="10" borderId="9" xfId="0" applyFont="1" applyFill="1" applyBorder="1" applyAlignment="1">
      <alignment horizontal="left" vertical="center"/>
    </xf>
    <xf numFmtId="0" fontId="3" fillId="10" borderId="9" xfId="0" applyFont="1" applyFill="1" applyBorder="1" applyAlignment="1">
      <alignment horizontal="left" vertical="center" wrapText="1"/>
    </xf>
    <xf numFmtId="0" fontId="3" fillId="10" borderId="14" xfId="0" applyFont="1" applyFill="1" applyBorder="1" applyAlignment="1">
      <alignment horizontal="left" vertical="center" wrapText="1"/>
    </xf>
    <xf numFmtId="3" fontId="7" fillId="11" borderId="11" xfId="0" applyNumberFormat="1" applyFont="1" applyFill="1" applyBorder="1" applyAlignment="1">
      <alignment horizontal="right" vertical="center" wrapText="1"/>
    </xf>
    <xf numFmtId="164" fontId="7" fillId="11" borderId="11" xfId="0" applyNumberFormat="1" applyFont="1" applyFill="1" applyBorder="1" applyAlignment="1">
      <alignment horizontal="right" vertical="center" wrapText="1"/>
    </xf>
    <xf numFmtId="164" fontId="7" fillId="11" borderId="8" xfId="0" applyNumberFormat="1" applyFont="1" applyFill="1" applyBorder="1" applyAlignment="1">
      <alignment horizontal="right" vertical="center" wrapText="1"/>
    </xf>
    <xf numFmtId="164" fontId="7" fillId="11" borderId="16" xfId="0" applyNumberFormat="1" applyFont="1" applyFill="1" applyBorder="1" applyAlignment="1">
      <alignment horizontal="right" vertical="center" wrapText="1"/>
    </xf>
    <xf numFmtId="0" fontId="15" fillId="10" borderId="19" xfId="0" applyFont="1" applyFill="1" applyBorder="1" applyAlignment="1">
      <alignment horizontal="left" vertical="center" wrapText="1"/>
    </xf>
    <xf numFmtId="0" fontId="15" fillId="10" borderId="9" xfId="0" applyFont="1" applyFill="1" applyBorder="1" applyAlignment="1">
      <alignment horizontal="left" vertical="center" wrapText="1"/>
    </xf>
    <xf numFmtId="0" fontId="15" fillId="10" borderId="14" xfId="0" applyFont="1" applyFill="1" applyBorder="1" applyAlignment="1">
      <alignment horizontal="left" vertical="center" wrapText="1"/>
    </xf>
    <xf numFmtId="3" fontId="9" fillId="11" borderId="11" xfId="0" applyNumberFormat="1" applyFont="1" applyFill="1" applyBorder="1" applyAlignment="1">
      <alignment vertical="center" wrapText="1"/>
    </xf>
    <xf numFmtId="164" fontId="7" fillId="11" borderId="8" xfId="0" applyNumberFormat="1" applyFont="1" applyFill="1" applyBorder="1" applyAlignment="1">
      <alignment vertical="center" wrapText="1"/>
    </xf>
    <xf numFmtId="164" fontId="7" fillId="11" borderId="16" xfId="0" applyNumberFormat="1" applyFont="1" applyFill="1" applyBorder="1" applyAlignment="1">
      <alignment vertical="center" wrapText="1"/>
    </xf>
    <xf numFmtId="0" fontId="7" fillId="10" borderId="15" xfId="0" applyFont="1" applyFill="1" applyBorder="1" applyAlignment="1">
      <alignment horizontal="left" vertical="center" wrapText="1"/>
    </xf>
    <xf numFmtId="0" fontId="7" fillId="7" borderId="13" xfId="0" applyFont="1" applyFill="1" applyBorder="1" applyAlignment="1">
      <alignment vertical="center" wrapText="1"/>
    </xf>
    <xf numFmtId="0" fontId="10" fillId="3" borderId="13" xfId="0" applyFont="1" applyFill="1" applyBorder="1" applyAlignment="1">
      <alignment vertical="center" wrapText="1"/>
    </xf>
    <xf numFmtId="164" fontId="8" fillId="7" borderId="11" xfId="0" applyNumberFormat="1" applyFont="1" applyFill="1" applyBorder="1" applyAlignment="1">
      <alignment vertical="center" wrapText="1"/>
    </xf>
    <xf numFmtId="164" fontId="19" fillId="3" borderId="11" xfId="0" applyNumberFormat="1" applyFont="1" applyFill="1" applyBorder="1" applyAlignment="1">
      <alignment vertical="center" wrapText="1"/>
    </xf>
    <xf numFmtId="0" fontId="10" fillId="8" borderId="15" xfId="0" applyFont="1" applyFill="1" applyBorder="1" applyAlignment="1">
      <alignment vertical="center" wrapText="1"/>
    </xf>
    <xf numFmtId="0" fontId="10" fillId="8" borderId="8" xfId="0" applyFont="1" applyFill="1" applyBorder="1" applyAlignment="1">
      <alignment vertical="center" wrapText="1"/>
    </xf>
    <xf numFmtId="165" fontId="19" fillId="8" borderId="8" xfId="0" applyNumberFormat="1" applyFont="1" applyFill="1" applyBorder="1" applyAlignment="1">
      <alignment vertical="center"/>
    </xf>
    <xf numFmtId="164" fontId="19" fillId="8" borderId="8" xfId="0" applyNumberFormat="1" applyFont="1" applyFill="1" applyBorder="1" applyAlignment="1">
      <alignment vertical="center" wrapText="1"/>
    </xf>
    <xf numFmtId="164" fontId="19" fillId="8" borderId="16" xfId="0" applyNumberFormat="1" applyFont="1" applyFill="1" applyBorder="1" applyAlignment="1">
      <alignment vertical="center" wrapText="1"/>
    </xf>
    <xf numFmtId="0" fontId="15" fillId="3" borderId="19" xfId="0" applyFont="1" applyFill="1" applyBorder="1" applyAlignment="1">
      <alignment horizontal="left" vertical="center" wrapText="1"/>
    </xf>
    <xf numFmtId="0" fontId="15" fillId="3" borderId="9" xfId="0" applyFont="1" applyFill="1" applyBorder="1" applyAlignment="1">
      <alignment horizontal="left" vertical="center" wrapText="1"/>
    </xf>
    <xf numFmtId="0" fontId="15" fillId="3" borderId="14" xfId="0" applyFont="1" applyFill="1" applyBorder="1" applyAlignment="1">
      <alignment horizontal="left" vertical="center" wrapText="1"/>
    </xf>
    <xf numFmtId="0" fontId="10" fillId="7" borderId="13" xfId="0" applyFont="1" applyFill="1" applyBorder="1" applyAlignment="1">
      <alignment vertical="center" wrapText="1"/>
    </xf>
    <xf numFmtId="164" fontId="8" fillId="7" borderId="11" xfId="0" applyNumberFormat="1" applyFont="1" applyFill="1" applyBorder="1" applyAlignment="1">
      <alignment horizontal="right" vertical="center" wrapText="1"/>
    </xf>
    <xf numFmtId="164" fontId="19" fillId="3" borderId="11" xfId="0" applyNumberFormat="1" applyFont="1" applyFill="1" applyBorder="1" applyAlignment="1">
      <alignment horizontal="right" vertical="center" wrapText="1"/>
    </xf>
    <xf numFmtId="0" fontId="7" fillId="7" borderId="8" xfId="0" applyFont="1" applyFill="1" applyBorder="1" applyAlignment="1">
      <alignment vertical="center"/>
    </xf>
    <xf numFmtId="164" fontId="8" fillId="7" borderId="8" xfId="0" applyNumberFormat="1" applyFont="1" applyFill="1" applyBorder="1" applyAlignment="1">
      <alignment horizontal="right" vertical="center" wrapText="1"/>
    </xf>
    <xf numFmtId="164" fontId="8" fillId="7" borderId="16" xfId="0" applyNumberFormat="1" applyFont="1" applyFill="1" applyBorder="1" applyAlignment="1">
      <alignment horizontal="right" vertical="center" wrapText="1"/>
    </xf>
    <xf numFmtId="0" fontId="7" fillId="10" borderId="15" xfId="0" applyFont="1" applyFill="1" applyBorder="1" applyAlignment="1">
      <alignment vertical="center" wrapText="1"/>
    </xf>
    <xf numFmtId="0" fontId="7" fillId="10" borderId="19" xfId="0" applyFont="1" applyFill="1" applyBorder="1" applyAlignment="1">
      <alignment vertical="center" wrapText="1"/>
    </xf>
    <xf numFmtId="0" fontId="7" fillId="10" borderId="17" xfId="0" applyFont="1" applyFill="1" applyBorder="1" applyAlignment="1">
      <alignment horizontal="left" vertical="center" wrapText="1"/>
    </xf>
    <xf numFmtId="3" fontId="8" fillId="11" borderId="8" xfId="0" applyNumberFormat="1" applyFont="1" applyFill="1" applyBorder="1"/>
    <xf numFmtId="0" fontId="15" fillId="10" borderId="19" xfId="0" applyFont="1" applyFill="1" applyBorder="1" applyAlignment="1">
      <alignment vertical="center" wrapText="1"/>
    </xf>
    <xf numFmtId="0" fontId="15" fillId="10" borderId="9" xfId="0" applyFont="1" applyFill="1" applyBorder="1" applyAlignment="1">
      <alignment vertical="center" wrapText="1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9" xfId="0" applyFont="1" applyFill="1" applyBorder="1" applyAlignment="1">
      <alignment horizontal="left" vertical="center" wrapText="1"/>
    </xf>
    <xf numFmtId="0" fontId="13" fillId="10" borderId="14" xfId="0" applyFont="1" applyFill="1" applyBorder="1" applyAlignment="1">
      <alignment horizontal="left" vertical="center" wrapText="1"/>
    </xf>
    <xf numFmtId="3" fontId="8" fillId="11" borderId="8" xfId="0" applyNumberFormat="1" applyFont="1" applyFill="1" applyBorder="1" applyAlignment="1">
      <alignment vertical="center" wrapText="1"/>
    </xf>
    <xf numFmtId="0" fontId="15" fillId="10" borderId="13" xfId="0" applyFont="1" applyFill="1" applyBorder="1" applyAlignment="1">
      <alignment horizontal="left" vertical="center" wrapText="1"/>
    </xf>
    <xf numFmtId="0" fontId="13" fillId="10" borderId="7" xfId="0" applyFont="1" applyFill="1" applyBorder="1" applyAlignment="1">
      <alignment horizontal="left" vertical="center" wrapText="1"/>
    </xf>
    <xf numFmtId="0" fontId="13" fillId="10" borderId="0" xfId="0" applyFont="1" applyFill="1" applyAlignment="1">
      <alignment horizontal="left" vertical="center" wrapText="1"/>
    </xf>
    <xf numFmtId="0" fontId="15" fillId="0" borderId="0" xfId="0" applyFont="1" applyAlignment="1">
      <alignment horizontal="left"/>
    </xf>
    <xf numFmtId="3" fontId="18" fillId="10" borderId="7" xfId="0" applyNumberFormat="1" applyFont="1" applyFill="1" applyBorder="1" applyAlignment="1">
      <alignment vertical="center" wrapText="1"/>
    </xf>
    <xf numFmtId="3" fontId="10" fillId="11" borderId="11" xfId="0" applyNumberFormat="1" applyFont="1" applyFill="1" applyBorder="1" applyAlignment="1">
      <alignment horizontal="right" vertical="center" wrapText="1"/>
    </xf>
    <xf numFmtId="3" fontId="7" fillId="11" borderId="16" xfId="0" applyNumberFormat="1" applyFont="1" applyFill="1" applyBorder="1" applyAlignment="1">
      <alignment horizontal="right" vertical="center" wrapText="1"/>
    </xf>
    <xf numFmtId="0" fontId="13" fillId="10" borderId="14" xfId="0" applyFont="1" applyFill="1" applyBorder="1" applyAlignment="1">
      <alignment horizontal="center" vertical="center" wrapText="1"/>
    </xf>
    <xf numFmtId="165" fontId="7" fillId="11" borderId="11" xfId="0" applyNumberFormat="1" applyFont="1" applyFill="1" applyBorder="1" applyAlignment="1">
      <alignment horizontal="right" vertical="center" wrapText="1"/>
    </xf>
    <xf numFmtId="165" fontId="10" fillId="11" borderId="11" xfId="0" applyNumberFormat="1" applyFont="1" applyFill="1" applyBorder="1" applyAlignment="1">
      <alignment horizontal="right" vertical="center" wrapText="1"/>
    </xf>
    <xf numFmtId="165" fontId="7" fillId="11" borderId="8" xfId="0" applyNumberFormat="1" applyFont="1" applyFill="1" applyBorder="1" applyAlignment="1">
      <alignment horizontal="right" vertical="center" wrapText="1"/>
    </xf>
    <xf numFmtId="165" fontId="7" fillId="11" borderId="16" xfId="0" applyNumberFormat="1" applyFont="1" applyFill="1" applyBorder="1" applyAlignment="1">
      <alignment horizontal="right" vertical="center" wrapText="1"/>
    </xf>
    <xf numFmtId="0" fontId="10" fillId="10" borderId="12" xfId="0" applyFont="1" applyFill="1" applyBorder="1" applyAlignment="1">
      <alignment horizontal="left" vertical="center" wrapText="1"/>
    </xf>
    <xf numFmtId="0" fontId="15" fillId="10" borderId="20" xfId="0" applyFont="1" applyFill="1" applyBorder="1" applyAlignment="1">
      <alignment horizontal="left" vertical="center" wrapText="1"/>
    </xf>
    <xf numFmtId="0" fontId="15" fillId="10" borderId="21" xfId="0" applyFont="1" applyFill="1" applyBorder="1" applyAlignment="1">
      <alignment horizontal="left" vertical="center" wrapText="1"/>
    </xf>
    <xf numFmtId="0" fontId="13" fillId="10" borderId="9" xfId="0" quotePrefix="1" applyFont="1" applyFill="1" applyBorder="1" applyAlignment="1">
      <alignment horizontal="left" vertical="center" wrapText="1"/>
    </xf>
    <xf numFmtId="16" fontId="13" fillId="10" borderId="9" xfId="0" quotePrefix="1" applyNumberFormat="1" applyFont="1" applyFill="1" applyBorder="1" applyAlignment="1">
      <alignment horizontal="left" vertical="center" wrapText="1"/>
    </xf>
    <xf numFmtId="0" fontId="15" fillId="2" borderId="9" xfId="3" applyFont="1" applyFill="1" applyBorder="1" applyAlignment="1">
      <alignment horizontal="center" vertical="center"/>
    </xf>
    <xf numFmtId="0" fontId="15" fillId="2" borderId="9" xfId="3" applyFont="1" applyFill="1" applyBorder="1" applyAlignment="1">
      <alignment horizontal="center" vertical="center" wrapText="1"/>
    </xf>
    <xf numFmtId="14" fontId="7" fillId="0" borderId="0" xfId="0" quotePrefix="1" applyNumberFormat="1" applyFont="1" applyAlignment="1">
      <alignment horizontal="left" vertical="center"/>
    </xf>
    <xf numFmtId="0" fontId="7" fillId="0" borderId="0" xfId="0" quotePrefix="1" applyFont="1" applyAlignment="1">
      <alignment horizontal="left" vertical="center"/>
    </xf>
    <xf numFmtId="49" fontId="12" fillId="10" borderId="13" xfId="0" applyNumberFormat="1" applyFont="1" applyFill="1" applyBorder="1" applyAlignment="1">
      <alignment horizontal="left" vertical="center"/>
    </xf>
    <xf numFmtId="0" fontId="16" fillId="10" borderId="13" xfId="0" applyFont="1" applyFill="1" applyBorder="1" applyAlignment="1">
      <alignment horizontal="left" wrapText="1"/>
    </xf>
    <xf numFmtId="3" fontId="16" fillId="11" borderId="11" xfId="0" applyNumberFormat="1" applyFont="1" applyFill="1" applyBorder="1" applyAlignment="1">
      <alignment horizontal="right" vertical="center" wrapText="1"/>
    </xf>
    <xf numFmtId="3" fontId="16" fillId="10" borderId="11" xfId="0" applyNumberFormat="1" applyFont="1" applyFill="1" applyBorder="1" applyAlignment="1">
      <alignment horizontal="right" vertical="center" wrapText="1"/>
    </xf>
    <xf numFmtId="0" fontId="16" fillId="10" borderId="15" xfId="0" applyFont="1" applyFill="1" applyBorder="1" applyAlignment="1">
      <alignment horizontal="left" wrapText="1"/>
    </xf>
    <xf numFmtId="165" fontId="16" fillId="10" borderId="8" xfId="0" applyNumberFormat="1" applyFont="1" applyFill="1" applyBorder="1" applyAlignment="1">
      <alignment horizontal="right" vertical="center" wrapText="1"/>
    </xf>
    <xf numFmtId="165" fontId="16" fillId="10" borderId="16" xfId="0" applyNumberFormat="1" applyFont="1" applyFill="1" applyBorder="1" applyAlignment="1">
      <alignment horizontal="right" vertical="center" wrapText="1"/>
    </xf>
    <xf numFmtId="0" fontId="15" fillId="10" borderId="14" xfId="0" applyFont="1" applyFill="1" applyBorder="1" applyAlignment="1">
      <alignment vertical="center" wrapText="1"/>
    </xf>
    <xf numFmtId="4" fontId="16" fillId="11" borderId="11" xfId="0" applyNumberFormat="1" applyFont="1" applyFill="1" applyBorder="1" applyAlignment="1">
      <alignment horizontal="right" vertical="center" wrapText="1"/>
    </xf>
    <xf numFmtId="4" fontId="16" fillId="6" borderId="11" xfId="0" applyNumberFormat="1" applyFont="1" applyFill="1" applyBorder="1" applyAlignment="1">
      <alignment horizontal="right" vertical="center" wrapText="1"/>
    </xf>
    <xf numFmtId="165" fontId="16" fillId="6" borderId="8" xfId="0" applyNumberFormat="1" applyFont="1" applyFill="1" applyBorder="1" applyAlignment="1">
      <alignment horizontal="right" vertical="center" wrapText="1"/>
    </xf>
    <xf numFmtId="165" fontId="16" fillId="6" borderId="16" xfId="0" applyNumberFormat="1" applyFont="1" applyFill="1" applyBorder="1" applyAlignment="1">
      <alignment horizontal="right" vertical="center" wrapText="1"/>
    </xf>
    <xf numFmtId="0" fontId="7" fillId="3" borderId="13" xfId="0" applyFont="1" applyFill="1" applyBorder="1" applyAlignment="1">
      <alignment vertical="center" wrapText="1"/>
    </xf>
    <xf numFmtId="0" fontId="7" fillId="10" borderId="11" xfId="0" applyFont="1" applyFill="1" applyBorder="1" applyAlignment="1">
      <alignment vertical="center" wrapText="1"/>
    </xf>
    <xf numFmtId="0" fontId="10" fillId="6" borderId="7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vertical="center" wrapText="1"/>
    </xf>
    <xf numFmtId="0" fontId="7" fillId="6" borderId="16" xfId="0" applyFont="1" applyFill="1" applyBorder="1" applyAlignment="1">
      <alignment vertical="center" wrapText="1"/>
    </xf>
    <xf numFmtId="0" fontId="10" fillId="6" borderId="11" xfId="0" applyFont="1" applyFill="1" applyBorder="1" applyAlignment="1">
      <alignment vertical="center" wrapText="1"/>
    </xf>
    <xf numFmtId="0" fontId="31" fillId="0" borderId="0" xfId="2" applyFont="1" applyAlignment="1" applyProtection="1">
      <alignment horizontal="left" vertical="center"/>
    </xf>
    <xf numFmtId="0" fontId="31" fillId="0" borderId="0" xfId="1" applyFont="1" applyAlignment="1">
      <alignment horizontal="left" vertical="center"/>
    </xf>
    <xf numFmtId="0" fontId="36" fillId="0" borderId="0" xfId="2" applyFont="1" applyAlignment="1" applyProtection="1">
      <alignment vertical="center"/>
    </xf>
    <xf numFmtId="0" fontId="36" fillId="0" borderId="0" xfId="2" applyFont="1" applyAlignment="1" applyProtection="1"/>
    <xf numFmtId="0" fontId="36" fillId="0" borderId="0" xfId="2" applyFont="1" applyAlignment="1" applyProtection="1">
      <alignment horizontal="left" vertical="center"/>
    </xf>
    <xf numFmtId="0" fontId="15" fillId="6" borderId="19" xfId="0" applyFont="1" applyFill="1" applyBorder="1" applyAlignment="1">
      <alignment vertical="center" wrapText="1"/>
    </xf>
    <xf numFmtId="49" fontId="13" fillId="6" borderId="13" xfId="0" applyNumberFormat="1" applyFont="1" applyFill="1" applyBorder="1" applyAlignment="1">
      <alignment horizontal="left" vertical="center"/>
    </xf>
    <xf numFmtId="0" fontId="15" fillId="6" borderId="13" xfId="0" applyFont="1" applyFill="1" applyBorder="1" applyAlignment="1">
      <alignment horizontal="left" wrapText="1"/>
    </xf>
    <xf numFmtId="0" fontId="15" fillId="6" borderId="15" xfId="0" applyFont="1" applyFill="1" applyBorder="1" applyAlignment="1">
      <alignment horizontal="left" wrapText="1"/>
    </xf>
    <xf numFmtId="0" fontId="15" fillId="6" borderId="9" xfId="0" applyFont="1" applyFill="1" applyBorder="1" applyAlignment="1">
      <alignment vertical="center" wrapText="1"/>
    </xf>
    <xf numFmtId="0" fontId="15" fillId="6" borderId="14" xfId="0" applyFont="1" applyFill="1" applyBorder="1" applyAlignment="1">
      <alignment vertical="center" wrapText="1"/>
    </xf>
    <xf numFmtId="0" fontId="12" fillId="10" borderId="7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left" vertical="center" wrapText="1"/>
    </xf>
    <xf numFmtId="0" fontId="15" fillId="9" borderId="7" xfId="0" applyFont="1" applyFill="1" applyBorder="1" applyAlignment="1">
      <alignment horizontal="left" vertical="center" wrapText="1"/>
    </xf>
    <xf numFmtId="49" fontId="15" fillId="9" borderId="7" xfId="0" applyNumberFormat="1" applyFont="1" applyFill="1" applyBorder="1" applyAlignment="1">
      <alignment vertical="center" wrapText="1"/>
    </xf>
    <xf numFmtId="0" fontId="17" fillId="9" borderId="7" xfId="0" applyFont="1" applyFill="1" applyBorder="1" applyAlignment="1">
      <alignment vertical="center" wrapText="1"/>
    </xf>
    <xf numFmtId="165" fontId="18" fillId="9" borderId="7" xfId="0" applyNumberFormat="1" applyFont="1" applyFill="1" applyBorder="1" applyAlignment="1">
      <alignment horizontal="right" vertical="center" wrapText="1"/>
    </xf>
    <xf numFmtId="0" fontId="7" fillId="9" borderId="7" xfId="0" applyFont="1" applyFill="1" applyBorder="1" applyAlignment="1">
      <alignment vertical="center" wrapText="1"/>
    </xf>
    <xf numFmtId="0" fontId="10" fillId="9" borderId="7" xfId="0" applyFont="1" applyFill="1" applyBorder="1" applyAlignment="1">
      <alignment vertical="center" wrapText="1"/>
    </xf>
    <xf numFmtId="3" fontId="21" fillId="9" borderId="7" xfId="0" applyNumberFormat="1" applyFont="1" applyFill="1" applyBorder="1" applyAlignment="1">
      <alignment horizontal="right" vertical="center" wrapText="1"/>
    </xf>
    <xf numFmtId="0" fontId="7" fillId="9" borderId="7" xfId="0" applyFont="1" applyFill="1" applyBorder="1" applyAlignment="1">
      <alignment horizontal="left" vertical="center" wrapText="1"/>
    </xf>
    <xf numFmtId="0" fontId="12" fillId="9" borderId="7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left" vertical="center"/>
    </xf>
    <xf numFmtId="0" fontId="7" fillId="6" borderId="7" xfId="0" applyFont="1" applyFill="1" applyBorder="1" applyAlignment="1">
      <alignment horizontal="left" vertical="center" wrapText="1"/>
    </xf>
    <xf numFmtId="3" fontId="7" fillId="10" borderId="7" xfId="0" applyNumberFormat="1" applyFont="1" applyFill="1" applyBorder="1" applyAlignment="1">
      <alignment horizontal="left" vertical="center" wrapText="1"/>
    </xf>
    <xf numFmtId="0" fontId="9" fillId="10" borderId="7" xfId="0" applyFont="1" applyFill="1" applyBorder="1" applyAlignment="1">
      <alignment horizontal="left" vertical="center" wrapText="1"/>
    </xf>
    <xf numFmtId="0" fontId="0" fillId="0" borderId="2" xfId="0" applyBorder="1"/>
    <xf numFmtId="3" fontId="0" fillId="0" borderId="3" xfId="0" applyNumberFormat="1" applyBorder="1"/>
    <xf numFmtId="0" fontId="0" fillId="0" borderId="1" xfId="0" applyBorder="1"/>
    <xf numFmtId="0" fontId="0" fillId="0" borderId="6" xfId="0" applyBorder="1"/>
    <xf numFmtId="0" fontId="0" fillId="0" borderId="5" xfId="0" applyBorder="1"/>
    <xf numFmtId="3" fontId="0" fillId="0" borderId="4" xfId="0" applyNumberFormat="1" applyBorder="1"/>
    <xf numFmtId="164" fontId="8" fillId="11" borderId="11" xfId="0" applyNumberFormat="1" applyFont="1" applyFill="1" applyBorder="1" applyAlignment="1">
      <alignment vertical="center"/>
    </xf>
    <xf numFmtId="0" fontId="7" fillId="9" borderId="11" xfId="0" applyFont="1" applyFill="1" applyBorder="1" applyAlignment="1">
      <alignment horizontal="left" vertical="center" wrapText="1"/>
    </xf>
    <xf numFmtId="0" fontId="7" fillId="9" borderId="8" xfId="0" applyFont="1" applyFill="1" applyBorder="1" applyAlignment="1">
      <alignment horizontal="left" vertical="center" wrapText="1"/>
    </xf>
    <xf numFmtId="3" fontId="8" fillId="12" borderId="7" xfId="0" applyNumberFormat="1" applyFont="1" applyFill="1" applyBorder="1" applyAlignment="1">
      <alignment vertical="center" wrapText="1"/>
    </xf>
    <xf numFmtId="3" fontId="19" fillId="9" borderId="7" xfId="0" applyNumberFormat="1" applyFont="1" applyFill="1" applyBorder="1" applyAlignment="1">
      <alignment vertical="center" wrapText="1"/>
    </xf>
    <xf numFmtId="3" fontId="2" fillId="12" borderId="7" xfId="0" applyNumberFormat="1" applyFont="1" applyFill="1" applyBorder="1" applyAlignment="1">
      <alignment horizontal="right" vertical="center"/>
    </xf>
    <xf numFmtId="0" fontId="15" fillId="9" borderId="7" xfId="0" applyFont="1" applyFill="1" applyBorder="1" applyAlignment="1">
      <alignment horizontal="left" vertical="top" wrapText="1"/>
    </xf>
    <xf numFmtId="0" fontId="17" fillId="9" borderId="7" xfId="0" applyFont="1" applyFill="1" applyBorder="1" applyAlignment="1">
      <alignment horizontal="left" vertical="top" wrapText="1"/>
    </xf>
    <xf numFmtId="3" fontId="18" fillId="9" borderId="7" xfId="0" applyNumberFormat="1" applyFont="1" applyFill="1" applyBorder="1" applyAlignment="1">
      <alignment horizontal="right" vertical="center"/>
    </xf>
    <xf numFmtId="3" fontId="8" fillId="12" borderId="11" xfId="0" applyNumberFormat="1" applyFont="1" applyFill="1" applyBorder="1" applyAlignment="1">
      <alignment vertical="center"/>
    </xf>
    <xf numFmtId="3" fontId="8" fillId="12" borderId="11" xfId="0" applyNumberFormat="1" applyFont="1" applyFill="1" applyBorder="1" applyAlignment="1">
      <alignment horizontal="right" vertical="center"/>
    </xf>
    <xf numFmtId="1" fontId="8" fillId="12" borderId="11" xfId="0" applyNumberFormat="1" applyFont="1" applyFill="1" applyBorder="1" applyAlignment="1">
      <alignment vertical="center"/>
    </xf>
    <xf numFmtId="0" fontId="8" fillId="12" borderId="11" xfId="0" applyFont="1" applyFill="1" applyBorder="1" applyAlignment="1">
      <alignment vertical="center"/>
    </xf>
    <xf numFmtId="3" fontId="21" fillId="9" borderId="11" xfId="0" applyNumberFormat="1" applyFont="1" applyFill="1" applyBorder="1" applyAlignment="1">
      <alignment horizontal="right" vertical="center" wrapText="1"/>
    </xf>
    <xf numFmtId="3" fontId="8" fillId="12" borderId="11" xfId="0" applyNumberFormat="1" applyFont="1" applyFill="1" applyBorder="1" applyAlignment="1">
      <alignment horizontal="right" vertical="center" wrapText="1"/>
    </xf>
    <xf numFmtId="0" fontId="7" fillId="9" borderId="13" xfId="0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4" fontId="19" fillId="6" borderId="7" xfId="0" applyNumberFormat="1" applyFont="1" applyFill="1" applyBorder="1" applyAlignment="1">
      <alignment vertical="center" wrapText="1"/>
    </xf>
    <xf numFmtId="0" fontId="38" fillId="0" borderId="0" xfId="0" applyFont="1" applyAlignment="1">
      <alignment horizontal="left" vertical="top" wrapText="1"/>
    </xf>
    <xf numFmtId="0" fontId="7" fillId="5" borderId="16" xfId="0" applyFont="1" applyFill="1" applyBorder="1" applyAlignment="1">
      <alignment vertical="center" wrapText="1"/>
    </xf>
    <xf numFmtId="0" fontId="38" fillId="5" borderId="7" xfId="0" applyFont="1" applyFill="1" applyBorder="1" applyAlignment="1">
      <alignment horizontal="left" vertical="center" wrapText="1"/>
    </xf>
    <xf numFmtId="0" fontId="38" fillId="5" borderId="7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vertical="center" wrapText="1"/>
    </xf>
    <xf numFmtId="0" fontId="38" fillId="5" borderId="7" xfId="0" applyFont="1" applyFill="1" applyBorder="1" applyAlignment="1">
      <alignment horizontal="left" vertical="top" wrapText="1"/>
    </xf>
    <xf numFmtId="3" fontId="39" fillId="11" borderId="7" xfId="0" applyNumberFormat="1" applyFont="1" applyFill="1" applyBorder="1" applyAlignment="1">
      <alignment horizontal="right" vertical="center"/>
    </xf>
    <xf numFmtId="3" fontId="39" fillId="11" borderId="7" xfId="0" applyNumberFormat="1" applyFont="1" applyFill="1" applyBorder="1" applyAlignment="1">
      <alignment horizontal="right" vertical="center" wrapText="1"/>
    </xf>
    <xf numFmtId="0" fontId="40" fillId="5" borderId="7" xfId="0" applyFont="1" applyFill="1" applyBorder="1" applyAlignment="1">
      <alignment horizontal="left" vertical="top" wrapText="1"/>
    </xf>
    <xf numFmtId="3" fontId="41" fillId="5" borderId="7" xfId="0" applyNumberFormat="1" applyFont="1" applyFill="1" applyBorder="1" applyAlignment="1">
      <alignment horizontal="right" vertical="center" wrapText="1"/>
    </xf>
    <xf numFmtId="3" fontId="8" fillId="11" borderId="11" xfId="0" applyNumberFormat="1" applyFont="1" applyFill="1" applyBorder="1"/>
    <xf numFmtId="3" fontId="19" fillId="10" borderId="11" xfId="0" applyNumberFormat="1" applyFont="1" applyFill="1" applyBorder="1"/>
    <xf numFmtId="3" fontId="8" fillId="11" borderId="16" xfId="0" applyNumberFormat="1" applyFont="1" applyFill="1" applyBorder="1"/>
    <xf numFmtId="165" fontId="0" fillId="0" borderId="3" xfId="0" applyNumberFormat="1" applyBorder="1"/>
    <xf numFmtId="165" fontId="0" fillId="0" borderId="4" xfId="0" applyNumberFormat="1" applyBorder="1"/>
    <xf numFmtId="3" fontId="1" fillId="12" borderId="7" xfId="0" applyNumberFormat="1" applyFont="1" applyFill="1" applyBorder="1" applyAlignment="1">
      <alignment horizontal="right" vertical="top" wrapText="1"/>
    </xf>
    <xf numFmtId="3" fontId="1" fillId="12" borderId="7" xfId="0" applyNumberFormat="1" applyFont="1" applyFill="1" applyBorder="1" applyAlignment="1">
      <alignment horizontal="right" vertical="center" wrapText="1"/>
    </xf>
    <xf numFmtId="3" fontId="18" fillId="9" borderId="7" xfId="0" applyNumberFormat="1" applyFont="1" applyFill="1" applyBorder="1" applyAlignment="1">
      <alignment horizontal="right" vertical="top" wrapText="1"/>
    </xf>
    <xf numFmtId="0" fontId="7" fillId="4" borderId="0" xfId="3" applyFont="1" applyFill="1" applyAlignment="1">
      <alignment horizontal="left" vertical="center" wrapText="1"/>
    </xf>
    <xf numFmtId="0" fontId="7" fillId="2" borderId="13" xfId="3" applyFont="1" applyFill="1" applyBorder="1" applyAlignment="1">
      <alignment vertical="center"/>
    </xf>
    <xf numFmtId="0" fontId="7" fillId="2" borderId="18" xfId="3" applyFont="1" applyFill="1" applyBorder="1" applyAlignment="1">
      <alignment vertical="center"/>
    </xf>
    <xf numFmtId="0" fontId="7" fillId="0" borderId="10" xfId="0" applyFont="1" applyBorder="1"/>
    <xf numFmtId="49" fontId="7" fillId="0" borderId="0" xfId="0" applyNumberFormat="1" applyFont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27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0" xfId="0" applyFont="1" applyBorder="1" applyAlignment="1">
      <alignment horizontal="left"/>
    </xf>
    <xf numFmtId="0" fontId="7" fillId="0" borderId="0" xfId="0" applyFont="1" applyAlignment="1">
      <alignment horizontal="left" vertical="center" wrapText="1"/>
    </xf>
    <xf numFmtId="0" fontId="10" fillId="10" borderId="7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12" fillId="10" borderId="7" xfId="0" applyFont="1" applyFill="1" applyBorder="1" applyAlignment="1">
      <alignment horizontal="left" vertical="center" wrapText="1"/>
    </xf>
    <xf numFmtId="0" fontId="12" fillId="10" borderId="7" xfId="0" applyFont="1" applyFill="1" applyBorder="1" applyAlignment="1">
      <alignment horizontal="left" vertical="center"/>
    </xf>
    <xf numFmtId="0" fontId="13" fillId="10" borderId="7" xfId="0" applyFont="1" applyFill="1" applyBorder="1" applyAlignment="1">
      <alignment horizontal="left" vertical="center" wrapText="1"/>
    </xf>
    <xf numFmtId="0" fontId="13" fillId="10" borderId="7" xfId="0" applyFont="1" applyFill="1" applyBorder="1" applyAlignment="1">
      <alignment horizontal="center" vertical="center" wrapText="1"/>
    </xf>
    <xf numFmtId="49" fontId="12" fillId="10" borderId="7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/>
    </xf>
    <xf numFmtId="0" fontId="15" fillId="9" borderId="8" xfId="0" applyFont="1" applyFill="1" applyBorder="1" applyAlignment="1">
      <alignment horizontal="left" vertical="center" wrapText="1"/>
    </xf>
    <xf numFmtId="0" fontId="15" fillId="9" borderId="9" xfId="0" applyFont="1" applyFill="1" applyBorder="1" applyAlignment="1">
      <alignment horizontal="left" vertical="center" wrapText="1"/>
    </xf>
    <xf numFmtId="0" fontId="15" fillId="9" borderId="7" xfId="0" applyFont="1" applyFill="1" applyBorder="1" applyAlignment="1">
      <alignment horizontal="left" wrapText="1"/>
    </xf>
    <xf numFmtId="0" fontId="15" fillId="9" borderId="21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left" vertical="center" wrapText="1"/>
    </xf>
    <xf numFmtId="0" fontId="7" fillId="9" borderId="11" xfId="0" applyFont="1" applyFill="1" applyBorder="1" applyAlignment="1">
      <alignment horizontal="left" vertical="center" wrapText="1"/>
    </xf>
    <xf numFmtId="0" fontId="7" fillId="9" borderId="13" xfId="0" applyFont="1" applyFill="1" applyBorder="1" applyAlignment="1">
      <alignment horizontal="left" vertical="center" wrapText="1"/>
    </xf>
    <xf numFmtId="0" fontId="7" fillId="9" borderId="14" xfId="0" applyFont="1" applyFill="1" applyBorder="1" applyAlignment="1">
      <alignment horizontal="left" vertical="center" wrapText="1"/>
    </xf>
    <xf numFmtId="0" fontId="7" fillId="9" borderId="19" xfId="0" applyFont="1" applyFill="1" applyBorder="1" applyAlignment="1">
      <alignment horizontal="left" vertical="center" wrapText="1"/>
    </xf>
    <xf numFmtId="0" fontId="7" fillId="9" borderId="10" xfId="0" applyFont="1" applyFill="1" applyBorder="1" applyAlignment="1">
      <alignment horizontal="left" vertical="center" wrapText="1"/>
    </xf>
    <xf numFmtId="0" fontId="15" fillId="9" borderId="7" xfId="0" applyFont="1" applyFill="1" applyBorder="1" applyAlignment="1">
      <alignment horizontal="left" vertical="center" wrapText="1"/>
    </xf>
    <xf numFmtId="0" fontId="15" fillId="9" borderId="11" xfId="0" applyFont="1" applyFill="1" applyBorder="1" applyAlignment="1">
      <alignment horizontal="left" vertical="center" wrapText="1"/>
    </xf>
    <xf numFmtId="0" fontId="15" fillId="9" borderId="13" xfId="0" applyFont="1" applyFill="1" applyBorder="1" applyAlignment="1">
      <alignment horizontal="left" vertical="center" wrapText="1"/>
    </xf>
    <xf numFmtId="0" fontId="7" fillId="9" borderId="9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23" fillId="10" borderId="7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left" vertical="center" wrapText="1"/>
    </xf>
    <xf numFmtId="0" fontId="7" fillId="9" borderId="8" xfId="0" applyFont="1" applyFill="1" applyBorder="1" applyAlignment="1">
      <alignment horizontal="left" vertical="center" wrapText="1"/>
    </xf>
    <xf numFmtId="0" fontId="7" fillId="9" borderId="21" xfId="0" applyFont="1" applyFill="1" applyBorder="1" applyAlignment="1">
      <alignment horizontal="left" vertical="center" wrapText="1"/>
    </xf>
    <xf numFmtId="0" fontId="7" fillId="9" borderId="12" xfId="0" applyFont="1" applyFill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7" fillId="9" borderId="21" xfId="0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top" wrapText="1"/>
    </xf>
    <xf numFmtId="0" fontId="7" fillId="6" borderId="7" xfId="0" applyFont="1" applyFill="1" applyBorder="1" applyAlignment="1">
      <alignment horizontal="left" vertical="center" wrapText="1"/>
    </xf>
    <xf numFmtId="0" fontId="16" fillId="6" borderId="7" xfId="0" applyFont="1" applyFill="1" applyBorder="1" applyAlignment="1">
      <alignment horizontal="left" vertical="center" wrapText="1"/>
    </xf>
    <xf numFmtId="0" fontId="23" fillId="6" borderId="7" xfId="0" applyFont="1" applyFill="1" applyBorder="1" applyAlignment="1">
      <alignment horizontal="left" vertical="center" wrapText="1"/>
    </xf>
    <xf numFmtId="0" fontId="12" fillId="6" borderId="14" xfId="0" applyFont="1" applyFill="1" applyBorder="1" applyAlignment="1">
      <alignment horizontal="left" vertical="center" wrapText="1"/>
    </xf>
    <xf numFmtId="0" fontId="12" fillId="6" borderId="10" xfId="0" applyFont="1" applyFill="1" applyBorder="1" applyAlignment="1">
      <alignment horizontal="left" vertical="center" wrapText="1"/>
    </xf>
    <xf numFmtId="0" fontId="12" fillId="6" borderId="7" xfId="0" applyFont="1" applyFill="1" applyBorder="1" applyAlignment="1">
      <alignment horizontal="left" vertical="center" wrapText="1"/>
    </xf>
    <xf numFmtId="0" fontId="9" fillId="11" borderId="16" xfId="0" applyFont="1" applyFill="1" applyBorder="1" applyAlignment="1">
      <alignment horizontal="left"/>
    </xf>
    <xf numFmtId="0" fontId="9" fillId="11" borderId="17" xfId="0" applyFont="1" applyFill="1" applyBorder="1" applyAlignment="1">
      <alignment horizontal="left"/>
    </xf>
    <xf numFmtId="0" fontId="9" fillId="11" borderId="15" xfId="0" applyFont="1" applyFill="1" applyBorder="1" applyAlignment="1">
      <alignment horizontal="left"/>
    </xf>
    <xf numFmtId="0" fontId="9" fillId="11" borderId="11" xfId="0" applyFont="1" applyFill="1" applyBorder="1" applyAlignment="1">
      <alignment horizontal="left"/>
    </xf>
    <xf numFmtId="0" fontId="9" fillId="11" borderId="12" xfId="0" applyFont="1" applyFill="1" applyBorder="1" applyAlignment="1">
      <alignment horizontal="left"/>
    </xf>
    <xf numFmtId="0" fontId="9" fillId="11" borderId="13" xfId="0" applyFont="1" applyFill="1" applyBorder="1" applyAlignment="1">
      <alignment horizontal="left"/>
    </xf>
  </cellXfs>
  <cellStyles count="7">
    <cellStyle name="60% — akcent 4 2" xfId="5" xr:uid="{00000000-0005-0000-0000-000000000000}"/>
    <cellStyle name="Hiperłącze" xfId="2" builtinId="8"/>
    <cellStyle name="Normalny" xfId="0" builtinId="0"/>
    <cellStyle name="Normalny 12" xfId="6" xr:uid="{00000000-0005-0000-0000-000003000000}"/>
    <cellStyle name="Normalny 2" xfId="3" xr:uid="{00000000-0005-0000-0000-000004000000}"/>
    <cellStyle name="Normalny 3" xfId="4" xr:uid="{00000000-0005-0000-0000-000005000000}"/>
    <cellStyle name="Normalny_Arkusz1" xfId="1" xr:uid="{00000000-0005-0000-0000-000006000000}"/>
  </cellStyles>
  <dxfs count="339"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8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" formatCode="#,##0"/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68468</xdr:colOff>
      <xdr:row>41</xdr:row>
      <xdr:rowOff>66675</xdr:rowOff>
    </xdr:to>
    <xdr:pic>
      <xdr:nvPicPr>
        <xdr:cNvPr id="2" name="Obraz 1" descr="Mapa zawiera podział Wielkopolski na subregiony wg przynależności powiatowych urzędów pracy. &#10;Do subregionu kaliskiego przynależą powiaty jarociński, kaliski, kępiński, krotoszyński, ostrowski, ostrzeszowski, pleszewski.&#10;Do subregionu konińskiego przynależą powiaty kolski, koniński, słupecki, turecki.&#10;Do subregionu leszczyńskiego przynależą powiaty gostyński, kościański, leszczyński, rawicki, wolsztyński&#10;Do subregionu pilskiego przynależą powiaty chodzieski, czarnkowsko-trzcianecki, pilski, wągrowiecki, złotowski&#10;Do subregionu poznańskiego przynależą powiaty gnieźnieński, grodziski, międzychodzki, nowotomyski, obornicki, poznański, szamotulski, śremski, średzki, wrzesińsk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"/>
          <a:ext cx="4945268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1</xdr:rowOff>
    </xdr:from>
    <xdr:to>
      <xdr:col>13</xdr:col>
      <xdr:colOff>190500</xdr:colOff>
      <xdr:row>37</xdr:row>
      <xdr:rowOff>86063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2403ACB-BEDA-A680-C53C-6AEE9AC70AF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161926"/>
          <a:ext cx="6286500" cy="59153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13</xdr:col>
      <xdr:colOff>19051</xdr:colOff>
      <xdr:row>35</xdr:row>
      <xdr:rowOff>125955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33B9CB1-CCC3-392C-5368-A6C5D205E9B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161925"/>
          <a:ext cx="6115050" cy="56314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12</xdr:col>
      <xdr:colOff>342901</xdr:colOff>
      <xdr:row>34</xdr:row>
      <xdr:rowOff>24730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F4C82C2-7723-19F7-2927-66AF0E07B38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161925"/>
          <a:ext cx="5829300" cy="53682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1</xdr:rowOff>
    </xdr:from>
    <xdr:to>
      <xdr:col>12</xdr:col>
      <xdr:colOff>552451</xdr:colOff>
      <xdr:row>35</xdr:row>
      <xdr:rowOff>55783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CD69B50-E16D-21AD-1029-935600F9D00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161926"/>
          <a:ext cx="6038850" cy="55612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447674</xdr:colOff>
      <xdr:row>1</xdr:row>
      <xdr:rowOff>1</xdr:rowOff>
    </xdr:from>
    <xdr:to>
      <xdr:col>14</xdr:col>
      <xdr:colOff>6677</xdr:colOff>
      <xdr:row>36</xdr:row>
      <xdr:rowOff>90826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A4AE86F-52A7-125C-CF16-DAF95B48633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4" y="161926"/>
          <a:ext cx="6264603" cy="5758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12</xdr:col>
      <xdr:colOff>381001</xdr:colOff>
      <xdr:row>34</xdr:row>
      <xdr:rowOff>65151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AD91C31-B2D3-58E0-6B4F-E047ACF0927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1" y="161925"/>
          <a:ext cx="5867400" cy="540867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982B8AA-395C-40C1-B59F-D6DED9A410BE}" name="Tabela1.1" displayName="Tabela1.1" ref="A3:N48" totalsRowShown="0" headerRowDxfId="338" dataDxfId="337" tableBorderDxfId="336">
  <tableColumns count="14">
    <tableColumn id="1" xr3:uid="{3E97BF6B-B27B-4BA1-943E-8C339D916A4F}" name="Powiaty" dataDxfId="335"/>
    <tableColumn id="2" xr3:uid="{A1E9C75A-E6AE-4FA0-93CA-4AF09FA579B4}" name="VII 2022" dataDxfId="334"/>
    <tableColumn id="3" xr3:uid="{B3051A81-3E40-4076-BB0B-882DAA4DDF34}" name="VIII 2022" dataDxfId="333"/>
    <tableColumn id="4" xr3:uid="{C0F6C755-E71A-44EE-A442-92C2F5347AA1}" name="IX 2022" dataDxfId="332"/>
    <tableColumn id="5" xr3:uid="{804A2407-3E67-4E7E-BD6A-CC1E877D58C2}" name="X 2022" dataDxfId="331"/>
    <tableColumn id="6" xr3:uid="{0CFE76B3-C9F3-4415-ACCA-982CFF204B4D}" name="XI 2022" dataDxfId="330"/>
    <tableColumn id="7" xr3:uid="{B256B296-C730-4C59-9BF8-250E1258EE0B}" name="XII 2022" dataDxfId="329"/>
    <tableColumn id="8" xr3:uid="{5686191D-8238-42A1-9C27-A83121C0DB9F}" name="I 2023" dataDxfId="328"/>
    <tableColumn id="9" xr3:uid="{B805E606-EA0C-47D8-BE75-5EA5CEE6EA67}" name="II 2023" dataDxfId="327"/>
    <tableColumn id="10" xr3:uid="{5C888A8D-7EB8-46D1-90AE-4CBB00F7588B}" name="III 2023" dataDxfId="326"/>
    <tableColumn id="11" xr3:uid="{ACFD3AC5-7E8D-4B97-ABAE-69D79328A40C}" name="IV 2023" dataDxfId="325"/>
    <tableColumn id="12" xr3:uid="{150AAC26-06EB-4B3A-80E4-468111563A42}" name="V 2023" dataDxfId="324"/>
    <tableColumn id="13" xr3:uid="{5B68EAC7-2393-4312-A030-02BF60BAD159}" name="VI 2023" dataDxfId="323"/>
    <tableColumn id="14" xr3:uid="{FB1F677F-1781-4A92-B15D-4A97E0F4AE47}" name="VII 2023" dataDxfId="322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B11D241-B8C4-4C69-B420-99313C3492D2}" name="Tabela4.2" displayName="Tabela4.2" ref="A3:R48" totalsRowShown="0" headerRowDxfId="226" dataDxfId="225" tableBorderDxfId="224">
  <tableColumns count="18">
    <tableColumn id="1" xr3:uid="{50F772D3-80EC-4E4D-BA05-BB318FEC760A}" name="Lp." dataDxfId="223"/>
    <tableColumn id="2" xr3:uid="{EEED646D-718E-454D-B42F-35A931791C95}" name="Powiaty" dataDxfId="222"/>
    <tableColumn id="3" xr3:uid="{74EC1FF4-0A3B-492E-9705-C7EB3F302144}" name="prace interwencyjne" dataDxfId="221"/>
    <tableColumn id="4" xr3:uid="{F1697956-4FCD-4BF2-83AB-99DB89BAF96D}" name="roboty publiczne" dataDxfId="220"/>
    <tableColumn id="5" xr3:uid="{31174696-0DEE-46C2-9CD8-F51C2FA5385A}" name="szkolenia" dataDxfId="219"/>
    <tableColumn id="6" xr3:uid="{A0C07253-49A1-44C8-87C1-E3B3A770BE67}" name="staże" dataDxfId="218"/>
    <tableColumn id="7" xr3:uid="{AAB98144-C6D7-42BD-BDF0-44C64BE5EAE3}" name="prace społecznie użyteczne" dataDxfId="217"/>
    <tableColumn id="8" xr3:uid="{BB7B317E-E47B-4D87-A863-E35776F4C107}" name="przygotowanie zawodowe dorosłych" dataDxfId="216"/>
    <tableColumn id="9" xr3:uid="{9407E04E-7030-40AD-BE74-4CFB3DCCB22D}" name="refundacja składek na ubezpieczenia społeczne dla osób do 30 roku życia" dataDxfId="215"/>
    <tableColumn id="10" xr3:uid="{BB27E115-542B-42B2-B405-632F8840B4B5}" name="bon zatrudnieniowy" dataDxfId="214"/>
    <tableColumn id="11" xr3:uid="{3B4C1CDA-F9E7-43D1-B11D-9955E919114E}" name="bon na zasiedlenie" dataDxfId="213"/>
    <tableColumn id="12" xr3:uid="{EC0AC9E0-4AD0-4F05-B8A0-98CAC91AA9E2}" name="dofinansowanie wynagrodzenia skierowanych bezrobotnych powyżej 50 roku życia" dataDxfId="212"/>
    <tableColumn id="13" xr3:uid="{A39229FF-7F32-47E1-9C2F-A693BED9A9D5}" name="świadczenie aktywizacyjne" dataDxfId="211"/>
    <tableColumn id="14" xr3:uid="{DDD42200-B34F-496F-BE66-C579E63CCCDB}" name="grant na telepracę" dataDxfId="210"/>
    <tableColumn id="15" xr3:uid="{BF4B72C8-17C9-4FBC-9DDF-886B42AD9D38}" name="dofinansowanie podejmowania działalności gospodarczej" dataDxfId="209"/>
    <tableColumn id="16" xr3:uid="{59C1E305-C6B8-4D27-BA85-CB0208BC1CCE}" name="refundacja kosztów wyposażenia i doposażenia stanowiska pracy" dataDxfId="208"/>
    <tableColumn id="17" xr3:uid="{2E50DA03-22A2-4594-A8F1-1CF4C7C81C84}" name="inne" dataDxfId="207"/>
    <tableColumn id="18" xr3:uid="{EC0DBAB7-7B86-4FE6-AF81-43003E723E30}" name="Liczba bezrobotnych kobiet objętych aktywnymi formami przeciwdziałania bezrobociu w lipcu 2023 r." dataDxfId="20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0D27996-FD62-4E94-902C-006401D6273D}" name="Tabela5.2" displayName="Tabela5.2" ref="A3:R48" totalsRowShown="0" headerRowDxfId="205" dataDxfId="204" tableBorderDxfId="203">
  <tableColumns count="18">
    <tableColumn id="1" xr3:uid="{D50EC1B6-548E-47DE-83E3-319E08F8EEC3}" name="Lp." dataDxfId="202"/>
    <tableColumn id="2" xr3:uid="{249AC4D7-90A8-4CC5-A951-C7F74935E4B9}" name="Powiaty" dataDxfId="201"/>
    <tableColumn id="3" xr3:uid="{7DF478D4-F969-40F3-9F89-6681550AA7DC}" name="prace interwencyjne" dataDxfId="200"/>
    <tableColumn id="4" xr3:uid="{38DDBEBB-49D2-417B-AB33-FA269FBC9443}" name="roboty publiczne" dataDxfId="199"/>
    <tableColumn id="5" xr3:uid="{45588D66-4436-4A88-A639-ADB0B7042BE9}" name="szkolenia" dataDxfId="198"/>
    <tableColumn id="6" xr3:uid="{8E0E6051-F4AA-47BE-AD3B-1373E1EED81C}" name="staże" dataDxfId="197"/>
    <tableColumn id="7" xr3:uid="{C393F08A-F383-4BCB-921B-7229C681E66B}" name="prace społecznie użyteczne" dataDxfId="196"/>
    <tableColumn id="8" xr3:uid="{38FDC9A6-EFAE-47DB-88B4-EF7595A6651B}" name="przygotowanie zawodowe dorosłych" dataDxfId="195"/>
    <tableColumn id="9" xr3:uid="{D559846F-58E0-43B5-BAE9-5CFADEAA4DEB}" name="refundacja składek na ubezpieczenia społeczne dla osób do 30 roku życia" dataDxfId="194"/>
    <tableColumn id="10" xr3:uid="{70B02D00-8D91-46DE-AA43-FE4E342D1955}" name="bon zatrudnieniowy" dataDxfId="193"/>
    <tableColumn id="11" xr3:uid="{5E912CC5-EC04-45D9-9433-CAE88E24AE36}" name="bon na zasiedlenie" dataDxfId="192"/>
    <tableColumn id="12" xr3:uid="{60DC524A-46E9-4976-8AD2-26DE4EA63918}" name="dofinansowanie wynagrodzenia skierowanych bezrobotnych powyżej 50 roku życia" dataDxfId="191"/>
    <tableColumn id="13" xr3:uid="{AD1859E6-9357-4352-9621-25584D912D49}" name="świadczenie aktywizacyjne" dataDxfId="190"/>
    <tableColumn id="14" xr3:uid="{B51E7CC2-3BC0-4CDC-8C16-F240B31EDB10}" name="grant na telepracę" dataDxfId="189"/>
    <tableColumn id="15" xr3:uid="{28D87150-1C9E-4664-8DD5-8A7EC53B0D7F}" name="dofinansowanie podejmowania działalności gospodarczej" dataDxfId="188"/>
    <tableColumn id="16" xr3:uid="{7F893F48-4C59-4238-B2EA-CEB9CD62D39A}" name="refundacja kosztów wyposażenia i doposażenia stanowiska pracy" dataDxfId="187"/>
    <tableColumn id="17" xr3:uid="{465515B1-5675-49EE-AE3A-B23520D02321}" name="inne" dataDxfId="186"/>
    <tableColumn id="18" xr3:uid="{73972085-A901-4F99-85BA-395274945BE6}" name="Liczba bezrobotnych mieszkańców wsi objętych aktywnymi formami przeciwdziałania bezrobociu w lipcu 2023 r." dataDxfId="18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AD4A72-1F31-446D-90BB-396510E02913}" name="Tabela6.2" displayName="Tabela6.2" ref="A3:Q48" totalsRowShown="0" headerRowDxfId="184" dataDxfId="183" tableBorderDxfId="182">
  <tableColumns count="17">
    <tableColumn id="1" xr3:uid="{CA52A8B8-7994-4B75-8000-6F20DD6F4C5F}" name="Lp." dataDxfId="181"/>
    <tableColumn id="2" xr3:uid="{634BFAAB-21D4-413D-8CC4-440D4FC05B18}" name="Powiaty" dataDxfId="180"/>
    <tableColumn id="3" xr3:uid="{CF1F59DB-84F0-4392-BA9E-8507781A5B19}" name="prace interwencyjne" dataDxfId="179"/>
    <tableColumn id="4" xr3:uid="{FDE1630E-A138-4478-B014-AC648A51052C}" name="roboty publiczne" dataDxfId="178"/>
    <tableColumn id="5" xr3:uid="{27EF6AD4-DDDE-4EFF-A807-921D861763A6}" name="szkolenia" dataDxfId="177"/>
    <tableColumn id="6" xr3:uid="{B0553FB6-D3D3-4A5E-9A80-3BCAB2EC9D6C}" name="staże" dataDxfId="176"/>
    <tableColumn id="7" xr3:uid="{4C3BB950-1241-4052-A5DD-F00F6D2A8582}" name="prace społecznie użyteczne" dataDxfId="175"/>
    <tableColumn id="8" xr3:uid="{E7720F53-F0F8-4602-ACA3-C20E0ED63E73}" name="przygotowanie zawodowe dorosłych" dataDxfId="174"/>
    <tableColumn id="9" xr3:uid="{AA401882-0B9D-4373-8E8B-D2EEACE765D4}" name="refundacja składek na ubezpieczenia społeczne dla osób do 30 roku życia" dataDxfId="173"/>
    <tableColumn id="10" xr3:uid="{C7B64319-93A4-4B21-830A-28436BA72730}" name="bon zatrudnieniowy" dataDxfId="172"/>
    <tableColumn id="11" xr3:uid="{C821931A-01F1-44CF-AD78-AB8C9CC5FB3F}" name="bon na zasiedlenie" dataDxfId="171"/>
    <tableColumn id="12" xr3:uid="{8764F26E-8970-4EC7-9BDF-14E924FBA765}" name="świadczenie aktywizacyjne" dataDxfId="170"/>
    <tableColumn id="13" xr3:uid="{E9EC7DA8-CF28-4501-AC5E-96DF20BF84C1}" name="grant na telepracę" dataDxfId="169"/>
    <tableColumn id="14" xr3:uid="{7F7708E7-9DDF-4845-BC2C-8D51028335CC}" name="dofinansowanie podejmowania działalności gospodarczej" dataDxfId="168"/>
    <tableColumn id="15" xr3:uid="{81112D7C-73E5-43CF-A9EC-4794E08CCB82}" name="refundacja kosztów wyposażenia i doposażenia stanowiska pracy" dataDxfId="167"/>
    <tableColumn id="16" xr3:uid="{2EB71601-2087-46C6-9C39-C102217065CA}" name="inne" dataDxfId="166"/>
    <tableColumn id="17" xr3:uid="{F62BAA59-C4F2-4DDB-B4FA-6404DB9CE5E1}" name="Liczba bezrobotnych do 30 roku życia objętych aktywnymi formami przeciwdziałania bezrobociu w lipcu 2023 r." dataDxfId="16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E8DAB9E-BA62-453A-B1EB-E157FE88D984}" name="Tabela7.2" displayName="Tabela7.2" ref="A3:O48" totalsRowShown="0" headerRowDxfId="164" dataDxfId="163" tableBorderDxfId="162">
  <tableColumns count="15">
    <tableColumn id="1" xr3:uid="{FB57AA9F-A8FF-47E0-9102-35C65434FCD2}" name="Lp." dataDxfId="161"/>
    <tableColumn id="2" xr3:uid="{8506B808-869B-41C0-822A-BD084D263EF3}" name="Powiaty" dataDxfId="160"/>
    <tableColumn id="4" xr3:uid="{DCD726AF-415F-4125-8306-326C23402BAE}" name="prace interwencyjne" dataDxfId="159"/>
    <tableColumn id="5" xr3:uid="{6CF7FB14-6211-49D3-8223-8BED9C784A7B}" name="roboty publiczne" dataDxfId="158"/>
    <tableColumn id="6" xr3:uid="{AF070021-7142-4816-98ED-130680B641CD}" name="szkolenia" dataDxfId="157"/>
    <tableColumn id="7" xr3:uid="{A4D5DE98-7B1F-4496-BB29-F4A2ACC34DB6}" name="staże" dataDxfId="156"/>
    <tableColumn id="8" xr3:uid="{7FA37394-1F5B-4C40-9B5C-9AF32B53DBD7}" name="prace społecznie użyteczne" dataDxfId="155"/>
    <tableColumn id="9" xr3:uid="{32E02D88-8326-4071-8A6C-44EBD72F3E92}" name="przygotowanie zawodowe dorosłych" dataDxfId="154"/>
    <tableColumn id="10" xr3:uid="{4AE22FAD-4327-4213-B050-B80254C94188}" name="dofinansowanie wynagrodzenia skierowanych bezrobotnych powyżej 50 roku życia" dataDxfId="153"/>
    <tableColumn id="11" xr3:uid="{640485CF-9A44-490B-864A-DD4724367A6C}" name="świadczenie aktywizacyjne" dataDxfId="152"/>
    <tableColumn id="12" xr3:uid="{B0A2E38A-63C0-46C7-BBBD-A63DA23A18C0}" name="grant na telepracę" dataDxfId="151"/>
    <tableColumn id="13" xr3:uid="{CDD1A696-6F7B-4248-A813-ED44EB171DA9}" name="dofinansowanie podejmowania działalności gospodarczej" dataDxfId="150"/>
    <tableColumn id="14" xr3:uid="{166E7A94-87B6-4773-9B3E-A4AEAC0489B3}" name="refundacja kosztów wyposażenia i doposażenia stanowiska pracy" dataDxfId="149"/>
    <tableColumn id="15" xr3:uid="{DD514B85-EF1C-45BC-A9E2-0381AF9C3815}" name="inne" dataDxfId="148"/>
    <tableColumn id="16" xr3:uid="{A88A38FE-0E15-428F-9016-72D870DE655E}" name="Liczba bezrobotnych osób powyżej 50 roku życia objętych aktywnymi formami przeciwdziałania bezrobociu w lipcu 2023 r." dataDxfId="147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00B115E-3E51-42A0-A131-991B65221385}" name="Tabela8.2" displayName="Tabela8.2" ref="A3:R48" totalsRowShown="0" headerRowDxfId="146" dataDxfId="145" tableBorderDxfId="144">
  <tableColumns count="18">
    <tableColumn id="1" xr3:uid="{AEB5CAD4-92D2-44FC-8AB9-86EE2950F7F6}" name="Lp." dataDxfId="143"/>
    <tableColumn id="2" xr3:uid="{4B2A95DD-7059-47F8-A400-15648CA5CB6D}" name="Powiaty" dataDxfId="142"/>
    <tableColumn id="3" xr3:uid="{FFA29BCC-BC5B-4577-BC7A-EAC34E3872A5}" name="prace interwencyjne" dataDxfId="141"/>
    <tableColumn id="4" xr3:uid="{8CD33E9D-E84C-4355-A596-62C21DF29AD6}" name="roboty publiczne" dataDxfId="140"/>
    <tableColumn id="5" xr3:uid="{9BCCCC22-DA40-4827-B6A0-7C64B381D50A}" name="szkolenia" dataDxfId="139"/>
    <tableColumn id="6" xr3:uid="{EE9BA4C3-40CF-4ED0-A292-D59A730D48CF}" name="staże" dataDxfId="138"/>
    <tableColumn id="7" xr3:uid="{4F0A2F0F-9FD7-4D0F-9E14-FBCF71A932A4}" name="prace społecznie użyteczne" dataDxfId="137"/>
    <tableColumn id="8" xr3:uid="{61D8B924-CE15-489B-A10E-F6376F26FB55}" name="przygotowanie zawodowe dorosłych" dataDxfId="136"/>
    <tableColumn id="9" xr3:uid="{69A94C9D-6A04-4648-85EC-32BC2B2214FC}" name="refundacja składek na ubezpieczenia społeczne dla osób do 30 roku życia" dataDxfId="135"/>
    <tableColumn id="10" xr3:uid="{6CDC3A67-135A-4EE3-99B2-1A185294E1D5}" name="bon zatrudnieniowy" dataDxfId="134"/>
    <tableColumn id="11" xr3:uid="{E417BB71-3EFE-45F7-A77A-AA0DF0DD8A54}" name="bon na zasiedlenie" dataDxfId="133"/>
    <tableColumn id="12" xr3:uid="{979340F9-19D4-46E1-867F-0AB2D9A54687}" name="dofinansowanie wynagrodzenia skierowanych bezrobotnych powyżej 50 roku życia" dataDxfId="132"/>
    <tableColumn id="13" xr3:uid="{CA35B6B0-6A70-452E-888E-530B5CFFE5F4}" name="świadczenie aktywizacyjne" dataDxfId="131"/>
    <tableColumn id="14" xr3:uid="{F82370A7-9DAC-4FC6-8107-E18A35BA87BD}" name="grant na telepracę" dataDxfId="130"/>
    <tableColumn id="15" xr3:uid="{8E4001A9-216B-403D-AA54-E6736273A09C}" name="dofinansowanie podejmowania działalności gospodarczej" dataDxfId="129"/>
    <tableColumn id="16" xr3:uid="{7772C466-270A-404D-9C9F-34DB3B0A3335}" name="refundacja kosztów wyposażenia i doposażenia stanowiska pracy" dataDxfId="128"/>
    <tableColumn id="17" xr3:uid="{1EE096AD-C18C-4AC7-A0EF-BB238A65B12A}" name="inne" dataDxfId="127"/>
    <tableColumn id="18" xr3:uid="{5EE5AB8B-FF0B-485C-8384-4F425D51E96D}" name="Liczba długotrwale bezrobotnych objętych aktywnymi formami przeciwdziałania bezrobociu w lipcu 2023 r. " dataDxfId="126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D66A428-5FC4-421D-ABFA-C501FDC0233F}" name="Tabela10.1" displayName="Tabela10.1" ref="A3:I48" totalsRowShown="0" headerRowDxfId="125" dataDxfId="123" headerRowBorderDxfId="124" tableBorderDxfId="122" totalsRowBorderDxfId="121">
  <tableColumns count="9">
    <tableColumn id="1" xr3:uid="{16721B5F-F011-4B8F-AAF6-39B4305A4AA1}" name="Lp." dataDxfId="120"/>
    <tableColumn id="2" xr3:uid="{3C075AFB-06FB-4BB2-AFFF-03166255006A}" name="Powiaty" dataDxfId="119"/>
    <tableColumn id="3" xr3:uid="{58ECF9F9-E38A-42D8-9B77-DD326BF71504}" name="Liczba bezrobotnych ogółem - stan w końcu lipca 2023 r." dataDxfId="118"/>
    <tableColumn id="4" xr3:uid="{13C61398-5563-403A-ACFA-DEB8EEB82CBD}" name="18-24" dataDxfId="117"/>
    <tableColumn id="5" xr3:uid="{15911298-5CF6-48E8-A971-708A3D2759E6}" name="25-34" dataDxfId="116"/>
    <tableColumn id="6" xr3:uid="{85DB32E4-F05C-478D-919B-65C6256B0580}" name="35-44" dataDxfId="115"/>
    <tableColumn id="7" xr3:uid="{7329E249-ACBB-4AAF-8355-1944A024ADF0}" name="45-54" dataDxfId="114"/>
    <tableColumn id="8" xr3:uid="{7FC0FEE3-C4C4-4DA1-BECA-D54027EC0770}" name="55-59" dataDxfId="113"/>
    <tableColumn id="9" xr3:uid="{B52C5746-5AD3-4BF7-9A76-1797B7D8559B}" name="60 lat i więcej" dataDxfId="112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510CE67-8284-4414-8AD5-EC56AE9A2B7B}" name="Tabela10.2" displayName="Tabela10.2" ref="A3:I48" totalsRowShown="0" headerRowDxfId="111" dataDxfId="109" headerRowBorderDxfId="110" tableBorderDxfId="108" totalsRowBorderDxfId="107">
  <tableColumns count="9">
    <tableColumn id="1" xr3:uid="{0ACE8DB2-18C6-4BF1-A6A7-D23B39307DAE}" name="Lp." dataDxfId="106"/>
    <tableColumn id="2" xr3:uid="{D590D7B1-EF9F-4B5F-81F9-EB0F53168125}" name="Powiaty" dataDxfId="105"/>
    <tableColumn id="3" xr3:uid="{D7091730-EDE8-4E9B-BE1B-211D59E87E4F}" name="Liczba bezrobotnych ogółem - stan w końcu lipca 2023 r." dataDxfId="104"/>
    <tableColumn id="4" xr3:uid="{7B98488E-9A03-4D82-91AF-D3BBDFE0195E}" name="18-24" dataDxfId="103"/>
    <tableColumn id="5" xr3:uid="{3643DC00-BB5C-43DE-9D75-CAE17D703D9C}" name="25-34" dataDxfId="102"/>
    <tableColumn id="6" xr3:uid="{79F2C448-01C6-40E4-86EA-DECEF1234F6E}" name="35-44" dataDxfId="101"/>
    <tableColumn id="7" xr3:uid="{AFFE27BA-5E4F-4B73-8619-F70C7EE254F6}" name="45-54" dataDxfId="100"/>
    <tableColumn id="8" xr3:uid="{18765636-870D-42D4-8C84-900A180BE696}" name="55-59" dataDxfId="99"/>
    <tableColumn id="9" xr3:uid="{72C0330C-C0AA-4174-8958-3C6482CF81A0}" name="60 lat i więcej" dataDxfId="98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E86DD3F-7482-4FE4-8AA0-E7ECB9C54B61}" name="Tabela10.3" displayName="Tabela10.3" ref="A3:H48" totalsRowShown="0" headerRowDxfId="97" dataDxfId="96" tableBorderDxfId="95">
  <tableColumns count="8">
    <tableColumn id="1" xr3:uid="{3DC9D87F-0547-449F-A58B-4967EF22513F}" name="Lp." dataDxfId="94"/>
    <tableColumn id="2" xr3:uid="{48D78659-82F8-4C7E-86AC-1771BFE0FD97}" name="Powiaty" dataDxfId="93"/>
    <tableColumn id="3" xr3:uid="{89BD33A0-5A5D-4F54-B68F-4863764EA530}" name="Liczba bezrobotnych ogółem - stan w końcu lipca 2023 r." dataDxfId="92"/>
    <tableColumn id="4" xr3:uid="{69B4106B-C1A6-40C4-8ADF-B2803310A0CA}" name="Wyższe" dataDxfId="91"/>
    <tableColumn id="5" xr3:uid="{DEDD7129-ECD4-421D-BC15-F1316AE1C129}" name="Policealne i średnie zawodowe/ branżowe" dataDxfId="90"/>
    <tableColumn id="6" xr3:uid="{5C74A2F5-0229-474B-B0E3-71B1723372B8}" name="Średnie ogólnokształcące" dataDxfId="89"/>
    <tableColumn id="7" xr3:uid="{EA73351E-BD4A-47A8-89BD-7FEEC1E12E00}" name="Zasadnicze zawodowe / branżowe" dataDxfId="88"/>
    <tableColumn id="8" xr3:uid="{CB4F90BC-1E99-4162-9BA4-318C38E70E9D}" name="Gimnazjalne / podstawowe i poniżej" dataDxfId="87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04C32F0-EE13-4495-A0B9-6DC84CE35C3D}" name="Tabela10.4" displayName="Tabela10.4" ref="A3:H48" totalsRowShown="0" headerRowDxfId="86" dataDxfId="84" headerRowBorderDxfId="85" tableBorderDxfId="83" totalsRowBorderDxfId="82">
  <tableColumns count="8">
    <tableColumn id="1" xr3:uid="{793C0BE1-700C-4DDB-9490-5A1944455F90}" name="Lp." dataDxfId="81"/>
    <tableColumn id="2" xr3:uid="{7B266791-C803-47A5-8491-69681780A241}" name="Powiaty" dataDxfId="80"/>
    <tableColumn id="3" xr3:uid="{2592A33C-85C9-4D6D-8643-2BBEA363D119}" name="Liczba bezrobotnych ogółem - stan w końcu lipca 2023 r." dataDxfId="79"/>
    <tableColumn id="4" xr3:uid="{A2FF7F4E-B03B-4B00-A18A-F014B973C445}" name="Wyższe" dataDxfId="78"/>
    <tableColumn id="5" xr3:uid="{ACE6BED9-D0C4-4E6F-A325-2102402FF511}" name="Policealne i średnie zawodowe/ branżowe" dataDxfId="77"/>
    <tableColumn id="6" xr3:uid="{90B3A881-0FAD-4768-84D5-8E94C65ECC6D}" name="Średnie ogólnokształcące" dataDxfId="76"/>
    <tableColumn id="7" xr3:uid="{09983BC8-A9DA-4D4D-8556-9D8AB00542CB}" name="Zasadnicze zawodowe / branżowe" dataDxfId="75"/>
    <tableColumn id="8" xr3:uid="{4C201A36-D3EB-491B-BE28-0378E61F848F}" name="Gimnazjalne / podstawowe i poniżej" dataDxfId="74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FA06E9E-D576-4E1E-A824-C2155FC076C9}" name="Tabela10.5" displayName="Tabela10.5" ref="A3:I48" totalsRowShown="0" headerRowDxfId="73" dataDxfId="71" headerRowBorderDxfId="72" tableBorderDxfId="70" totalsRowBorderDxfId="69">
  <tableColumns count="9">
    <tableColumn id="1" xr3:uid="{E1378FAB-2D13-42AD-BDA2-97716E096AFA}" name="Lp." dataDxfId="68"/>
    <tableColumn id="2" xr3:uid="{8F345107-C14B-471D-88EB-1B3C03E96D80}" name="Powiaty" dataDxfId="67"/>
    <tableColumn id="3" xr3:uid="{6D10C81B-17FE-4B97-BC1A-4FE263C81E94}" name="Liczba bezrobotnych ogółem - stan w końcu lipca 2023 r." dataDxfId="66"/>
    <tableColumn id="4" xr3:uid="{2A2575A0-85C8-427B-85BE-EC1BDEC4DE6B}" name="do 1" dataDxfId="65"/>
    <tableColumn id="5" xr3:uid="{2609C5B3-4196-4604-ABC1-34F59BEDB836}" name="1-3" dataDxfId="64"/>
    <tableColumn id="6" xr3:uid="{E4EE18C9-2720-480C-BA66-DA0EAA598E75}" name="3-6" dataDxfId="63"/>
    <tableColumn id="7" xr3:uid="{A71AA201-53E1-4497-8898-E7A836BDE284}" name="6-12" dataDxfId="62"/>
    <tableColumn id="8" xr3:uid="{7206A764-6596-4ABE-A2FC-64A0879A66D3}" name="12-24" dataDxfId="61"/>
    <tableColumn id="9" xr3:uid="{F2270617-2F8A-4BD8-BFA6-B60F46D52D1F}" name="powyżej 24" dataDxfId="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1A8316C-508B-4418-A201-CBEB52E3D0EC}" name="Tabela1.2" displayName="Tabela1.2" ref="A3:H34" totalsRowShown="0" headerRowDxfId="321" dataDxfId="319" headerRowBorderDxfId="320" tableBorderDxfId="318" totalsRowBorderDxfId="317">
  <tableColumns count="8">
    <tableColumn id="1" xr3:uid="{6109DD4C-06F3-4D7B-A9FD-FB94D90C47DA}" name="Rok " dataDxfId="316"/>
    <tableColumn id="2" xr3:uid="{2A417B2B-08F1-4698-86D3-71C248608E1C}" name="Miesiąc" dataDxfId="315"/>
    <tableColumn id="3" xr3:uid="{50CCF9BD-B04A-455D-AC59-11AB520C6996}" name="Liczba bezrobotnych ogółem" dataDxfId="314"/>
    <tableColumn id="4" xr3:uid="{31F2DE4F-42DB-4B78-A89C-AF4F1ED743EC}" name="Liczba bezrobotnych kobiet" dataDxfId="313"/>
    <tableColumn id="5" xr3:uid="{49D70A9D-98B6-42A3-A7CF-65009796425F}" name="Procent bezrobotnych kobiet " dataDxfId="312">
      <calculatedColumnFormula>D4/C4*100</calculatedColumnFormula>
    </tableColumn>
    <tableColumn id="6" xr3:uid="{F3384406-0E19-4562-BD2A-33AF698BC01C}" name="Liczba bezrobotnych mężczyzn" dataDxfId="311">
      <calculatedColumnFormula>C4-D4</calculatedColumnFormula>
    </tableColumn>
    <tableColumn id="7" xr3:uid="{E3E50BD6-ACD0-4A70-9EB0-413032E417A8}" name="Procent bezrobotnych mężczyzn" dataDxfId="310">
      <calculatedColumnFormula>F4/C4*100</calculatedColumnFormula>
    </tableColumn>
    <tableColumn id="8" xr3:uid="{812A8B41-45A9-4F47-A4B6-E631A275FEFF}" name="Stopa bezrobocia (w %)" dataDxfId="309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02867E0-FFD3-470D-A714-6B65DE193A89}" name="Tabela10.6" displayName="Tabela10.6" ref="A3:I48" totalsRowShown="0" headerRowDxfId="59" dataDxfId="57" headerRowBorderDxfId="58" tableBorderDxfId="56" totalsRowBorderDxfId="55">
  <tableColumns count="9">
    <tableColumn id="1" xr3:uid="{B73124B6-CE2F-44E4-949E-E1645C3C42EE}" name="Lp." dataDxfId="54"/>
    <tableColumn id="2" xr3:uid="{D4FF1F8A-FE58-4E3F-BB3C-07DB9C7D12D0}" name="Powiaty" dataDxfId="53"/>
    <tableColumn id="3" xr3:uid="{FC38BB26-D8B2-4042-A799-D7AC01BF2ACF}" name="Liczba bezrobotnych ogółem - stan w końcu lipca 2023 r." dataDxfId="52"/>
    <tableColumn id="4" xr3:uid="{8210DAD4-4801-4C8C-A293-6922E70DAB81}" name="do 1" dataDxfId="51"/>
    <tableColumn id="5" xr3:uid="{683AAF5A-2C5B-41E6-892C-898FEBD33262}" name="1-3" dataDxfId="50"/>
    <tableColumn id="6" xr3:uid="{821C9206-3826-4FC9-8DA3-E6EEA98A2FAD}" name="3-6" dataDxfId="49"/>
    <tableColumn id="7" xr3:uid="{C7D264DD-7988-4936-9BEB-BC1277CD2DFE}" name="6-12" dataDxfId="48"/>
    <tableColumn id="8" xr3:uid="{F0B0F31B-EFEE-442C-9558-474010536924}" name="12-24" dataDxfId="47"/>
    <tableColumn id="9" xr3:uid="{8BEC074A-BB8A-413A-80E9-31EA565B0003}" name="powyżej 24" dataDxfId="46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BE02C1D-8CCF-4E13-B538-23998EBDA060}" name="Tabela16" displayName="Tabela16" ref="A2:F38" totalsRowShown="0" headerRowDxfId="45" dataDxfId="43" headerRowBorderDxfId="44" tableBorderDxfId="42" headerRowCellStyle="Normalny 2" dataCellStyle="Normalny 2">
  <tableColumns count="6">
    <tableColumn id="1" xr3:uid="{D518353A-25C2-4152-82E5-5AB07B96C3FB}" name="Powiat" dataDxfId="41" dataCellStyle="Normalny 2"/>
    <tableColumn id="2" xr3:uid="{D8BDD827-8179-4307-9A96-4733489B787D}" name="Nazwa szkolenia" dataDxfId="40" dataCellStyle="Normalny 2"/>
    <tableColumn id="3" xr3:uid="{B147BDF2-CEBD-4BC5-ABAD-3B814CEBFBD2}" name="Organizator" dataDxfId="39" dataCellStyle="Normalny 2"/>
    <tableColumn id="4" xr3:uid="{A2B551B6-2EB1-4AB9-A5DC-B4503D16246E}" name="Czas trwania" dataDxfId="38" dataCellStyle="Normalny 2"/>
    <tableColumn id="5" xr3:uid="{C67B3F30-1147-437F-8C37-EBF35B2F54E8}" name="Przewidywana liczba uczestników" dataDxfId="37" dataCellStyle="Normalny 2"/>
    <tableColumn id="6" xr3:uid="{CEC789D5-A700-476C-80EB-EE3C0889642F}" name="Charakterystyka szkolenia" dataDxfId="36" dataCellStyle="Normalny 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DF391C8-E26F-41E8-B85B-4AF0981BCF0C}" name="Tabela33" displayName="Tabela33" ref="A2:B34" totalsRowShown="0" headerRowDxfId="35" headerRowBorderDxfId="34" tableBorderDxfId="33" totalsRowBorderDxfId="32">
  <tableColumns count="2">
    <tableColumn id="1" xr3:uid="{5EFE466C-B4CD-49BE-AF8D-138CADF34E5D}" name="Powiat" dataDxfId="31"/>
    <tableColumn id="2" xr3:uid="{C8D10199-383C-4EBA-8D0B-2FA5E9344A44}" name="skala" dataDxfId="30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8B2EEC5-6A71-40D5-A978-84059B05BED1}" name="Tabela32" displayName="Tabela32" ref="A2:B34" totalsRowShown="0" headerRowDxfId="29" headerRowBorderDxfId="28" tableBorderDxfId="27" totalsRowBorderDxfId="26">
  <tableColumns count="2">
    <tableColumn id="1" xr3:uid="{87500E03-69A8-43C2-8FCB-0CC450C8E7FB}" name="Powiat" dataDxfId="25"/>
    <tableColumn id="2" xr3:uid="{77431036-D62D-4C67-809D-46CFB09D6A5C}" name="skala" dataDxfId="24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5AE83A6-5CE3-4C41-A913-706F956A93EF}" name="Tabela31" displayName="Tabela31" ref="A2:B34" totalsRowShown="0" headerRowDxfId="23" headerRowBorderDxfId="22" tableBorderDxfId="21" totalsRowBorderDxfId="20">
  <tableColumns count="2">
    <tableColumn id="1" xr3:uid="{DCB66943-489C-4D51-AAFA-5AC496D560F5}" name="Powiat" dataDxfId="19"/>
    <tableColumn id="2" xr3:uid="{CAA59D1B-4482-4D5E-AC86-B6608807FDDF}" name="skala" dataDxfId="1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C567AF5-8979-4956-800C-9FD8A2D75BF1}" name="Tabela30" displayName="Tabela30" ref="A2:B34" totalsRowShown="0" headerRowDxfId="17" headerRowBorderDxfId="16" tableBorderDxfId="15" totalsRowBorderDxfId="14">
  <tableColumns count="2">
    <tableColumn id="1" xr3:uid="{7F2D15A3-8C60-4784-9216-F3A879EFB791}" name="Powiat" dataDxfId="13"/>
    <tableColumn id="2" xr3:uid="{479A2826-FDCC-47C4-B5AB-51EF813D8F28}" name="skala" dataDxfId="12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C431B1B-8E09-483B-B745-EF5C57A1688B}" name="Tabela29" displayName="Tabela29" ref="A2:B34" totalsRowShown="0" headerRowDxfId="11" headerRowBorderDxfId="10" tableBorderDxfId="9" totalsRowBorderDxfId="8">
  <tableColumns count="2">
    <tableColumn id="1" xr3:uid="{E543DBE4-D952-4C63-84D4-C09571B3EAB1}" name="Powiat" dataDxfId="7"/>
    <tableColumn id="2" xr3:uid="{DDAB937A-D81D-48F2-87B2-DFA89DE6053E}" name="skala" dataDxfId="6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E20044F-C676-4B08-927D-B2B6E3D61048}" name="Tabela28" displayName="Tabela28" ref="A2:B18" totalsRowShown="0" headerRowDxfId="5" headerRowBorderDxfId="4" tableBorderDxfId="3" totalsRowBorderDxfId="2">
  <tableColumns count="2">
    <tableColumn id="1" xr3:uid="{4378CAFB-00FE-43C2-8227-E7F079E5E63D}" name="Województwo" dataDxfId="1"/>
    <tableColumn id="2" xr3:uid="{FDCE7BB6-43DE-42A5-8B3A-84B140B17C98}" name="skala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D48080-0578-45A2-A9E3-EF7EDAB70D3A}" name="Tabela1.3.1" displayName="Tabela1.3.1" ref="A3:L6" totalsRowShown="0" headerRowDxfId="308" headerRowBorderDxfId="307" tableBorderDxfId="306" totalsRowBorderDxfId="305">
  <tableColumns count="12">
    <tableColumn id="1" xr3:uid="{42DF1607-03EE-44E4-B3C6-E43482720DB3}" name="Wyszczególnienie" dataDxfId="304"/>
    <tableColumn id="2" xr3:uid="{218AFE08-91A9-434E-8B88-F35F4E178405}" name="Bezrobotni ogółem" dataDxfId="303"/>
    <tableColumn id="3" xr3:uid="{27D1F21C-32A7-4668-8F1B-6C5416916AC7}" name="Kobiety"/>
    <tableColumn id="4" xr3:uid="{D3398D71-9B6C-466C-A50D-A4EC80F81163}" name="Mężczyźni"/>
    <tableColumn id="5" xr3:uid="{2D49A5CC-C646-4A8A-AE88-0B35877F3829}" name="Bezrobotni z prawem do zasiłku"/>
    <tableColumn id="6" xr3:uid="{2E5C560A-E884-48B4-8FD3-52D830C5D689}" name="Bezrobotni do 30 roku życia"/>
    <tableColumn id="7" xr3:uid="{07DE6668-509C-4D96-BA26-F15D9382DD23}" name="Bezrobotni do 25 roku życia"/>
    <tableColumn id="8" xr3:uid="{2896BB51-F48B-475A-BFBC-2EECF6242740}" name="Bezrobotni w okresie do 12 m-cy od dnia ukończenia nauki"/>
    <tableColumn id="9" xr3:uid="{30920A63-930B-42E0-B421-CE65FDEABD14}" name="Bezrobotni powyżej 50 roku życia"/>
    <tableColumn id="10" xr3:uid="{73C457F2-2670-4CAB-86F9-2464F2981E52}" name="Długotrwale bezrobotni"/>
    <tableColumn id="11" xr3:uid="{B1CFD562-FF1F-4F93-A35F-8561D57AE09D}" name="Niepełnosprawni"/>
    <tableColumn id="12" xr3:uid="{E7C82993-BC18-46E7-B718-4A2A673DC3AA}" name="Osoby zamieszkałe na wsi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B919E5-67AD-41D4-A759-C6072D24AC84}" name="Tabela1.3.2" displayName="Tabela1.3.2" ref="A3:F5" totalsRowShown="0" headerRowDxfId="302" headerRowBorderDxfId="301" tableBorderDxfId="300" totalsRowBorderDxfId="299">
  <tableColumns count="6">
    <tableColumn id="1" xr3:uid="{DBCC299A-C370-4AF2-B211-200007D5F4A6}" name="Okresy" dataDxfId="298"/>
    <tableColumn id="2" xr3:uid="{292816BD-CCB2-4A5B-A411-5B1D2998526A}" name="Napływ do bezrobocia" dataDxfId="297"/>
    <tableColumn id="3" xr3:uid="{8689781E-06A8-4167-BABC-086F17A0AF48}" name="Odpływ z bezrobocia"/>
    <tableColumn id="4" xr3:uid="{D2B3560D-0683-4EAD-A6ED-B40D7E0A0633}" name="Podjęcia pracy ogółem"/>
    <tableColumn id="5" xr3:uid="{01426E5A-4C9B-492B-AFC6-0607A26D68BD}" name="Liczba osób objętych aktywnymi formami przeciwdziałania bezrobociu" dataDxfId="296"/>
    <tableColumn id="6" xr3:uid="{67F79D45-A6B5-4820-99F1-16BC51BEFD03}" name="Zgłoszone wolne miejsca pracy i miejsca aktywizacji zawodowej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78EA996-4950-47B2-B8CC-3BBF53B7534C}" name="Tabela1.6.1" displayName="Tabela1.6.1" ref="A3:I12" totalsRowShown="0" headerRowDxfId="295" dataDxfId="293" headerRowBorderDxfId="294" tableBorderDxfId="292" totalsRowBorderDxfId="291">
  <tableColumns count="9">
    <tableColumn id="1" xr3:uid="{5780260D-C779-46C2-B589-362E055D2000}" name="miesiące" dataDxfId="290"/>
    <tableColumn id="2" xr3:uid="{C5247673-061B-4FF9-8228-366CF64E8F83}" name="prace interwencyjne" dataDxfId="289"/>
    <tableColumn id="3" xr3:uid="{6AAE1A04-3300-4D4D-A9B8-9D67C636F0F8}" name="roboty publiczne" dataDxfId="288"/>
    <tableColumn id="4" xr3:uid="{E7395E50-4C50-4AE6-8146-FB262036393A}" name="szkolenia" dataDxfId="287"/>
    <tableColumn id="5" xr3:uid="{79750870-8ED7-4D53-BCC7-B008FA726AB8}" name="staże " dataDxfId="286"/>
    <tableColumn id="6" xr3:uid="{7CEC1F72-B985-4F5C-BE03-56F273F468A9}" name="dofinansowanie podejmowania działalności gospodarczej" dataDxfId="285"/>
    <tableColumn id="7" xr3:uid="{B5DB3E63-95C7-48E7-83BB-47258BF1C99D}" name="refundacja kosztów wyposażenia i doposażenia stanowiska pracy" dataDxfId="284"/>
    <tableColumn id="8" xr3:uid="{43361510-52FE-4C93-9FFC-E8AADE4D8F05}" name="pozostałe formy" dataDxfId="283"/>
    <tableColumn id="9" xr3:uid="{83171167-EC7E-4813-8CE9-6AE5AB81B120}" name="ogółem osoby" dataDxfId="28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E8948-C067-4DB1-B66F-5D7740FF7E82}" name="Tabela1.6.2" displayName="Tabela1.6.2" ref="A3:I12" totalsRowShown="0" headerRowDxfId="281" dataDxfId="279" headerRowBorderDxfId="280" tableBorderDxfId="278" totalsRowBorderDxfId="277">
  <tableColumns count="9">
    <tableColumn id="1" xr3:uid="{0605E301-1536-482F-810F-1F648ECD90F0}" name="miesiące" dataDxfId="276"/>
    <tableColumn id="2" xr3:uid="{F7C52D27-FE72-4C67-80D3-5E2A9BA3768B}" name="prace interwencyjne" dataDxfId="275"/>
    <tableColumn id="3" xr3:uid="{8FF5B89E-509C-435B-8E08-9BE05D722D2E}" name="roboty publiczne" dataDxfId="274"/>
    <tableColumn id="4" xr3:uid="{BEF86445-214C-431A-9835-41521BC042CF}" name="szkolenia" dataDxfId="273"/>
    <tableColumn id="5" xr3:uid="{9A2613AE-AA29-4B2C-9324-4E1AF02CBE0C}" name="staże " dataDxfId="272"/>
    <tableColumn id="6" xr3:uid="{7D898129-7F6F-4E84-946F-600E0D5B5C59}" name="dofinansowanie podejmowania działalności gospodarczej" dataDxfId="271"/>
    <tableColumn id="7" xr3:uid="{6DDAACAF-9E42-4085-AF95-0926CD337CE3}" name="refundacja kosztów wyposażenia i doposażenia stanowiska pracy" dataDxfId="270"/>
    <tableColumn id="8" xr3:uid="{1C54DEAE-CF15-4C59-B2D1-CEC12F699CF5}" name="pozostałe formy" dataDxfId="269"/>
    <tableColumn id="9" xr3:uid="{019A9C2D-652C-47DE-A23F-6517F2E1DEB8}" name="ogółem wydatki" dataDxfId="26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5010CFC-8194-41BA-B0F9-316FC90D625F}" name="Tabela2.1" displayName="Tabela2.1" ref="A3:F20" totalsRowShown="0" headerRowDxfId="267" headerRowBorderDxfId="266" tableBorderDxfId="265" totalsRowBorderDxfId="264">
  <tableColumns count="6">
    <tableColumn id="1" xr3:uid="{67077D86-86FF-41DF-912C-D7BAA7B6DC44}" name="Lp." dataDxfId="263"/>
    <tableColumn id="2" xr3:uid="{03FF87B4-25D4-4B68-BE68-DBD443C16DBE}" name="Województwa" dataDxfId="262"/>
    <tableColumn id="3" xr3:uid="{7BB785EF-8899-49A8-BE24-7E1EB099D572}" name="Liczba bezrobotnych w końcu lipca 2023  (w tys.)" dataDxfId="261"/>
    <tableColumn id="4" xr3:uid="{BFE24FA2-AA0F-4556-A906-9B0DF9174488}" name="Stopa bezrobocia w końcu lipca 2023 (w %)" dataDxfId="260"/>
    <tableColumn id="5" xr3:uid="{272613A0-0EE7-4992-9D89-F87F547E9E1C}" name="Wzrost/spadek stopy bezrobocia do poprzedniego miesiąca" dataDxfId="259"/>
    <tableColumn id="6" xr3:uid="{9C2E8835-B84C-4131-A61B-5FDE1DA86E99}" name="Wzrost/spadek stopy bezrobocia do analogicznego miesiąca poprzedniego roku " dataDxfId="25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97EDED-2256-4248-AD34-6F8AA5CE32A1}" name="Tabela2.2" displayName="Tabela2.2" ref="A3:E48" totalsRowShown="0" headerRowDxfId="257" headerRowBorderDxfId="256" tableBorderDxfId="255" totalsRowBorderDxfId="254">
  <tableColumns count="5">
    <tableColumn id="1" xr3:uid="{937D2702-2443-4BBA-8050-1E7984377AB4}" name="Lp." dataDxfId="253"/>
    <tableColumn id="2" xr3:uid="{7DBC13B6-B134-4405-933D-0BBAE3708D18}" name="Powiaty" dataDxfId="252"/>
    <tableColumn id="3" xr3:uid="{EF5AA7AD-BA9D-48C2-8436-5121AD2B1800}" name="Stopa bezrobocia w końcu lipca 2023 r." dataDxfId="251"/>
    <tableColumn id="4" xr3:uid="{54544C03-1920-4167-8E92-2289331DFB21}" name="Wzrost/spadek stopy bezrobocia do poprzedniego miesiąca" dataDxfId="250"/>
    <tableColumn id="5" xr3:uid="{FA6F26C4-B4FD-47C7-8007-B72982037320}" name="Wzrost/spadek stopy bezrobocia do analogicznego miesiąca poprzedniego roku " dataDxfId="24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69F2DE0-9A5D-490F-B55C-29618D03C9AA}" name="Tabela3.2" displayName="Tabela3.2" ref="A3:R48" totalsRowShown="0" headerRowDxfId="248" dataDxfId="246" headerRowBorderDxfId="247" tableBorderDxfId="245">
  <tableColumns count="18">
    <tableColumn id="1" xr3:uid="{CE487206-3719-4F06-8EE1-C603D865D57E}" name="Lp." dataDxfId="244"/>
    <tableColumn id="2" xr3:uid="{4BC15409-DA01-4829-9D39-5D16937744E7}" name="Powiaty" dataDxfId="243"/>
    <tableColumn id="3" xr3:uid="{1093ADDF-D9BC-474D-933E-C8B04D14F120}" name="prace interwencyjne" dataDxfId="242"/>
    <tableColumn id="4" xr3:uid="{2E179F5F-459D-4D53-B567-DB065B1D1E0D}" name="roboty publiczne" dataDxfId="241"/>
    <tableColumn id="5" xr3:uid="{572F0307-BFD2-45AA-AE5E-CB0F40631E93}" name="szkolenia" dataDxfId="240"/>
    <tableColumn id="6" xr3:uid="{811F6336-17C5-45C4-8C5A-0D0802CC1755}" name="staże" dataDxfId="239"/>
    <tableColumn id="7" xr3:uid="{FEC627C8-DF6A-42D2-BB0C-F679CB1B6346}" name="prace społecznie użyteczne" dataDxfId="238"/>
    <tableColumn id="8" xr3:uid="{9AC1F7A5-A413-4680-B4B7-5FE8EBC80891}" name="przygotowanie zawodowe dorosłych" dataDxfId="237"/>
    <tableColumn id="9" xr3:uid="{11D6EC71-3580-41DC-B80D-1008DB195A16}" name="refundacja składek na ubezpieczenia społeczne dla osób do 30 roku życia" dataDxfId="236"/>
    <tableColumn id="10" xr3:uid="{DADE18A8-DF41-4173-9E16-B51420352530}" name="bon zatrudnieniowy" dataDxfId="235"/>
    <tableColumn id="11" xr3:uid="{A11166AF-2292-423D-96DE-2B4651B7626B}" name="bon na zasiedlenie" dataDxfId="234"/>
    <tableColumn id="12" xr3:uid="{82403459-8FA9-41C6-8C7D-85AA538BD2C1}" name="dofinansowanie wynagrodzenia skierowanych bezrobotnych powyżej 50 roku życia" dataDxfId="233"/>
    <tableColumn id="13" xr3:uid="{98068221-25E2-4978-A532-D6811F029468}" name="świadczenie aktywizacyjne" dataDxfId="232"/>
    <tableColumn id="14" xr3:uid="{1F2A2A69-5E7E-4AD1-8609-19C16E2DBFC1}" name="grant na telepracę" dataDxfId="231"/>
    <tableColumn id="15" xr3:uid="{F9E344FC-AA99-4643-8C17-40E46EB56F3E}" name="dofinansowanie podejmowania działalności gospodarczej" dataDxfId="230"/>
    <tableColumn id="16" xr3:uid="{3E5921F6-0CDF-478D-861F-C8CA05333C75}" name="refundacja kosztów wyposażenia i doposażenia stanowiska pracy" dataDxfId="229"/>
    <tableColumn id="17" xr3:uid="{B833DB1D-6452-4070-817D-1A74FBCA2C2D}" name="inne" dataDxfId="228"/>
    <tableColumn id="19" xr3:uid="{D593AD79-16D8-4DBF-9C3F-8AE75BA1B59D}" name="Liczba osób bezrobotnych objętych aktywnymi formami przeciwdziałania bezrobociu w lipcu 2023" dataDxfId="22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1"/>
  <sheetViews>
    <sheetView showGridLines="0" tabSelected="1" zoomScaleNormal="100" workbookViewId="0">
      <selection sqref="A1:C1"/>
    </sheetView>
  </sheetViews>
  <sheetFormatPr defaultRowHeight="12.75"/>
  <cols>
    <col min="1" max="1" width="9.140625" style="114"/>
    <col min="2" max="2" width="6.42578125" style="1" customWidth="1"/>
    <col min="3" max="3" width="115.85546875" style="1" customWidth="1"/>
    <col min="4" max="16384" width="9.140625" style="1"/>
  </cols>
  <sheetData>
    <row r="1" spans="1:3" ht="17.25" customHeight="1">
      <c r="A1" s="321" t="s">
        <v>757</v>
      </c>
      <c r="B1" s="321"/>
      <c r="C1" s="321"/>
    </row>
    <row r="2" spans="1:3">
      <c r="A2" s="114" t="s">
        <v>791</v>
      </c>
      <c r="B2" s="322" t="s">
        <v>764</v>
      </c>
      <c r="C2" s="322"/>
    </row>
    <row r="3" spans="1:3">
      <c r="A3" s="114">
        <v>1</v>
      </c>
      <c r="B3" s="7" t="s">
        <v>812</v>
      </c>
      <c r="C3" s="7"/>
    </row>
    <row r="4" spans="1:3" ht="16.5" customHeight="1">
      <c r="B4" s="7" t="s">
        <v>711</v>
      </c>
      <c r="C4" s="248" t="s">
        <v>710</v>
      </c>
    </row>
    <row r="5" spans="1:3" ht="16.5" customHeight="1">
      <c r="B5" s="7" t="s">
        <v>712</v>
      </c>
      <c r="C5" s="248" t="s">
        <v>877</v>
      </c>
    </row>
    <row r="6" spans="1:3" ht="16.5" customHeight="1">
      <c r="B6" s="7" t="s">
        <v>713</v>
      </c>
      <c r="C6" s="112" t="s">
        <v>809</v>
      </c>
    </row>
    <row r="7" spans="1:3" ht="16.5" customHeight="1">
      <c r="B7" s="7" t="s">
        <v>765</v>
      </c>
      <c r="C7" s="112" t="s">
        <v>810</v>
      </c>
    </row>
    <row r="8" spans="1:3" ht="16.5" customHeight="1">
      <c r="B8" s="7" t="s">
        <v>714</v>
      </c>
      <c r="C8" s="248" t="s">
        <v>715</v>
      </c>
    </row>
    <row r="9" spans="1:3" ht="16.5" customHeight="1">
      <c r="B9" s="7" t="s">
        <v>716</v>
      </c>
      <c r="C9" s="248" t="s">
        <v>717</v>
      </c>
    </row>
    <row r="10" spans="1:3" ht="16.5" customHeight="1">
      <c r="B10" s="227" t="s">
        <v>897</v>
      </c>
      <c r="C10" s="248" t="s">
        <v>899</v>
      </c>
    </row>
    <row r="11" spans="1:3" ht="16.5" customHeight="1">
      <c r="B11" s="226" t="s">
        <v>898</v>
      </c>
      <c r="C11" s="248" t="s">
        <v>900</v>
      </c>
    </row>
    <row r="12" spans="1:3" ht="16.5" customHeight="1">
      <c r="B12" s="227" t="s">
        <v>950</v>
      </c>
      <c r="C12" s="120" t="s">
        <v>952</v>
      </c>
    </row>
    <row r="13" spans="1:3" ht="16.5" customHeight="1">
      <c r="B13" s="226" t="s">
        <v>951</v>
      </c>
      <c r="C13" s="120" t="s">
        <v>953</v>
      </c>
    </row>
    <row r="14" spans="1:3" ht="16.5" customHeight="1">
      <c r="B14" s="227" t="s">
        <v>954</v>
      </c>
      <c r="C14" s="120" t="s">
        <v>972</v>
      </c>
    </row>
    <row r="15" spans="1:3" ht="16.5" customHeight="1">
      <c r="A15" s="114">
        <v>2</v>
      </c>
      <c r="B15" s="7" t="s">
        <v>813</v>
      </c>
      <c r="C15" s="7"/>
    </row>
    <row r="16" spans="1:3" ht="16.5" customHeight="1">
      <c r="B16" s="7" t="s">
        <v>718</v>
      </c>
      <c r="C16" s="248" t="s">
        <v>721</v>
      </c>
    </row>
    <row r="17" spans="1:3" ht="16.5" customHeight="1">
      <c r="B17" s="7" t="s">
        <v>719</v>
      </c>
      <c r="C17" s="248" t="s">
        <v>722</v>
      </c>
    </row>
    <row r="18" spans="1:3" ht="16.5" customHeight="1">
      <c r="A18" s="114">
        <v>3</v>
      </c>
      <c r="B18" s="7" t="s">
        <v>814</v>
      </c>
      <c r="C18" s="7"/>
    </row>
    <row r="19" spans="1:3" ht="16.5" customHeight="1">
      <c r="B19" s="7" t="s">
        <v>720</v>
      </c>
      <c r="C19" s="112" t="s">
        <v>723</v>
      </c>
    </row>
    <row r="20" spans="1:3" ht="16.5" customHeight="1">
      <c r="B20" s="7" t="s">
        <v>794</v>
      </c>
      <c r="C20" s="248" t="s">
        <v>724</v>
      </c>
    </row>
    <row r="21" spans="1:3" ht="16.5" customHeight="1">
      <c r="A21" s="114">
        <v>4</v>
      </c>
      <c r="B21" s="7" t="s">
        <v>726</v>
      </c>
      <c r="C21" s="7"/>
    </row>
    <row r="22" spans="1:3" ht="16.5" customHeight="1">
      <c r="B22" s="7" t="s">
        <v>725</v>
      </c>
      <c r="C22" s="112" t="s">
        <v>726</v>
      </c>
    </row>
    <row r="23" spans="1:3" ht="16.5" customHeight="1">
      <c r="B23" s="7" t="s">
        <v>795</v>
      </c>
      <c r="C23" s="111" t="s">
        <v>727</v>
      </c>
    </row>
    <row r="24" spans="1:3" ht="16.5" customHeight="1">
      <c r="A24" s="114">
        <v>5</v>
      </c>
      <c r="B24" s="7" t="s">
        <v>815</v>
      </c>
      <c r="C24" s="7"/>
    </row>
    <row r="25" spans="1:3" ht="16.5" customHeight="1">
      <c r="B25" s="7" t="s">
        <v>728</v>
      </c>
      <c r="C25" s="112" t="s">
        <v>732</v>
      </c>
    </row>
    <row r="26" spans="1:3" ht="16.5" customHeight="1">
      <c r="B26" s="7" t="s">
        <v>797</v>
      </c>
      <c r="C26" s="111" t="s">
        <v>733</v>
      </c>
    </row>
    <row r="27" spans="1:3" ht="16.5" customHeight="1">
      <c r="A27" s="114">
        <v>6</v>
      </c>
      <c r="B27" s="7" t="s">
        <v>734</v>
      </c>
      <c r="C27" s="7"/>
    </row>
    <row r="28" spans="1:3" ht="16.5" customHeight="1">
      <c r="B28" s="7" t="s">
        <v>729</v>
      </c>
      <c r="C28" s="112" t="s">
        <v>734</v>
      </c>
    </row>
    <row r="29" spans="1:3" ht="16.5" customHeight="1">
      <c r="B29" s="7" t="s">
        <v>800</v>
      </c>
      <c r="C29" s="111" t="s">
        <v>735</v>
      </c>
    </row>
    <row r="30" spans="1:3" ht="16.5" customHeight="1">
      <c r="A30" s="114">
        <v>7</v>
      </c>
      <c r="B30" s="7" t="s">
        <v>816</v>
      </c>
      <c r="C30" s="7"/>
    </row>
    <row r="31" spans="1:3" ht="16.5" customHeight="1">
      <c r="B31" s="7" t="s">
        <v>730</v>
      </c>
      <c r="C31" s="248" t="s">
        <v>736</v>
      </c>
    </row>
    <row r="32" spans="1:3" ht="16.5" customHeight="1">
      <c r="B32" s="7" t="s">
        <v>802</v>
      </c>
      <c r="C32" s="111" t="s">
        <v>737</v>
      </c>
    </row>
    <row r="33" spans="1:3" ht="16.5" customHeight="1">
      <c r="A33" s="114">
        <v>8</v>
      </c>
      <c r="B33" s="7" t="s">
        <v>817</v>
      </c>
      <c r="C33" s="7"/>
    </row>
    <row r="34" spans="1:3" ht="16.5" customHeight="1">
      <c r="B34" s="7" t="s">
        <v>731</v>
      </c>
      <c r="C34" s="112" t="s">
        <v>738</v>
      </c>
    </row>
    <row r="35" spans="1:3" ht="16.5" customHeight="1">
      <c r="B35" s="7" t="s">
        <v>803</v>
      </c>
      <c r="C35" s="248" t="s">
        <v>739</v>
      </c>
    </row>
    <row r="36" spans="1:3" ht="16.5" customHeight="1">
      <c r="A36" s="114">
        <v>9</v>
      </c>
      <c r="B36" s="247" t="s">
        <v>777</v>
      </c>
      <c r="C36" s="247"/>
    </row>
    <row r="37" spans="1:3" ht="16.5" customHeight="1">
      <c r="A37" s="114">
        <v>10</v>
      </c>
      <c r="B37" s="144" t="s">
        <v>882</v>
      </c>
      <c r="C37" s="144"/>
    </row>
    <row r="38" spans="1:3" ht="16.5" customHeight="1">
      <c r="B38" s="133" t="s">
        <v>865</v>
      </c>
      <c r="C38" s="249" t="s">
        <v>834</v>
      </c>
    </row>
    <row r="39" spans="1:3" ht="16.5" customHeight="1">
      <c r="B39" s="133" t="s">
        <v>866</v>
      </c>
      <c r="C39" s="249" t="s">
        <v>835</v>
      </c>
    </row>
    <row r="40" spans="1:3" ht="16.5" customHeight="1">
      <c r="B40" s="133" t="s">
        <v>867</v>
      </c>
      <c r="C40" s="249" t="s">
        <v>836</v>
      </c>
    </row>
    <row r="41" spans="1:3" ht="16.5" customHeight="1">
      <c r="B41" s="133" t="s">
        <v>868</v>
      </c>
      <c r="C41" s="249" t="s">
        <v>837</v>
      </c>
    </row>
    <row r="42" spans="1:3" ht="16.5" customHeight="1">
      <c r="B42" s="133" t="s">
        <v>869</v>
      </c>
      <c r="C42" s="249" t="s">
        <v>838</v>
      </c>
    </row>
    <row r="43" spans="1:3" ht="16.5" customHeight="1">
      <c r="B43" s="133" t="s">
        <v>870</v>
      </c>
      <c r="C43" s="249" t="s">
        <v>839</v>
      </c>
    </row>
    <row r="44" spans="1:3" ht="15" customHeight="1">
      <c r="A44" s="114">
        <v>11</v>
      </c>
      <c r="B44" s="246" t="s">
        <v>705</v>
      </c>
      <c r="C44" s="246"/>
    </row>
    <row r="45" spans="1:3" ht="15" customHeight="1">
      <c r="A45" s="114">
        <v>12</v>
      </c>
      <c r="B45" s="7" t="s">
        <v>820</v>
      </c>
      <c r="C45" s="7"/>
    </row>
    <row r="46" spans="1:3" ht="15" customHeight="1">
      <c r="B46" s="134" t="s">
        <v>871</v>
      </c>
      <c r="C46" s="248" t="s">
        <v>793</v>
      </c>
    </row>
    <row r="47" spans="1:3" ht="16.5" customHeight="1">
      <c r="B47" s="134" t="s">
        <v>872</v>
      </c>
      <c r="C47" s="120" t="s">
        <v>819</v>
      </c>
    </row>
    <row r="48" spans="1:3" ht="16.5" customHeight="1">
      <c r="B48" s="134" t="s">
        <v>968</v>
      </c>
      <c r="C48" s="120" t="s">
        <v>969</v>
      </c>
    </row>
    <row r="49" spans="1:3" ht="16.5" customHeight="1">
      <c r="A49" s="114">
        <v>13</v>
      </c>
      <c r="B49" s="250" t="s">
        <v>740</v>
      </c>
      <c r="C49" s="250"/>
    </row>
    <row r="50" spans="1:3" ht="16.5" customHeight="1">
      <c r="A50" s="114">
        <v>14</v>
      </c>
      <c r="B50" s="7" t="s">
        <v>818</v>
      </c>
      <c r="C50" s="7"/>
    </row>
    <row r="51" spans="1:3" ht="16.5" customHeight="1">
      <c r="B51" s="134" t="s">
        <v>873</v>
      </c>
      <c r="C51" s="248" t="s">
        <v>741</v>
      </c>
    </row>
    <row r="52" spans="1:3" ht="14.25" customHeight="1">
      <c r="B52" s="134" t="s">
        <v>874</v>
      </c>
      <c r="C52" s="248" t="s">
        <v>893</v>
      </c>
    </row>
    <row r="53" spans="1:3" ht="16.5" customHeight="1">
      <c r="A53" s="114">
        <v>15</v>
      </c>
      <c r="B53" s="250" t="s">
        <v>808</v>
      </c>
      <c r="C53" s="250"/>
    </row>
    <row r="54" spans="1:3" ht="16.5" customHeight="1">
      <c r="A54" s="114">
        <v>16</v>
      </c>
      <c r="B54" s="250" t="s">
        <v>790</v>
      </c>
      <c r="C54" s="250"/>
    </row>
    <row r="55" spans="1:3" ht="16.5" customHeight="1">
      <c r="A55" s="114" t="s">
        <v>811</v>
      </c>
      <c r="B55" s="113"/>
      <c r="C55" s="113"/>
    </row>
    <row r="56" spans="1:3" ht="16.5" customHeight="1">
      <c r="A56" s="114" t="s">
        <v>745</v>
      </c>
      <c r="B56" s="322" t="s">
        <v>751</v>
      </c>
      <c r="C56" s="322"/>
    </row>
    <row r="57" spans="1:3" ht="16.5" customHeight="1">
      <c r="A57" s="114" t="s">
        <v>746</v>
      </c>
      <c r="B57" s="322" t="s">
        <v>752</v>
      </c>
      <c r="C57" s="322"/>
    </row>
    <row r="58" spans="1:3" ht="16.5" customHeight="1">
      <c r="A58" s="114" t="s">
        <v>747</v>
      </c>
      <c r="B58" s="322" t="s">
        <v>753</v>
      </c>
      <c r="C58" s="322"/>
    </row>
    <row r="59" spans="1:3" ht="16.5" customHeight="1">
      <c r="A59" s="114" t="s">
        <v>748</v>
      </c>
      <c r="B59" s="322" t="s">
        <v>754</v>
      </c>
      <c r="C59" s="322"/>
    </row>
    <row r="60" spans="1:3" ht="16.5" customHeight="1">
      <c r="A60" s="114" t="s">
        <v>749</v>
      </c>
      <c r="B60" s="322" t="s">
        <v>756</v>
      </c>
      <c r="C60" s="322"/>
    </row>
    <row r="61" spans="1:3" ht="16.5" customHeight="1">
      <c r="A61" s="114" t="s">
        <v>750</v>
      </c>
      <c r="B61" s="322" t="s">
        <v>755</v>
      </c>
      <c r="C61" s="322"/>
    </row>
  </sheetData>
  <mergeCells count="8">
    <mergeCell ref="A1:C1"/>
    <mergeCell ref="B2:C2"/>
    <mergeCell ref="B61:C61"/>
    <mergeCell ref="B56:C56"/>
    <mergeCell ref="B57:C57"/>
    <mergeCell ref="B58:C58"/>
    <mergeCell ref="B59:C59"/>
    <mergeCell ref="B60:C60"/>
  </mergeCells>
  <phoneticPr fontId="5" type="noConversion"/>
  <hyperlinks>
    <hyperlink ref="C4" location="'Tab. 1.1'!A1" display="Liczba bezrobotnych - stan w końcu ostatnich 13 miesięcy" xr:uid="{00000000-0004-0000-0000-000000000000}"/>
    <hyperlink ref="C5" location="'Tab. 1.2 '!A1" display="Liczba bezrobotnych i stopa bezrobocia w latach 1999 - 2021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ab. 1.4 '!A1" display="Wybrane kategorie bezrobotnych w Wielkopolsce w ostatnich 13 miesiącach" xr:uid="{00000000-0004-0000-0000-000004000000}"/>
    <hyperlink ref="C10" location="'Tab. 1.6.1 '!A1" display="Aktywne formy przeciwdziałania bezrobociu - liczba osób bezrobotnych skierowanych na aktywne formy przeciwdziałania bezrobociu" xr:uid="{00000000-0004-0000-0000-000005000000}"/>
    <hyperlink ref="C16" location="'Tab. 2.1'!A1" display="Poziom i stopa bezrobocia w kraju i województwach" xr:uid="{00000000-0004-0000-0000-000007000000}"/>
    <hyperlink ref="C17" location="'Tab. 2.2'!A1" display="Stopa bezrobocia w powiatach" xr:uid="{00000000-0004-0000-0000-000008000000}"/>
    <hyperlink ref="C19" location="'Tab. 3.1'!A1" display="'Tab. 3.1'!A1" xr:uid="{00000000-0004-0000-0000-000009000000}"/>
    <hyperlink ref="C20" location="'Tab. 3.2'!A1" display="Osoby bezrobotne w Wielkopolsce ogółem - udział w aktywnych formach przeciwdziałania bezrobociu" xr:uid="{00000000-0004-0000-0000-00000A000000}"/>
    <hyperlink ref="C22" location="'Tab. 4.1'!A1" display="'Tab. 4.1'!A1" xr:uid="{00000000-0004-0000-0000-00000B000000}"/>
    <hyperlink ref="C23" location="'Tab. 4.2'!A1" display="Bezrobotne kobiety w Wielkopolsce - udział w aktywnych formach przeciwdziałania bezrobociu" xr:uid="{00000000-0004-0000-0000-00000C000000}"/>
    <hyperlink ref="C25" location="'Tab. 5.1'!A1" display="'Tab. 5.1'!A1" xr:uid="{00000000-0004-0000-0000-00000D000000}"/>
    <hyperlink ref="C26" location="'Tab. 5.2'!A1" display="Osoby bezrobotne zamieszkałe na wsi w Wielkopolsce - udział w aktywnych formach przeciwdziałania bezrobociu" xr:uid="{00000000-0004-0000-0000-00000E000000}"/>
    <hyperlink ref="C28" location="'Tab. 6.1'!A1" display="'Tab. 6.1'!A1" xr:uid="{00000000-0004-0000-0000-00000F000000}"/>
    <hyperlink ref="C29" location="'Tab. 6.2'!A1" display="Osoby bezrobotne do 30 roku życia w Wielkopolsce - udział w aktywnych formach przeciwdziałania bezrobociu" xr:uid="{00000000-0004-0000-0000-000010000000}"/>
    <hyperlink ref="C31" location="'Tab. 7.1'!A1" display="Osoby bezrobotne powyżej 50 roku życia w Wielkpolsce" xr:uid="{00000000-0004-0000-0000-000011000000}"/>
    <hyperlink ref="C32" location="'Tab. 7.2'!A1" display="Osoby bezrobotne powyżej 50 roku życia w Wielkpolsce - udział w aktywnych formach przeciwdziałania bezrobociu" xr:uid="{00000000-0004-0000-0000-000012000000}"/>
    <hyperlink ref="C34" location="'Tab. 8.1'!A1" display="'Tab. 8.1'!A1" xr:uid="{00000000-0004-0000-0000-000013000000}"/>
    <hyperlink ref="C35" location="'Tab. 8.2 '!A1" display="Osoby długotrwale bezrobotne w Wielkopolsce - udział w aktywnych formach przeciwdziałania bezrobociu" xr:uid="{00000000-0004-0000-0000-000014000000}"/>
    <hyperlink ref="B36" location="'Tab. 9'!A1" display="Pozostałe osoby bezrobotne będące w szczególnej sytuacji na rynku pracy" xr:uid="{00000000-0004-0000-0000-000015000000}"/>
    <hyperlink ref="B44" location="'Tab. 10'!A1" display="'Tab. 10'!A1" xr:uid="{00000000-0004-0000-0000-000016000000}"/>
    <hyperlink ref="C46" location="'Tab. 12.1'!A1" display="Oświadczenia o powierzeniu wykonywania pracy cudzoziemcom " xr:uid="{00000000-0004-0000-0000-000017000000}"/>
    <hyperlink ref="B49" location="Tab.12!A1" display="Tab.12!A1" xr:uid="{00000000-0004-0000-0000-000018000000}"/>
    <hyperlink ref="C51" location="'Tab. 14 FP 1'!A1" display="Wydatki Funduszu pracy ogółem" xr:uid="{00000000-0004-0000-0000-000019000000}"/>
    <hyperlink ref="C52" location="'Tab. 14FP 2'!A1" display="Wydatki Funduszu Pracy na aktywne formy przeciwdziałania bezrobociu" xr:uid="{00000000-0004-0000-0000-00001A000000}"/>
    <hyperlink ref="B53" location="'Tab 14'!A1" display="'Tab 14'!A1" xr:uid="{00000000-0004-0000-0000-00001B000000}"/>
    <hyperlink ref="C9" location="'Tab. 1.5 '!A1" display="Osoby wyłączone z ewidencji bezrobotnych w województwie wielkopolskim" xr:uid="{00000000-0004-0000-0000-00001C000000}"/>
    <hyperlink ref="B56" location="'M1'!A1" display="'M1'!A1" xr:uid="{00000000-0004-0000-0000-00001D000000}"/>
    <hyperlink ref="B57" location="'M2'!A1" display="'M2'!A1" xr:uid="{00000000-0004-0000-0000-00001E000000}"/>
    <hyperlink ref="B58" location="'M3'!A1" display="'M3'!A1" xr:uid="{00000000-0004-0000-0000-00001F000000}"/>
    <hyperlink ref="B59" location="'M4'!A1" display="'M4'!A1" xr:uid="{00000000-0004-0000-0000-000020000000}"/>
    <hyperlink ref="B60" location="'M5'!A1" display="'M5'!A1" xr:uid="{00000000-0004-0000-0000-000021000000}"/>
    <hyperlink ref="B61" location="'M6'!A1" display="'M6'!A1" xr:uid="{00000000-0004-0000-0000-000022000000}"/>
    <hyperlink ref="B2" location="'podział na subregiony'!A1" display="'podział na subregiony'!A1" xr:uid="{00000000-0004-0000-0000-000023000000}"/>
    <hyperlink ref="B54" location="'Tab 15'!A1" display="'Tab 15'!A1" xr:uid="{00000000-0004-0000-0000-000024000000}"/>
    <hyperlink ref="C47" location="'Tab. 12.2'!A1" display="Zezwolenia na pracę sezonową" xr:uid="{00000000-0004-0000-0000-000025000000}"/>
    <hyperlink ref="C38" location="'Tab. 10.1'!A1" display="Liczba osób bezrobotnych według wieku" xr:uid="{00000000-0004-0000-0000-000026000000}"/>
    <hyperlink ref="C39" location="'Tab. 10.2'!A1" display="Procentowy udział osób bezrobotnych według wieku" xr:uid="{00000000-0004-0000-0000-000027000000}"/>
    <hyperlink ref="C40" location="'Tab. 10.3'!A1" display="Liczba osób bezrobotnych według wykształcenia" xr:uid="{00000000-0004-0000-0000-000028000000}"/>
    <hyperlink ref="C41" location="'Tab. 10.4'!A1" display="Procentowy udział osób bezrobotnych według wykształcenia" xr:uid="{00000000-0004-0000-0000-000029000000}"/>
    <hyperlink ref="C42" location="'Tab. 10.5'!A1" display="Liczba osób bezrobotnych według czasu pozostawania bez pracy" xr:uid="{00000000-0004-0000-0000-00002A000000}"/>
    <hyperlink ref="C43" location="'Tab. 10.6'!A1" display="Procentowy udział osób bezrobotnych według czasu pozostawania bez pracy" xr:uid="{00000000-0004-0000-0000-00002B000000}"/>
    <hyperlink ref="B44:C44" location="'Tab. 11'!A1" display="Wolne miejsca pracy i miejsca aktywizacji zawodowej" xr:uid="{00000000-0004-0000-0000-00002C000000}"/>
    <hyperlink ref="B49:C49" location="'Tab. 13'!A1" display="Zgłoszenia zwolnień i zwolnienia grupowe" xr:uid="{00000000-0004-0000-0000-00002D000000}"/>
    <hyperlink ref="B53:C53" location="'Tab. 15'!A1" display="Sytuacja na rynku pracy w wielkopolskich gminach" xr:uid="{00000000-0004-0000-0000-00002E000000}"/>
    <hyperlink ref="B54:C54" location="'Tab. 16'!A1" display="Szkolenia przewidziane do realizacji przez powiatowe urzędy pracy" xr:uid="{00000000-0004-0000-0000-00002F000000}"/>
    <hyperlink ref="C11" location="'Tab. 1.6.2'!A1" display="Aktywne formy przeciwdziałania bezrobociu - wydatkowane środki Funduszu Pracy na aktywne formy przeciwdziałania bezrobociu" xr:uid="{05BFACF2-A2A2-4D5F-8B64-DD149BE66AE1}"/>
    <hyperlink ref="C12" location="'Tab. 1.7.1'!A1" display="Zatrudnienie cudzoziemców - liczba wydanych oświadczeń o powierzeniu wykonywania pracy cudzoziemcom w Wielkopolsce" xr:uid="{00000000-0004-0000-0000-000006000000}"/>
    <hyperlink ref="C13" location="'Tab. 1.7.2'!A1" display="Zatrudnienie cudzoziemców - prace sezonowe w Wielkopolsce" xr:uid="{C5512042-8509-4588-9FFB-C9EB0057259C}"/>
    <hyperlink ref="C14" location="'Tab. 1.7.3'!A1" display="Zatrudnienie cudzoziemców - prace sezonowe w kraju i województwach" xr:uid="{2B3D29C4-3BAB-462B-AC6C-259500984FAD}"/>
    <hyperlink ref="C48" location="'Tab. 12.3'!A1" display="Powiadomienia o powierzeniu pracy obywatelom Ukrainy" xr:uid="{6C97D843-2B34-4406-BB5A-B3271C91E4C0}"/>
  </hyperlinks>
  <pageMargins left="0.7" right="0.7" top="0.75" bottom="0.75" header="0.3" footer="0.3"/>
  <pageSetup paperSize="9" scale="54" orientation="portrait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7CE77-0477-4FE4-92FF-4B48787B3199}">
  <dimension ref="A1:J13"/>
  <sheetViews>
    <sheetView showGridLines="0" zoomScaleNormal="100" workbookViewId="0">
      <selection activeCell="J11" sqref="J11"/>
    </sheetView>
  </sheetViews>
  <sheetFormatPr defaultRowHeight="12.75"/>
  <cols>
    <col min="1" max="1" width="15.5703125" style="15" customWidth="1"/>
    <col min="2" max="2" width="15.42578125" style="15" customWidth="1"/>
    <col min="3" max="3" width="12" style="15" customWidth="1"/>
    <col min="4" max="4" width="11.7109375" style="15" customWidth="1"/>
    <col min="5" max="5" width="13.42578125" style="15" customWidth="1"/>
    <col min="6" max="7" width="17.5703125" style="15" customWidth="1"/>
    <col min="8" max="8" width="12.5703125" style="15" customWidth="1"/>
    <col min="9" max="9" width="12.42578125" style="15" customWidth="1"/>
    <col min="10" max="10" width="19" style="15" customWidth="1"/>
    <col min="11" max="16384" width="9.140625" style="15"/>
  </cols>
  <sheetData>
    <row r="1" spans="1:10">
      <c r="A1" s="324" t="s">
        <v>229</v>
      </c>
      <c r="B1" s="324"/>
      <c r="C1" s="324"/>
      <c r="D1" s="324"/>
      <c r="E1" s="324"/>
      <c r="F1" s="324"/>
      <c r="G1" s="324"/>
      <c r="H1" s="324"/>
      <c r="J1" s="97" t="s">
        <v>743</v>
      </c>
    </row>
    <row r="2" spans="1:10" ht="31.5" customHeight="1">
      <c r="A2" s="334" t="s">
        <v>919</v>
      </c>
      <c r="B2" s="334"/>
      <c r="C2" s="334"/>
      <c r="D2" s="334"/>
      <c r="E2" s="334"/>
      <c r="F2" s="334"/>
      <c r="G2" s="334"/>
      <c r="H2" s="334"/>
      <c r="I2" s="334"/>
    </row>
    <row r="3" spans="1:10" ht="96.75" customHeight="1">
      <c r="A3" s="251" t="s">
        <v>239</v>
      </c>
      <c r="B3" s="255" t="s">
        <v>56</v>
      </c>
      <c r="C3" s="255" t="s">
        <v>57</v>
      </c>
      <c r="D3" s="255" t="s">
        <v>70</v>
      </c>
      <c r="E3" s="255" t="s">
        <v>240</v>
      </c>
      <c r="F3" s="255" t="s">
        <v>190</v>
      </c>
      <c r="G3" s="255" t="s">
        <v>191</v>
      </c>
      <c r="H3" s="255" t="s">
        <v>884</v>
      </c>
      <c r="I3" s="256" t="s">
        <v>885</v>
      </c>
    </row>
    <row r="4" spans="1:10">
      <c r="A4" s="252" t="s">
        <v>770</v>
      </c>
      <c r="B4" s="135">
        <v>414912.45999999996</v>
      </c>
      <c r="C4" s="135">
        <v>234405.05</v>
      </c>
      <c r="D4" s="135">
        <v>41422.03</v>
      </c>
      <c r="E4" s="135">
        <v>1639726.5299999998</v>
      </c>
      <c r="F4" s="135">
        <v>50000</v>
      </c>
      <c r="G4" s="135">
        <v>0</v>
      </c>
      <c r="H4" s="135">
        <v>557343.07000000076</v>
      </c>
      <c r="I4" s="236">
        <v>2937809.1400000006</v>
      </c>
    </row>
    <row r="5" spans="1:10">
      <c r="A5" s="252" t="s">
        <v>771</v>
      </c>
      <c r="B5" s="135">
        <v>455600.29999999993</v>
      </c>
      <c r="C5" s="135">
        <v>244964.77</v>
      </c>
      <c r="D5" s="135">
        <v>87015.73</v>
      </c>
      <c r="E5" s="135">
        <v>1390233.1</v>
      </c>
      <c r="F5" s="135">
        <v>1279050</v>
      </c>
      <c r="G5" s="135">
        <v>125000</v>
      </c>
      <c r="H5" s="135">
        <v>1122157.3300000005</v>
      </c>
      <c r="I5" s="236">
        <v>4704021.2300000004</v>
      </c>
    </row>
    <row r="6" spans="1:10">
      <c r="A6" s="252" t="s">
        <v>772</v>
      </c>
      <c r="B6" s="135">
        <v>602375.89999999991</v>
      </c>
      <c r="C6" s="135">
        <v>438838.24</v>
      </c>
      <c r="D6" s="135">
        <v>576286.23</v>
      </c>
      <c r="E6" s="135">
        <v>1757520.7399999998</v>
      </c>
      <c r="F6" s="135">
        <v>6128995</v>
      </c>
      <c r="G6" s="135">
        <v>1160909.8900000001</v>
      </c>
      <c r="H6" s="135">
        <v>3184621.03</v>
      </c>
      <c r="I6" s="236">
        <v>13849547.029999999</v>
      </c>
    </row>
    <row r="7" spans="1:10">
      <c r="A7" s="252" t="s">
        <v>773</v>
      </c>
      <c r="B7" s="135">
        <v>577863.23</v>
      </c>
      <c r="C7" s="135">
        <v>703818.17999999993</v>
      </c>
      <c r="D7" s="135">
        <v>955035.30999999994</v>
      </c>
      <c r="E7" s="135">
        <v>2960785.89</v>
      </c>
      <c r="F7" s="135">
        <v>4813342.7199999997</v>
      </c>
      <c r="G7" s="135">
        <v>2246717</v>
      </c>
      <c r="H7" s="135">
        <v>3133877.2099999981</v>
      </c>
      <c r="I7" s="236">
        <v>15391439.539999995</v>
      </c>
    </row>
    <row r="8" spans="1:10">
      <c r="A8" s="252" t="s">
        <v>774</v>
      </c>
      <c r="B8" s="135">
        <v>871198.75</v>
      </c>
      <c r="C8" s="135">
        <v>1125715.4099999999</v>
      </c>
      <c r="D8" s="135">
        <v>878893.04</v>
      </c>
      <c r="E8" s="135">
        <v>3752234.1499999994</v>
      </c>
      <c r="F8" s="135">
        <v>4309549.99</v>
      </c>
      <c r="G8" s="135">
        <v>2923814.44</v>
      </c>
      <c r="H8" s="135">
        <v>4171393.100000001</v>
      </c>
      <c r="I8" s="236">
        <v>18032798.879999999</v>
      </c>
    </row>
    <row r="9" spans="1:10">
      <c r="A9" s="252" t="s">
        <v>775</v>
      </c>
      <c r="B9" s="135">
        <v>1049023.8799999999</v>
      </c>
      <c r="C9" s="135">
        <v>1327535.5599999998</v>
      </c>
      <c r="D9" s="135">
        <v>862795.89</v>
      </c>
      <c r="E9" s="135">
        <v>4087161.4000000004</v>
      </c>
      <c r="F9" s="135">
        <v>4323934.93</v>
      </c>
      <c r="G9" s="135">
        <v>1742059.39</v>
      </c>
      <c r="H9" s="135">
        <v>3942630.6900000023</v>
      </c>
      <c r="I9" s="236">
        <v>17335141.740000002</v>
      </c>
    </row>
    <row r="10" spans="1:10">
      <c r="A10" s="252" t="s">
        <v>776</v>
      </c>
      <c r="B10" s="135">
        <v>939188.55999999994</v>
      </c>
      <c r="C10" s="135">
        <v>1257949.08</v>
      </c>
      <c r="D10" s="135">
        <v>567742.87</v>
      </c>
      <c r="E10" s="135">
        <v>4607572.1099999994</v>
      </c>
      <c r="F10" s="135">
        <v>3312021.9399999995</v>
      </c>
      <c r="G10" s="135">
        <v>1749586.3199999998</v>
      </c>
      <c r="H10" s="135">
        <v>3160653.1500000008</v>
      </c>
      <c r="I10" s="236">
        <v>15594714.029999999</v>
      </c>
    </row>
    <row r="11" spans="1:10">
      <c r="A11" s="253" t="s">
        <v>992</v>
      </c>
      <c r="B11" s="136">
        <v>4910163.0799999991</v>
      </c>
      <c r="C11" s="136">
        <v>5333226.2899999991</v>
      </c>
      <c r="D11" s="136">
        <v>3969191.1</v>
      </c>
      <c r="E11" s="136">
        <v>20195233.920000002</v>
      </c>
      <c r="F11" s="136">
        <v>24216894.579999998</v>
      </c>
      <c r="G11" s="136">
        <v>9948087.0399999991</v>
      </c>
      <c r="H11" s="136">
        <v>19272675.580000006</v>
      </c>
      <c r="I11" s="237">
        <v>87845471.590000004</v>
      </c>
    </row>
    <row r="12" spans="1:10">
      <c r="A12" s="254" t="s">
        <v>993</v>
      </c>
      <c r="B12" s="238">
        <v>5.5895460416185569</v>
      </c>
      <c r="C12" s="238">
        <v>6.0711453800278914</v>
      </c>
      <c r="D12" s="238">
        <v>4.5183787259124211</v>
      </c>
      <c r="E12" s="238">
        <v>22.989499122114054</v>
      </c>
      <c r="F12" s="238">
        <v>27.567607233104951</v>
      </c>
      <c r="G12" s="238">
        <v>11.324530291590412</v>
      </c>
      <c r="H12" s="238">
        <v>21.93929320563171</v>
      </c>
      <c r="I12" s="239">
        <v>100</v>
      </c>
    </row>
    <row r="13" spans="1:10">
      <c r="A13" s="335" t="s">
        <v>887</v>
      </c>
      <c r="B13" s="335"/>
      <c r="C13" s="335"/>
      <c r="D13" s="335"/>
      <c r="E13" s="335"/>
      <c r="F13" s="335"/>
      <c r="G13" s="335"/>
      <c r="H13" s="335"/>
      <c r="I13" s="335"/>
    </row>
  </sheetData>
  <mergeCells count="3">
    <mergeCell ref="A1:H1"/>
    <mergeCell ref="A2:I2"/>
    <mergeCell ref="A13:I13"/>
  </mergeCells>
  <hyperlinks>
    <hyperlink ref="J1" location="'spis tabel'!A1" display="'spis tabel'!A1" xr:uid="{E28FE2CA-74FA-467D-AD5E-25CFBE1E10AC}"/>
  </hyperlinks>
  <pageMargins left="0.7" right="0.7" top="0.75" bottom="0.75" header="0.3" footer="0.3"/>
  <pageSetup paperSize="9" scale="70" orientation="portrait" verticalDpi="0" r:id="rId1"/>
  <colBreaks count="1" manualBreakCount="1">
    <brk id="9" max="1048575" man="1"/>
  </colBreak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3"/>
  <sheetViews>
    <sheetView showGridLines="0" zoomScaleNormal="100" workbookViewId="0">
      <selection activeCell="B29" sqref="B29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8">
      <c r="A1" s="324" t="s">
        <v>229</v>
      </c>
      <c r="B1" s="324"/>
      <c r="C1" s="324"/>
      <c r="D1" s="324"/>
      <c r="E1" s="324"/>
      <c r="F1" s="324"/>
      <c r="G1" s="324"/>
      <c r="H1" s="85" t="s">
        <v>743</v>
      </c>
    </row>
    <row r="2" spans="1:8">
      <c r="A2" s="328" t="s">
        <v>930</v>
      </c>
      <c r="B2" s="328"/>
      <c r="C2" s="328"/>
      <c r="D2" s="328"/>
      <c r="E2" s="328"/>
      <c r="F2" s="328"/>
      <c r="G2" s="328"/>
    </row>
    <row r="3" spans="1:8">
      <c r="A3" s="328" t="s">
        <v>829</v>
      </c>
      <c r="B3" s="328"/>
      <c r="C3" s="328"/>
      <c r="D3" s="328"/>
      <c r="E3" s="328"/>
      <c r="F3" s="328"/>
      <c r="G3" s="328"/>
    </row>
    <row r="4" spans="1:8">
      <c r="A4" s="336" t="s">
        <v>54</v>
      </c>
      <c r="B4" s="336" t="s">
        <v>971</v>
      </c>
      <c r="C4" s="338" t="s">
        <v>241</v>
      </c>
      <c r="D4" s="338"/>
      <c r="E4" s="338"/>
      <c r="F4" s="338"/>
      <c r="G4" s="338"/>
    </row>
    <row r="5" spans="1:8" ht="44.25" customHeight="1">
      <c r="A5" s="337"/>
      <c r="B5" s="337"/>
      <c r="C5" s="259" t="s">
        <v>81</v>
      </c>
      <c r="D5" s="259" t="s">
        <v>82</v>
      </c>
      <c r="E5" s="259" t="s">
        <v>104</v>
      </c>
      <c r="F5" s="259" t="s">
        <v>122</v>
      </c>
      <c r="G5" s="259" t="s">
        <v>183</v>
      </c>
    </row>
    <row r="6" spans="1:8" ht="15">
      <c r="A6" s="259" t="s">
        <v>824</v>
      </c>
      <c r="B6" s="45">
        <v>58628</v>
      </c>
      <c r="C6" s="45">
        <v>313</v>
      </c>
      <c r="D6" s="45">
        <v>57665</v>
      </c>
      <c r="E6" s="45">
        <v>333</v>
      </c>
      <c r="F6" s="45">
        <v>101</v>
      </c>
      <c r="G6" s="45">
        <v>98</v>
      </c>
    </row>
    <row r="7" spans="1:8" ht="15">
      <c r="A7" s="259" t="s">
        <v>825</v>
      </c>
      <c r="B7" s="45">
        <v>126972</v>
      </c>
      <c r="C7" s="45">
        <v>1275</v>
      </c>
      <c r="D7" s="45">
        <v>123197</v>
      </c>
      <c r="E7" s="45">
        <v>1962</v>
      </c>
      <c r="F7" s="45">
        <v>156</v>
      </c>
      <c r="G7" s="45">
        <v>122</v>
      </c>
    </row>
    <row r="8" spans="1:8" ht="15">
      <c r="A8" s="259" t="s">
        <v>826</v>
      </c>
      <c r="B8" s="45">
        <v>182194</v>
      </c>
      <c r="C8" s="45">
        <v>4620</v>
      </c>
      <c r="D8" s="45">
        <v>172424</v>
      </c>
      <c r="E8" s="45">
        <v>2948</v>
      </c>
      <c r="F8" s="45">
        <v>1624</v>
      </c>
      <c r="G8" s="45">
        <v>141</v>
      </c>
    </row>
    <row r="9" spans="1:8" ht="15">
      <c r="A9" s="259" t="s">
        <v>827</v>
      </c>
      <c r="B9" s="45">
        <v>165669</v>
      </c>
      <c r="C9" s="45">
        <v>5328</v>
      </c>
      <c r="D9" s="45">
        <v>152891</v>
      </c>
      <c r="E9" s="45">
        <v>3860</v>
      </c>
      <c r="F9" s="45">
        <v>2981</v>
      </c>
      <c r="G9" s="45">
        <v>137</v>
      </c>
    </row>
    <row r="10" spans="1:8" ht="15">
      <c r="A10" s="259" t="s">
        <v>828</v>
      </c>
      <c r="B10" s="45">
        <v>154270</v>
      </c>
      <c r="C10" s="45">
        <v>4417</v>
      </c>
      <c r="D10" s="45">
        <v>139427</v>
      </c>
      <c r="E10" s="45">
        <v>3821</v>
      </c>
      <c r="F10" s="45">
        <v>5687</v>
      </c>
      <c r="G10" s="45">
        <v>168</v>
      </c>
    </row>
    <row r="11" spans="1:8" ht="15">
      <c r="A11" s="259" t="s">
        <v>823</v>
      </c>
      <c r="B11" s="45">
        <v>158391</v>
      </c>
      <c r="C11" s="45">
        <v>6401</v>
      </c>
      <c r="D11" s="45">
        <v>137606</v>
      </c>
      <c r="E11" s="45">
        <v>5395</v>
      </c>
      <c r="F11" s="45">
        <v>7374</v>
      </c>
      <c r="G11" s="45">
        <v>94</v>
      </c>
    </row>
    <row r="12" spans="1:8" ht="15">
      <c r="A12" s="259" t="s">
        <v>833</v>
      </c>
      <c r="B12" s="45">
        <v>196220</v>
      </c>
      <c r="C12" s="45">
        <v>9233</v>
      </c>
      <c r="D12" s="45">
        <v>158858</v>
      </c>
      <c r="E12" s="45">
        <v>9294</v>
      </c>
      <c r="F12" s="45">
        <v>14932</v>
      </c>
      <c r="G12" s="45">
        <v>393</v>
      </c>
    </row>
    <row r="13" spans="1:8" ht="15">
      <c r="A13" s="259" t="s">
        <v>883</v>
      </c>
      <c r="B13" s="45">
        <v>109964</v>
      </c>
      <c r="C13" s="45">
        <v>20373</v>
      </c>
      <c r="D13" s="45">
        <v>64901</v>
      </c>
      <c r="E13" s="45">
        <v>5156</v>
      </c>
      <c r="F13" s="45">
        <v>17377</v>
      </c>
      <c r="G13" s="45">
        <v>369</v>
      </c>
    </row>
    <row r="14" spans="1:8" ht="15">
      <c r="A14" s="260" t="s">
        <v>920</v>
      </c>
      <c r="B14" s="45">
        <v>4644</v>
      </c>
      <c r="C14" s="45">
        <v>1259</v>
      </c>
      <c r="D14" s="45">
        <v>1929</v>
      </c>
      <c r="E14" s="45">
        <v>373</v>
      </c>
      <c r="F14" s="45">
        <v>1052</v>
      </c>
      <c r="G14" s="45">
        <v>31</v>
      </c>
    </row>
    <row r="15" spans="1:8" ht="15">
      <c r="A15" s="260" t="s">
        <v>921</v>
      </c>
      <c r="B15" s="45">
        <v>3915</v>
      </c>
      <c r="C15" s="45">
        <v>1150</v>
      </c>
      <c r="D15" s="45">
        <v>1589</v>
      </c>
      <c r="E15" s="45">
        <v>284</v>
      </c>
      <c r="F15" s="45">
        <v>870</v>
      </c>
      <c r="G15" s="45">
        <v>22</v>
      </c>
    </row>
    <row r="16" spans="1:8" ht="15">
      <c r="A16" s="260" t="s">
        <v>922</v>
      </c>
      <c r="B16" s="45">
        <v>4854</v>
      </c>
      <c r="C16" s="45">
        <v>1438</v>
      </c>
      <c r="D16" s="45">
        <v>1948</v>
      </c>
      <c r="E16" s="45">
        <v>374</v>
      </c>
      <c r="F16" s="45">
        <v>1075</v>
      </c>
      <c r="G16" s="45">
        <v>19</v>
      </c>
    </row>
    <row r="17" spans="1:7" ht="15">
      <c r="A17" s="260" t="s">
        <v>923</v>
      </c>
      <c r="B17" s="45">
        <v>3681</v>
      </c>
      <c r="C17" s="45">
        <v>1065</v>
      </c>
      <c r="D17" s="45">
        <v>1469</v>
      </c>
      <c r="E17" s="45">
        <v>251</v>
      </c>
      <c r="F17" s="45">
        <v>880</v>
      </c>
      <c r="G17" s="45">
        <v>16</v>
      </c>
    </row>
    <row r="18" spans="1:7" ht="15">
      <c r="A18" s="260" t="s">
        <v>924</v>
      </c>
      <c r="B18" s="45">
        <v>4576</v>
      </c>
      <c r="C18" s="45">
        <v>1450</v>
      </c>
      <c r="D18" s="45">
        <v>1696</v>
      </c>
      <c r="E18" s="45">
        <v>323</v>
      </c>
      <c r="F18" s="45">
        <v>1090</v>
      </c>
      <c r="G18" s="45">
        <v>17</v>
      </c>
    </row>
    <row r="19" spans="1:7" ht="15">
      <c r="A19" s="260" t="s">
        <v>925</v>
      </c>
      <c r="B19" s="45">
        <v>4015</v>
      </c>
      <c r="C19" s="45">
        <v>1212</v>
      </c>
      <c r="D19" s="45">
        <v>1434</v>
      </c>
      <c r="E19" s="45">
        <v>339</v>
      </c>
      <c r="F19" s="45">
        <v>1011</v>
      </c>
      <c r="G19" s="45">
        <v>19</v>
      </c>
    </row>
    <row r="20" spans="1:7" ht="15">
      <c r="A20" s="260" t="s">
        <v>926</v>
      </c>
      <c r="B20" s="45">
        <v>4223</v>
      </c>
      <c r="C20" s="45">
        <v>1342</v>
      </c>
      <c r="D20" s="45">
        <v>1567</v>
      </c>
      <c r="E20" s="45">
        <v>340</v>
      </c>
      <c r="F20" s="45">
        <v>946</v>
      </c>
      <c r="G20" s="45">
        <v>28</v>
      </c>
    </row>
    <row r="21" spans="1:7" ht="15">
      <c r="A21" s="261" t="s">
        <v>994</v>
      </c>
      <c r="B21" s="262">
        <v>100</v>
      </c>
      <c r="C21" s="262">
        <v>31.778356618517638</v>
      </c>
      <c r="D21" s="262">
        <v>37.106322519535873</v>
      </c>
      <c r="E21" s="262">
        <v>8.0511484726497748</v>
      </c>
      <c r="F21" s="262">
        <v>22.401136632725553</v>
      </c>
      <c r="G21" s="262">
        <v>0.66303575657115787</v>
      </c>
    </row>
    <row r="23" spans="1:7" ht="12.75" customHeight="1">
      <c r="A23" s="326" t="s">
        <v>889</v>
      </c>
      <c r="B23" s="326"/>
      <c r="C23" s="326"/>
      <c r="D23" s="326"/>
      <c r="E23" s="326"/>
      <c r="F23" s="326"/>
      <c r="G23" s="326"/>
    </row>
  </sheetData>
  <mergeCells count="7">
    <mergeCell ref="B4:B5"/>
    <mergeCell ref="A1:G1"/>
    <mergeCell ref="A23:G23"/>
    <mergeCell ref="A3:G3"/>
    <mergeCell ref="A2:G2"/>
    <mergeCell ref="C4:G4"/>
    <mergeCell ref="A4:A5"/>
  </mergeCells>
  <phoneticPr fontId="32" type="noConversion"/>
  <hyperlinks>
    <hyperlink ref="H1" location="'spis tabel'!A1" display="'spis tabel'!A1" xr:uid="{00000000-0004-0000-0900-000000000000}"/>
  </hyperlinks>
  <pageMargins left="0.7" right="0.7" top="0.75" bottom="0.75" header="0.3" footer="0.3"/>
  <pageSetup paperSize="9" orientation="portrait" verticalDpi="0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8BB7-F986-4D31-9077-66E1EE4F59F2}">
  <dimension ref="A1:I40"/>
  <sheetViews>
    <sheetView showGridLines="0" zoomScaleNormal="100" workbookViewId="0">
      <selection activeCell="C6" sqref="C6"/>
    </sheetView>
  </sheetViews>
  <sheetFormatPr defaultRowHeight="12.75"/>
  <cols>
    <col min="1" max="2" width="16" customWidth="1"/>
    <col min="3" max="3" width="14.140625" customWidth="1"/>
    <col min="4" max="4" width="19.42578125" customWidth="1"/>
    <col min="5" max="5" width="13" customWidth="1"/>
    <col min="6" max="6" width="16.5703125" customWidth="1"/>
  </cols>
  <sheetData>
    <row r="1" spans="1:9">
      <c r="A1" s="324" t="s">
        <v>229</v>
      </c>
      <c r="B1" s="324"/>
      <c r="C1" s="324"/>
      <c r="D1" s="324"/>
      <c r="E1" s="324"/>
      <c r="F1" s="324"/>
      <c r="G1" s="85" t="s">
        <v>743</v>
      </c>
      <c r="H1" s="294"/>
      <c r="I1" s="294"/>
    </row>
    <row r="2" spans="1:9">
      <c r="A2" s="328" t="s">
        <v>931</v>
      </c>
      <c r="B2" s="328"/>
      <c r="C2" s="328"/>
      <c r="D2" s="328"/>
      <c r="E2" s="328"/>
      <c r="F2" s="328"/>
      <c r="G2" s="328"/>
      <c r="H2" s="328"/>
      <c r="I2" s="328"/>
    </row>
    <row r="3" spans="1:9">
      <c r="A3" s="328" t="s">
        <v>995</v>
      </c>
      <c r="B3" s="328"/>
      <c r="C3" s="328"/>
      <c r="D3" s="328"/>
      <c r="E3" s="328"/>
      <c r="F3" s="328"/>
      <c r="G3" s="328"/>
      <c r="H3" s="328"/>
      <c r="I3" s="328"/>
    </row>
    <row r="4" spans="1:9" ht="33" customHeight="1">
      <c r="A4" s="336" t="s">
        <v>895</v>
      </c>
      <c r="B4" s="336" t="s">
        <v>932</v>
      </c>
      <c r="C4" s="340" t="s">
        <v>948</v>
      </c>
      <c r="D4" s="340"/>
      <c r="E4" s="341" t="s">
        <v>928</v>
      </c>
      <c r="F4" s="342"/>
      <c r="G4" s="1"/>
      <c r="H4" s="1"/>
    </row>
    <row r="5" spans="1:9" ht="23.25" customHeight="1">
      <c r="A5" s="337"/>
      <c r="B5" s="337"/>
      <c r="C5" s="259" t="s">
        <v>204</v>
      </c>
      <c r="D5" s="259" t="s">
        <v>933</v>
      </c>
      <c r="E5" s="259" t="s">
        <v>204</v>
      </c>
      <c r="F5" s="259" t="s">
        <v>933</v>
      </c>
    </row>
    <row r="6" spans="1:9" ht="15">
      <c r="A6" s="336" t="s">
        <v>996</v>
      </c>
      <c r="B6" s="284" t="s">
        <v>1074</v>
      </c>
      <c r="C6" s="283">
        <v>1</v>
      </c>
      <c r="D6" s="283">
        <v>0</v>
      </c>
      <c r="E6" s="283">
        <v>0</v>
      </c>
      <c r="F6" s="283">
        <v>0</v>
      </c>
    </row>
    <row r="7" spans="1:9" ht="15">
      <c r="A7" s="339"/>
      <c r="B7" s="284" t="s">
        <v>1075</v>
      </c>
      <c r="C7" s="283">
        <v>1</v>
      </c>
      <c r="D7" s="283">
        <v>0</v>
      </c>
      <c r="E7" s="283">
        <v>0</v>
      </c>
      <c r="F7" s="283">
        <v>0</v>
      </c>
    </row>
    <row r="8" spans="1:9" ht="15">
      <c r="A8" s="339"/>
      <c r="B8" s="284" t="s">
        <v>935</v>
      </c>
      <c r="C8" s="283">
        <v>4</v>
      </c>
      <c r="D8" s="283">
        <v>0</v>
      </c>
      <c r="E8" s="283">
        <v>0</v>
      </c>
      <c r="F8" s="283">
        <v>0</v>
      </c>
    </row>
    <row r="9" spans="1:9" ht="15">
      <c r="A9" s="339"/>
      <c r="B9" s="284" t="s">
        <v>1076</v>
      </c>
      <c r="C9" s="283">
        <v>43</v>
      </c>
      <c r="D9" s="283">
        <v>1</v>
      </c>
      <c r="E9" s="283">
        <v>7</v>
      </c>
      <c r="F9" s="283">
        <v>0</v>
      </c>
    </row>
    <row r="10" spans="1:9" ht="15">
      <c r="A10" s="339"/>
      <c r="B10" s="284" t="s">
        <v>936</v>
      </c>
      <c r="C10" s="283">
        <v>18</v>
      </c>
      <c r="D10" s="283">
        <v>12</v>
      </c>
      <c r="E10" s="283">
        <v>4</v>
      </c>
      <c r="F10" s="283">
        <v>4</v>
      </c>
    </row>
    <row r="11" spans="1:9" ht="15">
      <c r="A11" s="339"/>
      <c r="B11" s="284" t="s">
        <v>1077</v>
      </c>
      <c r="C11" s="283">
        <v>2</v>
      </c>
      <c r="D11" s="283">
        <v>0</v>
      </c>
      <c r="E11" s="283">
        <v>0</v>
      </c>
      <c r="F11" s="283">
        <v>0</v>
      </c>
    </row>
    <row r="12" spans="1:9" ht="15">
      <c r="A12" s="339"/>
      <c r="B12" s="284" t="s">
        <v>1078</v>
      </c>
      <c r="C12" s="283">
        <v>88</v>
      </c>
      <c r="D12" s="283">
        <v>57</v>
      </c>
      <c r="E12" s="283">
        <v>11</v>
      </c>
      <c r="F12" s="283">
        <v>7</v>
      </c>
    </row>
    <row r="13" spans="1:9" ht="15">
      <c r="A13" s="339"/>
      <c r="B13" s="284" t="s">
        <v>1079</v>
      </c>
      <c r="C13" s="283">
        <v>1</v>
      </c>
      <c r="D13" s="283">
        <v>0</v>
      </c>
      <c r="E13" s="283">
        <v>0</v>
      </c>
      <c r="F13" s="283">
        <v>0</v>
      </c>
    </row>
    <row r="14" spans="1:9" ht="15">
      <c r="A14" s="339"/>
      <c r="B14" s="284" t="s">
        <v>937</v>
      </c>
      <c r="C14" s="283">
        <v>18</v>
      </c>
      <c r="D14" s="283">
        <v>4</v>
      </c>
      <c r="E14" s="283">
        <v>3</v>
      </c>
      <c r="F14" s="283">
        <v>0</v>
      </c>
    </row>
    <row r="15" spans="1:9" ht="15">
      <c r="A15" s="339"/>
      <c r="B15" s="284" t="s">
        <v>938</v>
      </c>
      <c r="C15" s="283">
        <v>11</v>
      </c>
      <c r="D15" s="283">
        <v>1</v>
      </c>
      <c r="E15" s="283">
        <v>0</v>
      </c>
      <c r="F15" s="283">
        <v>0</v>
      </c>
    </row>
    <row r="16" spans="1:9" ht="15">
      <c r="A16" s="339"/>
      <c r="B16" s="284" t="s">
        <v>1080</v>
      </c>
      <c r="C16" s="283">
        <v>55</v>
      </c>
      <c r="D16" s="283">
        <v>24</v>
      </c>
      <c r="E16" s="283">
        <v>9</v>
      </c>
      <c r="F16" s="283">
        <v>0</v>
      </c>
    </row>
    <row r="17" spans="1:6" ht="15">
      <c r="A17" s="339"/>
      <c r="B17" s="284" t="s">
        <v>1081</v>
      </c>
      <c r="C17" s="283">
        <v>31</v>
      </c>
      <c r="D17" s="283">
        <v>1</v>
      </c>
      <c r="E17" s="283">
        <v>12</v>
      </c>
      <c r="F17" s="283">
        <v>1</v>
      </c>
    </row>
    <row r="18" spans="1:6" ht="15">
      <c r="A18" s="339"/>
      <c r="B18" s="284" t="s">
        <v>1082</v>
      </c>
      <c r="C18" s="283">
        <v>1</v>
      </c>
      <c r="D18" s="283">
        <v>0</v>
      </c>
      <c r="E18" s="283">
        <v>0</v>
      </c>
      <c r="F18" s="283">
        <v>0</v>
      </c>
    </row>
    <row r="19" spans="1:6" ht="15">
      <c r="A19" s="339"/>
      <c r="B19" s="284" t="s">
        <v>1083</v>
      </c>
      <c r="C19" s="283">
        <v>1</v>
      </c>
      <c r="D19" s="283">
        <v>0</v>
      </c>
      <c r="E19" s="283">
        <v>0</v>
      </c>
      <c r="F19" s="283">
        <v>0</v>
      </c>
    </row>
    <row r="20" spans="1:6" ht="15">
      <c r="A20" s="339"/>
      <c r="B20" s="284" t="s">
        <v>1084</v>
      </c>
      <c r="C20" s="283">
        <v>7</v>
      </c>
      <c r="D20" s="283">
        <v>5</v>
      </c>
      <c r="E20" s="283">
        <v>1</v>
      </c>
      <c r="F20" s="283">
        <v>1</v>
      </c>
    </row>
    <row r="21" spans="1:6" ht="15">
      <c r="A21" s="339"/>
      <c r="B21" s="284" t="s">
        <v>1085</v>
      </c>
      <c r="C21" s="283">
        <v>11</v>
      </c>
      <c r="D21" s="283">
        <v>4</v>
      </c>
      <c r="E21" s="283">
        <v>1</v>
      </c>
      <c r="F21" s="283">
        <v>0</v>
      </c>
    </row>
    <row r="22" spans="1:6" ht="15">
      <c r="A22" s="339"/>
      <c r="B22" s="284" t="s">
        <v>1086</v>
      </c>
      <c r="C22" s="283">
        <v>4</v>
      </c>
      <c r="D22" s="283">
        <v>1</v>
      </c>
      <c r="E22" s="283">
        <v>0</v>
      </c>
      <c r="F22" s="283">
        <v>0</v>
      </c>
    </row>
    <row r="23" spans="1:6" ht="25.5">
      <c r="A23" s="339"/>
      <c r="B23" s="284" t="s">
        <v>1087</v>
      </c>
      <c r="C23" s="283">
        <v>1</v>
      </c>
      <c r="D23" s="283">
        <v>0</v>
      </c>
      <c r="E23" s="283">
        <v>1</v>
      </c>
      <c r="F23" s="283">
        <v>0</v>
      </c>
    </row>
    <row r="24" spans="1:6" ht="15">
      <c r="A24" s="339"/>
      <c r="B24" s="284" t="s">
        <v>939</v>
      </c>
      <c r="C24" s="283">
        <v>32</v>
      </c>
      <c r="D24" s="283">
        <v>10</v>
      </c>
      <c r="E24" s="283">
        <v>0</v>
      </c>
      <c r="F24" s="283">
        <v>0</v>
      </c>
    </row>
    <row r="25" spans="1:6" ht="15">
      <c r="A25" s="339"/>
      <c r="B25" s="284" t="s">
        <v>1088</v>
      </c>
      <c r="C25" s="283">
        <v>3</v>
      </c>
      <c r="D25" s="283">
        <v>1</v>
      </c>
      <c r="E25" s="283">
        <v>0</v>
      </c>
      <c r="F25" s="283">
        <v>0</v>
      </c>
    </row>
    <row r="26" spans="1:6" ht="15">
      <c r="A26" s="339"/>
      <c r="B26" s="284" t="s">
        <v>955</v>
      </c>
      <c r="C26" s="283">
        <v>31</v>
      </c>
      <c r="D26" s="283">
        <v>17</v>
      </c>
      <c r="E26" s="283">
        <v>7</v>
      </c>
      <c r="F26" s="283">
        <v>3</v>
      </c>
    </row>
    <row r="27" spans="1:6" ht="15">
      <c r="A27" s="339"/>
      <c r="B27" s="284" t="s">
        <v>940</v>
      </c>
      <c r="C27" s="283">
        <v>363</v>
      </c>
      <c r="D27" s="283">
        <v>59</v>
      </c>
      <c r="E27" s="283">
        <v>31</v>
      </c>
      <c r="F27" s="283">
        <v>0</v>
      </c>
    </row>
    <row r="28" spans="1:6" ht="15">
      <c r="A28" s="339"/>
      <c r="B28" s="284" t="s">
        <v>941</v>
      </c>
      <c r="C28" s="283">
        <v>14</v>
      </c>
      <c r="D28" s="283">
        <v>4</v>
      </c>
      <c r="E28" s="283">
        <v>5</v>
      </c>
      <c r="F28" s="283">
        <v>0</v>
      </c>
    </row>
    <row r="29" spans="1:6" ht="15">
      <c r="A29" s="339"/>
      <c r="B29" s="284" t="s">
        <v>1089</v>
      </c>
      <c r="C29" s="283">
        <v>31</v>
      </c>
      <c r="D29" s="283">
        <v>0</v>
      </c>
      <c r="E29" s="283">
        <v>0</v>
      </c>
      <c r="F29" s="283">
        <v>0</v>
      </c>
    </row>
    <row r="30" spans="1:6" ht="15">
      <c r="A30" s="339"/>
      <c r="B30" s="284" t="s">
        <v>1090</v>
      </c>
      <c r="C30" s="283">
        <v>2</v>
      </c>
      <c r="D30" s="283">
        <v>1</v>
      </c>
      <c r="E30" s="283">
        <v>2</v>
      </c>
      <c r="F30" s="283">
        <v>1</v>
      </c>
    </row>
    <row r="31" spans="1:6" ht="15">
      <c r="A31" s="339"/>
      <c r="B31" s="284" t="s">
        <v>942</v>
      </c>
      <c r="C31" s="283">
        <v>7</v>
      </c>
      <c r="D31" s="283">
        <v>0</v>
      </c>
      <c r="E31" s="283">
        <v>0</v>
      </c>
      <c r="F31" s="283">
        <v>0</v>
      </c>
    </row>
    <row r="32" spans="1:6" ht="15">
      <c r="A32" s="339"/>
      <c r="B32" s="284" t="s">
        <v>943</v>
      </c>
      <c r="C32" s="283">
        <v>7</v>
      </c>
      <c r="D32" s="283">
        <v>0</v>
      </c>
      <c r="E32" s="283">
        <v>4</v>
      </c>
      <c r="F32" s="283">
        <v>0</v>
      </c>
    </row>
    <row r="33" spans="1:6" ht="15">
      <c r="A33" s="339"/>
      <c r="B33" s="284" t="s">
        <v>1091</v>
      </c>
      <c r="C33" s="283">
        <v>1</v>
      </c>
      <c r="D33" s="283">
        <v>0</v>
      </c>
      <c r="E33" s="283">
        <v>0</v>
      </c>
      <c r="F33" s="283">
        <v>0</v>
      </c>
    </row>
    <row r="34" spans="1:6" ht="15">
      <c r="A34" s="339"/>
      <c r="B34" s="284" t="s">
        <v>944</v>
      </c>
      <c r="C34" s="283">
        <v>30</v>
      </c>
      <c r="D34" s="283">
        <v>1</v>
      </c>
      <c r="E34" s="283">
        <v>4</v>
      </c>
      <c r="F34" s="283">
        <v>0</v>
      </c>
    </row>
    <row r="35" spans="1:6" ht="15">
      <c r="A35" s="339"/>
      <c r="B35" s="284" t="s">
        <v>1092</v>
      </c>
      <c r="C35" s="283">
        <v>2</v>
      </c>
      <c r="D35" s="283">
        <v>0</v>
      </c>
      <c r="E35" s="283">
        <v>0</v>
      </c>
      <c r="F35" s="283">
        <v>0</v>
      </c>
    </row>
    <row r="36" spans="1:6" ht="15">
      <c r="A36" s="339"/>
      <c r="B36" s="284" t="s">
        <v>945</v>
      </c>
      <c r="C36" s="283">
        <v>4</v>
      </c>
      <c r="D36" s="283">
        <v>2</v>
      </c>
      <c r="E36" s="283">
        <v>1</v>
      </c>
      <c r="F36" s="283">
        <v>1</v>
      </c>
    </row>
    <row r="37" spans="1:6" ht="15">
      <c r="A37" s="339"/>
      <c r="B37" s="284" t="s">
        <v>946</v>
      </c>
      <c r="C37" s="283">
        <v>1359</v>
      </c>
      <c r="D37" s="283">
        <v>1190</v>
      </c>
      <c r="E37" s="283">
        <v>364</v>
      </c>
      <c r="F37" s="283">
        <v>325</v>
      </c>
    </row>
    <row r="38" spans="1:6" ht="15">
      <c r="A38" s="339"/>
      <c r="B38" s="284" t="s">
        <v>947</v>
      </c>
      <c r="C38" s="283">
        <v>95</v>
      </c>
      <c r="D38" s="283">
        <v>13</v>
      </c>
      <c r="E38" s="283">
        <v>0</v>
      </c>
      <c r="F38" s="283">
        <v>0</v>
      </c>
    </row>
    <row r="39" spans="1:6" ht="15">
      <c r="A39" s="337"/>
      <c r="B39" s="285" t="s">
        <v>934</v>
      </c>
      <c r="C39" s="286">
        <v>2279</v>
      </c>
      <c r="D39" s="286">
        <v>1408</v>
      </c>
      <c r="E39" s="286">
        <v>467</v>
      </c>
      <c r="F39" s="286">
        <v>343</v>
      </c>
    </row>
    <row r="40" spans="1:6">
      <c r="A40" s="1" t="s">
        <v>1042</v>
      </c>
    </row>
  </sheetData>
  <mergeCells count="8">
    <mergeCell ref="A1:F1"/>
    <mergeCell ref="A6:A39"/>
    <mergeCell ref="A2:I2"/>
    <mergeCell ref="A3:I3"/>
    <mergeCell ref="C4:D4"/>
    <mergeCell ref="E4:F4"/>
    <mergeCell ref="A4:A5"/>
    <mergeCell ref="B4:B5"/>
  </mergeCells>
  <hyperlinks>
    <hyperlink ref="G1" location="'spis tabel'!A1" display="'spis tabel'!A1" xr:uid="{622F9BFF-2918-46CE-9E09-BBCAA6AD8F4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5DF5-9447-4D8D-8A56-D5AFC5B744E2}">
  <dimension ref="A1:J25"/>
  <sheetViews>
    <sheetView showGridLines="0" zoomScaleNormal="100" workbookViewId="0">
      <selection activeCell="M16" sqref="M16"/>
    </sheetView>
  </sheetViews>
  <sheetFormatPr defaultRowHeight="12.75"/>
  <cols>
    <col min="1" max="1" width="17.7109375" customWidth="1"/>
    <col min="2" max="2" width="15.85546875" customWidth="1"/>
    <col min="3" max="3" width="17.7109375" customWidth="1"/>
    <col min="4" max="4" width="12.42578125" customWidth="1"/>
    <col min="5" max="5" width="18" customWidth="1"/>
    <col min="6" max="6" width="12.28515625" customWidth="1"/>
    <col min="7" max="7" width="20.140625" customWidth="1"/>
    <col min="8" max="8" width="13.140625" customWidth="1"/>
    <col min="9" max="9" width="17.85546875" customWidth="1"/>
  </cols>
  <sheetData>
    <row r="1" spans="1:10">
      <c r="A1" s="324" t="s">
        <v>229</v>
      </c>
      <c r="B1" s="324"/>
      <c r="C1" s="324"/>
      <c r="D1" s="324"/>
      <c r="E1" s="324"/>
      <c r="F1" s="324"/>
      <c r="G1" s="324"/>
      <c r="H1" s="324"/>
      <c r="I1" s="324"/>
      <c r="J1" s="85" t="s">
        <v>743</v>
      </c>
    </row>
    <row r="2" spans="1:10">
      <c r="A2" s="328" t="s">
        <v>963</v>
      </c>
      <c r="B2" s="328"/>
      <c r="C2" s="328"/>
      <c r="D2" s="328"/>
      <c r="E2" s="328"/>
      <c r="F2" s="328"/>
      <c r="G2" s="328"/>
      <c r="H2" s="328"/>
      <c r="I2" s="328"/>
      <c r="J2" s="328"/>
    </row>
    <row r="3" spans="1:10">
      <c r="A3" s="328" t="s">
        <v>997</v>
      </c>
      <c r="B3" s="328"/>
      <c r="C3" s="328"/>
      <c r="D3" s="328"/>
      <c r="E3" s="328"/>
      <c r="F3" s="328"/>
      <c r="G3" s="328"/>
      <c r="H3" s="328"/>
      <c r="I3" s="328"/>
      <c r="J3" s="328"/>
    </row>
    <row r="4" spans="1:10" ht="38.25" customHeight="1">
      <c r="A4" s="337" t="s">
        <v>227</v>
      </c>
      <c r="B4" s="347" t="s">
        <v>965</v>
      </c>
      <c r="C4" s="348"/>
      <c r="D4" s="343" t="s">
        <v>964</v>
      </c>
      <c r="E4" s="345"/>
      <c r="F4" s="345"/>
      <c r="G4" s="345"/>
      <c r="H4" s="345"/>
      <c r="I4" s="344"/>
    </row>
    <row r="5" spans="1:10" ht="33.75" customHeight="1">
      <c r="A5" s="337"/>
      <c r="B5" s="339" t="s">
        <v>977</v>
      </c>
      <c r="C5" s="339" t="s">
        <v>979</v>
      </c>
      <c r="D5" s="349" t="s">
        <v>973</v>
      </c>
      <c r="E5" s="349"/>
      <c r="F5" s="343" t="s">
        <v>970</v>
      </c>
      <c r="G5" s="344"/>
      <c r="H5" s="343" t="s">
        <v>974</v>
      </c>
      <c r="I5" s="344"/>
    </row>
    <row r="6" spans="1:10" ht="33" customHeight="1">
      <c r="A6" s="346"/>
      <c r="B6" s="337"/>
      <c r="C6" s="337"/>
      <c r="D6" s="259" t="s">
        <v>204</v>
      </c>
      <c r="E6" s="259" t="s">
        <v>949</v>
      </c>
      <c r="F6" s="259" t="s">
        <v>204</v>
      </c>
      <c r="G6" s="259" t="s">
        <v>949</v>
      </c>
      <c r="H6" s="259" t="s">
        <v>204</v>
      </c>
      <c r="I6" s="259" t="s">
        <v>949</v>
      </c>
    </row>
    <row r="7" spans="1:10" ht="15">
      <c r="A7" s="284" t="s">
        <v>244</v>
      </c>
      <c r="B7" s="311">
        <v>3721</v>
      </c>
      <c r="C7" s="311">
        <v>1069</v>
      </c>
      <c r="D7" s="283">
        <v>57</v>
      </c>
      <c r="E7" s="283">
        <v>4</v>
      </c>
      <c r="F7" s="283">
        <v>282</v>
      </c>
      <c r="G7" s="283">
        <v>67</v>
      </c>
      <c r="H7" s="283">
        <v>102</v>
      </c>
      <c r="I7" s="283">
        <v>35</v>
      </c>
    </row>
    <row r="8" spans="1:10" ht="15">
      <c r="A8" s="284" t="s">
        <v>245</v>
      </c>
      <c r="B8" s="311">
        <v>1536</v>
      </c>
      <c r="C8" s="311">
        <v>281</v>
      </c>
      <c r="D8" s="283">
        <v>13</v>
      </c>
      <c r="E8" s="283">
        <v>1</v>
      </c>
      <c r="F8" s="283">
        <v>23</v>
      </c>
      <c r="G8" s="283">
        <v>3</v>
      </c>
      <c r="H8" s="283">
        <v>16</v>
      </c>
      <c r="I8" s="283">
        <v>3</v>
      </c>
    </row>
    <row r="9" spans="1:10" ht="15">
      <c r="A9" s="284" t="s">
        <v>246</v>
      </c>
      <c r="B9" s="311">
        <v>1559</v>
      </c>
      <c r="C9" s="311">
        <v>521</v>
      </c>
      <c r="D9" s="283">
        <v>135</v>
      </c>
      <c r="E9" s="283">
        <v>0</v>
      </c>
      <c r="F9" s="283">
        <v>379</v>
      </c>
      <c r="G9" s="283">
        <v>0</v>
      </c>
      <c r="H9" s="283">
        <v>362</v>
      </c>
      <c r="I9" s="283">
        <v>0</v>
      </c>
    </row>
    <row r="10" spans="1:10" ht="15">
      <c r="A10" s="284" t="s">
        <v>247</v>
      </c>
      <c r="B10" s="311">
        <v>2135</v>
      </c>
      <c r="C10" s="311">
        <v>391</v>
      </c>
      <c r="D10" s="283">
        <v>8</v>
      </c>
      <c r="E10" s="283">
        <v>3</v>
      </c>
      <c r="F10" s="283">
        <v>86</v>
      </c>
      <c r="G10" s="283">
        <v>75</v>
      </c>
      <c r="H10" s="283">
        <v>10</v>
      </c>
      <c r="I10" s="283">
        <v>1</v>
      </c>
    </row>
    <row r="11" spans="1:10" ht="15">
      <c r="A11" s="284" t="s">
        <v>248</v>
      </c>
      <c r="B11" s="311">
        <v>4571</v>
      </c>
      <c r="C11" s="311">
        <v>514</v>
      </c>
      <c r="D11" s="283">
        <v>126</v>
      </c>
      <c r="E11" s="283">
        <v>1</v>
      </c>
      <c r="F11" s="283">
        <v>501</v>
      </c>
      <c r="G11" s="283">
        <v>99</v>
      </c>
      <c r="H11" s="283">
        <v>210</v>
      </c>
      <c r="I11" s="283">
        <v>0</v>
      </c>
    </row>
    <row r="12" spans="1:10" ht="15">
      <c r="A12" s="284" t="s">
        <v>249</v>
      </c>
      <c r="B12" s="311">
        <v>2513</v>
      </c>
      <c r="C12" s="311">
        <v>612</v>
      </c>
      <c r="D12" s="283">
        <v>22</v>
      </c>
      <c r="E12" s="283">
        <v>0</v>
      </c>
      <c r="F12" s="283">
        <v>163</v>
      </c>
      <c r="G12" s="283">
        <v>0</v>
      </c>
      <c r="H12" s="283">
        <v>131</v>
      </c>
      <c r="I12" s="283">
        <v>0</v>
      </c>
    </row>
    <row r="13" spans="1:10" ht="15">
      <c r="A13" s="284" t="s">
        <v>250</v>
      </c>
      <c r="B13" s="311">
        <v>10247</v>
      </c>
      <c r="C13" s="311">
        <v>2807</v>
      </c>
      <c r="D13" s="283">
        <v>666</v>
      </c>
      <c r="E13" s="283">
        <v>1</v>
      </c>
      <c r="F13" s="283">
        <v>3913</v>
      </c>
      <c r="G13" s="283">
        <v>6</v>
      </c>
      <c r="H13" s="283">
        <v>1379</v>
      </c>
      <c r="I13" s="283">
        <v>0</v>
      </c>
    </row>
    <row r="14" spans="1:10" ht="15">
      <c r="A14" s="284" t="s">
        <v>251</v>
      </c>
      <c r="B14" s="311">
        <v>2145</v>
      </c>
      <c r="C14" s="311">
        <v>222</v>
      </c>
      <c r="D14" s="283">
        <v>2</v>
      </c>
      <c r="E14" s="283">
        <v>0</v>
      </c>
      <c r="F14" s="283">
        <v>2</v>
      </c>
      <c r="G14" s="283">
        <v>0</v>
      </c>
      <c r="H14" s="283">
        <v>0</v>
      </c>
      <c r="I14" s="283">
        <v>0</v>
      </c>
    </row>
    <row r="15" spans="1:10" ht="15">
      <c r="A15" s="284" t="s">
        <v>252</v>
      </c>
      <c r="B15" s="311">
        <v>544</v>
      </c>
      <c r="C15" s="311">
        <v>188</v>
      </c>
      <c r="D15" s="283">
        <v>8</v>
      </c>
      <c r="E15" s="283">
        <v>0</v>
      </c>
      <c r="F15" s="283">
        <v>19</v>
      </c>
      <c r="G15" s="283">
        <v>0</v>
      </c>
      <c r="H15" s="283">
        <v>9</v>
      </c>
      <c r="I15" s="283">
        <v>0</v>
      </c>
    </row>
    <row r="16" spans="1:10" ht="15">
      <c r="A16" s="284" t="s">
        <v>253</v>
      </c>
      <c r="B16" s="311">
        <v>1850</v>
      </c>
      <c r="C16" s="311">
        <v>423</v>
      </c>
      <c r="D16" s="283">
        <v>4</v>
      </c>
      <c r="E16" s="283">
        <v>0</v>
      </c>
      <c r="F16" s="283">
        <v>18</v>
      </c>
      <c r="G16" s="283">
        <v>0</v>
      </c>
      <c r="H16" s="283">
        <v>74</v>
      </c>
      <c r="I16" s="283">
        <v>0</v>
      </c>
    </row>
    <row r="17" spans="1:9" ht="15">
      <c r="A17" s="284" t="s">
        <v>254</v>
      </c>
      <c r="B17" s="311">
        <v>4321</v>
      </c>
      <c r="C17" s="311">
        <v>965</v>
      </c>
      <c r="D17" s="283">
        <v>33</v>
      </c>
      <c r="E17" s="283">
        <v>1</v>
      </c>
      <c r="F17" s="283">
        <v>107</v>
      </c>
      <c r="G17" s="283">
        <v>3</v>
      </c>
      <c r="H17" s="283">
        <v>15</v>
      </c>
      <c r="I17" s="283">
        <v>1</v>
      </c>
    </row>
    <row r="18" spans="1:9" ht="15">
      <c r="A18" s="284" t="s">
        <v>255</v>
      </c>
      <c r="B18" s="311">
        <v>3893</v>
      </c>
      <c r="C18" s="311">
        <v>807</v>
      </c>
      <c r="D18" s="283">
        <v>10</v>
      </c>
      <c r="E18" s="283">
        <v>1</v>
      </c>
      <c r="F18" s="283">
        <v>323</v>
      </c>
      <c r="G18" s="283">
        <v>226</v>
      </c>
      <c r="H18" s="283">
        <v>43</v>
      </c>
      <c r="I18" s="283">
        <v>0</v>
      </c>
    </row>
    <row r="19" spans="1:9" ht="15">
      <c r="A19" s="284" t="s">
        <v>256</v>
      </c>
      <c r="B19" s="311">
        <v>429</v>
      </c>
      <c r="C19" s="311">
        <v>94</v>
      </c>
      <c r="D19" s="283">
        <v>83</v>
      </c>
      <c r="E19" s="283">
        <v>0</v>
      </c>
      <c r="F19" s="283">
        <v>262</v>
      </c>
      <c r="G19" s="283">
        <v>0</v>
      </c>
      <c r="H19" s="283">
        <v>285</v>
      </c>
      <c r="I19" s="283">
        <v>0</v>
      </c>
    </row>
    <row r="20" spans="1:9" ht="25.5">
      <c r="A20" s="284" t="s">
        <v>257</v>
      </c>
      <c r="B20" s="312">
        <v>773</v>
      </c>
      <c r="C20" s="312">
        <v>112</v>
      </c>
      <c r="D20" s="283">
        <v>7</v>
      </c>
      <c r="E20" s="283">
        <v>1</v>
      </c>
      <c r="F20" s="283">
        <v>44</v>
      </c>
      <c r="G20" s="283">
        <v>30</v>
      </c>
      <c r="H20" s="283">
        <v>13</v>
      </c>
      <c r="I20" s="283">
        <v>6</v>
      </c>
    </row>
    <row r="21" spans="1:9" ht="15">
      <c r="A21" s="285" t="s">
        <v>258</v>
      </c>
      <c r="B21" s="313">
        <v>4223</v>
      </c>
      <c r="C21" s="313">
        <v>1029</v>
      </c>
      <c r="D21" s="286">
        <v>53</v>
      </c>
      <c r="E21" s="286">
        <v>0</v>
      </c>
      <c r="F21" s="286">
        <v>147</v>
      </c>
      <c r="G21" s="286">
        <v>0</v>
      </c>
      <c r="H21" s="286">
        <v>72</v>
      </c>
      <c r="I21" s="286">
        <v>0</v>
      </c>
    </row>
    <row r="22" spans="1:9" ht="15">
      <c r="A22" s="284" t="s">
        <v>259</v>
      </c>
      <c r="B22" s="311">
        <v>1204</v>
      </c>
      <c r="C22" s="311">
        <v>462</v>
      </c>
      <c r="D22" s="283">
        <v>13</v>
      </c>
      <c r="E22" s="283">
        <v>3</v>
      </c>
      <c r="F22" s="283">
        <v>88</v>
      </c>
      <c r="G22" s="283">
        <v>29</v>
      </c>
      <c r="H22" s="283">
        <v>40</v>
      </c>
      <c r="I22" s="283">
        <v>4</v>
      </c>
    </row>
    <row r="23" spans="1:9" ht="15">
      <c r="A23" s="285" t="s">
        <v>152</v>
      </c>
      <c r="B23" s="313">
        <v>45664</v>
      </c>
      <c r="C23" s="313">
        <v>10491</v>
      </c>
      <c r="D23" s="286">
        <v>1240</v>
      </c>
      <c r="E23" s="286">
        <v>16</v>
      </c>
      <c r="F23" s="286">
        <v>6357</v>
      </c>
      <c r="G23" s="286">
        <v>538</v>
      </c>
      <c r="H23" s="286">
        <v>2761</v>
      </c>
      <c r="I23" s="286">
        <v>50</v>
      </c>
    </row>
    <row r="24" spans="1:9">
      <c r="A24" s="1" t="s">
        <v>1042</v>
      </c>
      <c r="B24" s="1"/>
      <c r="C24" s="1"/>
    </row>
    <row r="25" spans="1:9">
      <c r="A25" s="1" t="s">
        <v>978</v>
      </c>
    </row>
  </sheetData>
  <mergeCells count="11">
    <mergeCell ref="H5:I5"/>
    <mergeCell ref="D4:I4"/>
    <mergeCell ref="A1:I1"/>
    <mergeCell ref="A2:J2"/>
    <mergeCell ref="A3:J3"/>
    <mergeCell ref="A4:A6"/>
    <mergeCell ref="B5:B6"/>
    <mergeCell ref="C5:C6"/>
    <mergeCell ref="B4:C4"/>
    <mergeCell ref="D5:E5"/>
    <mergeCell ref="F5:G5"/>
  </mergeCells>
  <hyperlinks>
    <hyperlink ref="J1" location="'spis tabel'!A1" display="'spis tabel'!A1" xr:uid="{9279758D-844C-4F04-BC53-25691178AAAB}"/>
  </hyperlinks>
  <pageMargins left="0.7" right="0.7" top="0.75" bottom="0.75" header="0.3" footer="0.3"/>
  <pageSetup paperSize="9" scale="80" orientation="landscape" verticalDpi="0" r:id="rId1"/>
  <colBreaks count="1" manualBreakCount="1">
    <brk id="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sqref="A1:F1"/>
    </sheetView>
  </sheetViews>
  <sheetFormatPr defaultRowHeight="12.75"/>
  <cols>
    <col min="1" max="1" width="5" style="1" customWidth="1"/>
    <col min="2" max="2" width="19.7109375" style="1" customWidth="1"/>
    <col min="3" max="3" width="17.5703125" style="1" customWidth="1"/>
    <col min="4" max="4" width="16.28515625" style="1" customWidth="1"/>
    <col min="5" max="5" width="16.7109375" style="1" customWidth="1"/>
    <col min="6" max="6" width="20.140625" style="1" customWidth="1"/>
    <col min="7" max="7" width="9.140625" style="1"/>
    <col min="8" max="8" width="18.85546875" style="1" customWidth="1"/>
    <col min="9" max="16384" width="9.140625" style="1"/>
  </cols>
  <sheetData>
    <row r="1" spans="1:7">
      <c r="A1" s="324" t="s">
        <v>998</v>
      </c>
      <c r="B1" s="324"/>
      <c r="C1" s="324"/>
      <c r="D1" s="324"/>
      <c r="E1" s="324"/>
      <c r="F1" s="324"/>
      <c r="G1" s="84" t="s">
        <v>743</v>
      </c>
    </row>
    <row r="2" spans="1:7">
      <c r="A2" s="328" t="s">
        <v>243</v>
      </c>
      <c r="B2" s="328"/>
      <c r="C2" s="328"/>
      <c r="D2" s="328"/>
      <c r="E2" s="328"/>
      <c r="F2" s="328"/>
    </row>
    <row r="3" spans="1:7" ht="68.25" customHeight="1">
      <c r="A3" s="188" t="s">
        <v>1</v>
      </c>
      <c r="B3" s="189" t="s">
        <v>37</v>
      </c>
      <c r="C3" s="189" t="s">
        <v>999</v>
      </c>
      <c r="D3" s="189" t="s">
        <v>1000</v>
      </c>
      <c r="E3" s="189" t="s">
        <v>260</v>
      </c>
      <c r="F3" s="190" t="s">
        <v>261</v>
      </c>
      <c r="G3" s="9"/>
    </row>
    <row r="4" spans="1:7" ht="15">
      <c r="A4" s="179" t="s">
        <v>123</v>
      </c>
      <c r="B4" s="46" t="s">
        <v>244</v>
      </c>
      <c r="C4" s="47">
        <v>52.8</v>
      </c>
      <c r="D4" s="47">
        <v>4.4000000000000004</v>
      </c>
      <c r="E4" s="48">
        <v>0</v>
      </c>
      <c r="F4" s="181">
        <v>-9.9999999999999645E-2</v>
      </c>
      <c r="G4" s="8"/>
    </row>
    <row r="5" spans="1:7" ht="15">
      <c r="A5" s="179" t="s">
        <v>124</v>
      </c>
      <c r="B5" s="46" t="s">
        <v>245</v>
      </c>
      <c r="C5" s="47">
        <v>53.2</v>
      </c>
      <c r="D5" s="47">
        <v>7</v>
      </c>
      <c r="E5" s="48">
        <v>-9.9999999999999645E-2</v>
      </c>
      <c r="F5" s="181">
        <v>-0.20000000000000018</v>
      </c>
      <c r="G5" s="8"/>
    </row>
    <row r="6" spans="1:7" ht="15">
      <c r="A6" s="179" t="s">
        <v>125</v>
      </c>
      <c r="B6" s="46" t="s">
        <v>246</v>
      </c>
      <c r="C6" s="47">
        <v>56.3</v>
      </c>
      <c r="D6" s="47">
        <v>7.5</v>
      </c>
      <c r="E6" s="48">
        <v>0</v>
      </c>
      <c r="F6" s="181">
        <v>-0.5</v>
      </c>
      <c r="G6" s="8"/>
    </row>
    <row r="7" spans="1:7" ht="15">
      <c r="A7" s="179" t="s">
        <v>126</v>
      </c>
      <c r="B7" s="46" t="s">
        <v>247</v>
      </c>
      <c r="C7" s="47">
        <v>15</v>
      </c>
      <c r="D7" s="47">
        <v>4.2</v>
      </c>
      <c r="E7" s="48">
        <v>0</v>
      </c>
      <c r="F7" s="181">
        <v>-9.9999999999999645E-2</v>
      </c>
      <c r="G7" s="8"/>
    </row>
    <row r="8" spans="1:7" ht="15">
      <c r="A8" s="179" t="s">
        <v>127</v>
      </c>
      <c r="B8" s="46" t="s">
        <v>248</v>
      </c>
      <c r="C8" s="47">
        <v>54.7</v>
      </c>
      <c r="D8" s="47">
        <v>5.5</v>
      </c>
      <c r="E8" s="48">
        <v>0</v>
      </c>
      <c r="F8" s="181">
        <v>-0.29999999999999982</v>
      </c>
      <c r="G8" s="8"/>
    </row>
    <row r="9" spans="1:7" ht="15">
      <c r="A9" s="179" t="s">
        <v>128</v>
      </c>
      <c r="B9" s="46" t="s">
        <v>249</v>
      </c>
      <c r="C9" s="47">
        <v>61.5</v>
      </c>
      <c r="D9" s="47">
        <v>4.4000000000000004</v>
      </c>
      <c r="E9" s="48">
        <v>0.10000000000000053</v>
      </c>
      <c r="F9" s="181">
        <v>-9.9999999999999645E-2</v>
      </c>
      <c r="G9" s="8"/>
    </row>
    <row r="10" spans="1:7" ht="15">
      <c r="A10" s="179" t="s">
        <v>129</v>
      </c>
      <c r="B10" s="46" t="s">
        <v>250</v>
      </c>
      <c r="C10" s="47">
        <v>111.4</v>
      </c>
      <c r="D10" s="47">
        <v>4</v>
      </c>
      <c r="E10" s="48">
        <v>0</v>
      </c>
      <c r="F10" s="181">
        <v>-0.29999999999999982</v>
      </c>
      <c r="G10" s="8"/>
    </row>
    <row r="11" spans="1:7" ht="15">
      <c r="A11" s="179" t="s">
        <v>130</v>
      </c>
      <c r="B11" s="46" t="s">
        <v>251</v>
      </c>
      <c r="C11" s="47">
        <v>20.6</v>
      </c>
      <c r="D11" s="47">
        <v>6.1</v>
      </c>
      <c r="E11" s="48">
        <v>0</v>
      </c>
      <c r="F11" s="181">
        <v>0.19999999999999929</v>
      </c>
      <c r="G11" s="8"/>
    </row>
    <row r="12" spans="1:7" ht="15">
      <c r="A12" s="179" t="s">
        <v>131</v>
      </c>
      <c r="B12" s="46" t="s">
        <v>252</v>
      </c>
      <c r="C12" s="47">
        <v>65.400000000000006</v>
      </c>
      <c r="D12" s="47">
        <v>8.4</v>
      </c>
      <c r="E12" s="48">
        <v>0</v>
      </c>
      <c r="F12" s="181">
        <v>-0.40000000000000036</v>
      </c>
      <c r="G12" s="8"/>
    </row>
    <row r="13" spans="1:7" ht="15">
      <c r="A13" s="179" t="s">
        <v>3</v>
      </c>
      <c r="B13" s="46" t="s">
        <v>253</v>
      </c>
      <c r="C13" s="47">
        <v>30.6</v>
      </c>
      <c r="D13" s="47">
        <v>7.1</v>
      </c>
      <c r="E13" s="48">
        <v>0</v>
      </c>
      <c r="F13" s="181">
        <v>-0.10000000000000053</v>
      </c>
      <c r="G13" s="8"/>
    </row>
    <row r="14" spans="1:7" ht="15">
      <c r="A14" s="179" t="s">
        <v>6</v>
      </c>
      <c r="B14" s="46" t="s">
        <v>254</v>
      </c>
      <c r="C14" s="47">
        <v>40.6</v>
      </c>
      <c r="D14" s="47">
        <v>4.4000000000000004</v>
      </c>
      <c r="E14" s="48">
        <v>-9.9999999999999645E-2</v>
      </c>
      <c r="F14" s="181">
        <v>0</v>
      </c>
      <c r="G14" s="8"/>
    </row>
    <row r="15" spans="1:7" ht="15">
      <c r="A15" s="179" t="s">
        <v>7</v>
      </c>
      <c r="B15" s="46" t="s">
        <v>255</v>
      </c>
      <c r="C15" s="47">
        <v>64.2</v>
      </c>
      <c r="D15" s="47">
        <v>3.6</v>
      </c>
      <c r="E15" s="48">
        <v>0</v>
      </c>
      <c r="F15" s="181">
        <v>-0.29999999999999982</v>
      </c>
      <c r="G15" s="8"/>
    </row>
    <row r="16" spans="1:7" ht="15">
      <c r="A16" s="179" t="s">
        <v>8</v>
      </c>
      <c r="B16" s="46" t="s">
        <v>256</v>
      </c>
      <c r="C16" s="47">
        <v>33.200000000000003</v>
      </c>
      <c r="D16" s="47">
        <v>7.6</v>
      </c>
      <c r="E16" s="48">
        <v>0</v>
      </c>
      <c r="F16" s="181">
        <v>-0.10000000000000053</v>
      </c>
      <c r="G16" s="8"/>
    </row>
    <row r="17" spans="1:7" ht="15">
      <c r="A17" s="179" t="s">
        <v>11</v>
      </c>
      <c r="B17" s="46" t="s">
        <v>257</v>
      </c>
      <c r="C17" s="47">
        <v>38.1</v>
      </c>
      <c r="D17" s="47">
        <v>8.1999999999999993</v>
      </c>
      <c r="E17" s="48">
        <v>-0.10000000000000142</v>
      </c>
      <c r="F17" s="181">
        <v>0.19999999999999929</v>
      </c>
      <c r="G17" s="8"/>
    </row>
    <row r="18" spans="1:7" ht="15">
      <c r="A18" s="180" t="s">
        <v>12</v>
      </c>
      <c r="B18" s="89" t="s">
        <v>258</v>
      </c>
      <c r="C18" s="93">
        <v>46.8</v>
      </c>
      <c r="D18" s="93">
        <v>2.9</v>
      </c>
      <c r="E18" s="94">
        <v>0</v>
      </c>
      <c r="F18" s="182">
        <v>0.10000000000000009</v>
      </c>
      <c r="G18" s="8"/>
    </row>
    <row r="19" spans="1:7" ht="15">
      <c r="A19" s="179" t="s">
        <v>13</v>
      </c>
      <c r="B19" s="46" t="s">
        <v>259</v>
      </c>
      <c r="C19" s="47">
        <v>37.9</v>
      </c>
      <c r="D19" s="47">
        <v>6.3</v>
      </c>
      <c r="E19" s="48">
        <v>-0.10000000000000053</v>
      </c>
      <c r="F19" s="181">
        <v>-0.20000000000000018</v>
      </c>
      <c r="G19" s="8"/>
    </row>
    <row r="20" spans="1:7" ht="15">
      <c r="A20" s="183" t="s">
        <v>14</v>
      </c>
      <c r="B20" s="184" t="s">
        <v>39</v>
      </c>
      <c r="C20" s="185">
        <v>782.4</v>
      </c>
      <c r="D20" s="185">
        <v>5</v>
      </c>
      <c r="E20" s="186">
        <v>0</v>
      </c>
      <c r="F20" s="187">
        <v>-0.20000000000000018</v>
      </c>
      <c r="G20" s="18"/>
    </row>
  </sheetData>
  <mergeCells count="2">
    <mergeCell ref="A1:F1"/>
    <mergeCell ref="A2:F2"/>
  </mergeCells>
  <hyperlinks>
    <hyperlink ref="G1" location="'spis tabel'!A1" display="'spis tabel'!A1" xr:uid="{00000000-0004-0000-0A00-00000000000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9"/>
  <sheetViews>
    <sheetView showGridLines="0" zoomScaleNormal="100" workbookViewId="0">
      <selection sqref="A1:E1"/>
    </sheetView>
  </sheetViews>
  <sheetFormatPr defaultRowHeight="12.75"/>
  <cols>
    <col min="1" max="1" width="5.42578125" style="1" customWidth="1"/>
    <col min="2" max="2" width="22.28515625" style="1" customWidth="1"/>
    <col min="3" max="3" width="20.7109375" style="1" customWidth="1"/>
    <col min="4" max="4" width="19.42578125" style="1" customWidth="1"/>
    <col min="5" max="5" width="22.28515625" style="1" customWidth="1"/>
    <col min="6" max="8" width="9.140625" style="1"/>
    <col min="9" max="9" width="18.28515625" style="1" customWidth="1"/>
    <col min="10" max="16384" width="9.140625" style="1"/>
  </cols>
  <sheetData>
    <row r="1" spans="1:6">
      <c r="A1" s="328" t="s">
        <v>998</v>
      </c>
      <c r="B1" s="328"/>
      <c r="C1" s="328"/>
      <c r="D1" s="328"/>
      <c r="E1" s="328"/>
      <c r="F1" s="85" t="s">
        <v>743</v>
      </c>
    </row>
    <row r="2" spans="1:6">
      <c r="A2" s="1" t="s">
        <v>262</v>
      </c>
    </row>
    <row r="3" spans="1:6" ht="51">
      <c r="A3" s="188" t="s">
        <v>1</v>
      </c>
      <c r="B3" s="189" t="s">
        <v>2</v>
      </c>
      <c r="C3" s="189" t="s">
        <v>1001</v>
      </c>
      <c r="D3" s="189" t="s">
        <v>260</v>
      </c>
      <c r="E3" s="190" t="s">
        <v>261</v>
      </c>
    </row>
    <row r="4" spans="1:6" ht="15">
      <c r="A4" s="179" t="s">
        <v>123</v>
      </c>
      <c r="B4" s="46" t="s">
        <v>153</v>
      </c>
      <c r="C4" s="49">
        <v>7.1</v>
      </c>
      <c r="D4" s="50">
        <v>0.29999999999999982</v>
      </c>
      <c r="E4" s="192">
        <v>0.69999999999999929</v>
      </c>
      <c r="F4" s="19"/>
    </row>
    <row r="5" spans="1:6" ht="15">
      <c r="A5" s="179" t="s">
        <v>124</v>
      </c>
      <c r="B5" s="46" t="s">
        <v>231</v>
      </c>
      <c r="C5" s="49">
        <v>4.5</v>
      </c>
      <c r="D5" s="50">
        <v>0</v>
      </c>
      <c r="E5" s="192">
        <v>1.2000000000000002</v>
      </c>
      <c r="F5" s="19"/>
    </row>
    <row r="6" spans="1:6" ht="15">
      <c r="A6" s="179" t="s">
        <v>125</v>
      </c>
      <c r="B6" s="46" t="s">
        <v>154</v>
      </c>
      <c r="C6" s="49">
        <v>4.7</v>
      </c>
      <c r="D6" s="50">
        <v>0</v>
      </c>
      <c r="E6" s="192">
        <v>0.80000000000000027</v>
      </c>
      <c r="F6" s="19"/>
    </row>
    <row r="7" spans="1:6" ht="15">
      <c r="A7" s="179" t="s">
        <v>126</v>
      </c>
      <c r="B7" s="46" t="s">
        <v>155</v>
      </c>
      <c r="C7" s="49">
        <v>5</v>
      </c>
      <c r="D7" s="50">
        <v>9.9999999999999645E-2</v>
      </c>
      <c r="E7" s="192">
        <v>0.40000000000000036</v>
      </c>
      <c r="F7" s="19"/>
    </row>
    <row r="8" spans="1:6" ht="15">
      <c r="A8" s="179" t="s">
        <v>127</v>
      </c>
      <c r="B8" s="46" t="s">
        <v>156</v>
      </c>
      <c r="C8" s="49">
        <v>4.3</v>
      </c>
      <c r="D8" s="50">
        <v>0</v>
      </c>
      <c r="E8" s="192">
        <v>9.9999999999999645E-2</v>
      </c>
      <c r="F8" s="19"/>
    </row>
    <row r="9" spans="1:6" ht="15">
      <c r="A9" s="179" t="s">
        <v>128</v>
      </c>
      <c r="B9" s="46" t="s">
        <v>157</v>
      </c>
      <c r="C9" s="49">
        <v>4.5999999999999996</v>
      </c>
      <c r="D9" s="50">
        <v>0</v>
      </c>
      <c r="E9" s="192">
        <v>0.29999999999999982</v>
      </c>
      <c r="F9" s="19"/>
    </row>
    <row r="10" spans="1:6" ht="15">
      <c r="A10" s="179" t="s">
        <v>129</v>
      </c>
      <c r="B10" s="46" t="s">
        <v>706</v>
      </c>
      <c r="C10" s="49">
        <v>3.473716646198505</v>
      </c>
      <c r="D10" s="50">
        <v>6.5143267358914514E-2</v>
      </c>
      <c r="E10" s="192">
        <v>0.4</v>
      </c>
      <c r="F10" s="19"/>
    </row>
    <row r="11" spans="1:6" ht="15">
      <c r="A11" s="191" t="s">
        <v>270</v>
      </c>
      <c r="B11" s="110" t="s">
        <v>32</v>
      </c>
      <c r="C11" s="49">
        <v>3.6</v>
      </c>
      <c r="D11" s="50">
        <v>0</v>
      </c>
      <c r="E11" s="192">
        <v>0.39999999999999991</v>
      </c>
      <c r="F11" s="20"/>
    </row>
    <row r="12" spans="1:6" ht="15">
      <c r="A12" s="191" t="s">
        <v>271</v>
      </c>
      <c r="B12" s="110" t="s">
        <v>35</v>
      </c>
      <c r="C12" s="49">
        <v>3.4</v>
      </c>
      <c r="D12" s="50">
        <v>0.10000000000000009</v>
      </c>
      <c r="E12" s="192">
        <v>0.29999999999999982</v>
      </c>
      <c r="F12" s="20"/>
    </row>
    <row r="13" spans="1:6" ht="15">
      <c r="A13" s="179" t="s">
        <v>130</v>
      </c>
      <c r="B13" s="46" t="s">
        <v>159</v>
      </c>
      <c r="C13" s="49">
        <v>1.7</v>
      </c>
      <c r="D13" s="50">
        <v>-0.10000000000000009</v>
      </c>
      <c r="E13" s="192">
        <v>-0.10000000000000009</v>
      </c>
      <c r="F13" s="19"/>
    </row>
    <row r="14" spans="1:6" ht="15">
      <c r="A14" s="179" t="s">
        <v>131</v>
      </c>
      <c r="B14" s="46" t="s">
        <v>160</v>
      </c>
      <c r="C14" s="49">
        <v>3.6</v>
      </c>
      <c r="D14" s="50">
        <v>0.20000000000000018</v>
      </c>
      <c r="E14" s="192">
        <v>0.60000000000000009</v>
      </c>
      <c r="F14" s="19"/>
    </row>
    <row r="15" spans="1:6" ht="15">
      <c r="A15" s="179" t="s">
        <v>3</v>
      </c>
      <c r="B15" s="46" t="s">
        <v>707</v>
      </c>
      <c r="C15" s="49">
        <v>7.3497045615693697</v>
      </c>
      <c r="D15" s="50">
        <v>-0.1</v>
      </c>
      <c r="E15" s="192">
        <v>-0.1</v>
      </c>
      <c r="F15" s="19"/>
    </row>
    <row r="16" spans="1:6" ht="15">
      <c r="A16" s="191" t="s">
        <v>4</v>
      </c>
      <c r="B16" s="110" t="s">
        <v>32</v>
      </c>
      <c r="C16" s="49">
        <v>8.9</v>
      </c>
      <c r="D16" s="50">
        <v>0</v>
      </c>
      <c r="E16" s="192">
        <v>0</v>
      </c>
      <c r="F16" s="20"/>
    </row>
    <row r="17" spans="1:6" ht="15">
      <c r="A17" s="191" t="s">
        <v>5</v>
      </c>
      <c r="B17" s="110" t="s">
        <v>31</v>
      </c>
      <c r="C17" s="49">
        <v>5.6</v>
      </c>
      <c r="D17" s="50">
        <v>0</v>
      </c>
      <c r="E17" s="192">
        <v>-0.10000000000000053</v>
      </c>
      <c r="F17" s="20"/>
    </row>
    <row r="18" spans="1:6" ht="15">
      <c r="A18" s="179" t="s">
        <v>6</v>
      </c>
      <c r="B18" s="46" t="s">
        <v>162</v>
      </c>
      <c r="C18" s="49">
        <v>2.9</v>
      </c>
      <c r="D18" s="50">
        <v>-0.10000000000000009</v>
      </c>
      <c r="E18" s="192">
        <v>0.39999999999999991</v>
      </c>
      <c r="F18" s="19"/>
    </row>
    <row r="19" spans="1:6" ht="15">
      <c r="A19" s="179" t="s">
        <v>7</v>
      </c>
      <c r="B19" s="46" t="s">
        <v>163</v>
      </c>
      <c r="C19" s="49">
        <v>2.4</v>
      </c>
      <c r="D19" s="50">
        <v>0</v>
      </c>
      <c r="E19" s="192">
        <v>0.10000000000000009</v>
      </c>
      <c r="F19" s="19"/>
    </row>
    <row r="20" spans="1:6" ht="15">
      <c r="A20" s="179" t="s">
        <v>8</v>
      </c>
      <c r="B20" s="46" t="s">
        <v>708</v>
      </c>
      <c r="C20" s="49">
        <v>2.8158953722334004</v>
      </c>
      <c r="D20" s="50">
        <v>0</v>
      </c>
      <c r="E20" s="192">
        <v>0.28485969505986386</v>
      </c>
      <c r="F20" s="19"/>
    </row>
    <row r="21" spans="1:6" ht="15">
      <c r="A21" s="191" t="s">
        <v>9</v>
      </c>
      <c r="B21" s="110" t="s">
        <v>32</v>
      </c>
      <c r="C21" s="49">
        <v>2.7</v>
      </c>
      <c r="D21" s="50">
        <v>0</v>
      </c>
      <c r="E21" s="192">
        <v>0.40000000000000036</v>
      </c>
      <c r="F21" s="20"/>
    </row>
    <row r="22" spans="1:6" ht="15">
      <c r="A22" s="191" t="s">
        <v>10</v>
      </c>
      <c r="B22" s="110" t="s">
        <v>33</v>
      </c>
      <c r="C22" s="49">
        <v>2.9</v>
      </c>
      <c r="D22" s="50">
        <v>0.10000000000000009</v>
      </c>
      <c r="E22" s="192">
        <v>0.19999999999999973</v>
      </c>
      <c r="F22" s="20"/>
    </row>
    <row r="23" spans="1:6" ht="15">
      <c r="A23" s="179" t="s">
        <v>11</v>
      </c>
      <c r="B23" s="46" t="s">
        <v>165</v>
      </c>
      <c r="C23" s="49">
        <v>4.4000000000000004</v>
      </c>
      <c r="D23" s="50">
        <v>-9.9999999999999645E-2</v>
      </c>
      <c r="E23" s="192">
        <v>-0.59999999999999964</v>
      </c>
      <c r="F23" s="19"/>
    </row>
    <row r="24" spans="1:6" ht="15">
      <c r="A24" s="179" t="s">
        <v>12</v>
      </c>
      <c r="B24" s="46" t="s">
        <v>166</v>
      </c>
      <c r="C24" s="49">
        <v>2.6</v>
      </c>
      <c r="D24" s="50">
        <v>0</v>
      </c>
      <c r="E24" s="192">
        <v>0.60000000000000009</v>
      </c>
      <c r="F24" s="19"/>
    </row>
    <row r="25" spans="1:6" ht="15">
      <c r="A25" s="179" t="s">
        <v>13</v>
      </c>
      <c r="B25" s="46" t="s">
        <v>167</v>
      </c>
      <c r="C25" s="49">
        <v>3.4</v>
      </c>
      <c r="D25" s="50">
        <v>0</v>
      </c>
      <c r="E25" s="192">
        <v>0.39999999999999991</v>
      </c>
      <c r="F25" s="19"/>
    </row>
    <row r="26" spans="1:6" ht="15">
      <c r="A26" s="179" t="s">
        <v>14</v>
      </c>
      <c r="B26" s="46" t="s">
        <v>168</v>
      </c>
      <c r="C26" s="49">
        <v>3</v>
      </c>
      <c r="D26" s="50">
        <v>0.10000000000000009</v>
      </c>
      <c r="E26" s="192">
        <v>0.20000000000000018</v>
      </c>
      <c r="F26" s="19"/>
    </row>
    <row r="27" spans="1:6" ht="15">
      <c r="A27" s="179" t="s">
        <v>15</v>
      </c>
      <c r="B27" s="46" t="s">
        <v>169</v>
      </c>
      <c r="C27" s="49">
        <v>3.7</v>
      </c>
      <c r="D27" s="50">
        <v>0</v>
      </c>
      <c r="E27" s="192">
        <v>0.5</v>
      </c>
      <c r="F27" s="19"/>
    </row>
    <row r="28" spans="1:6" ht="15">
      <c r="A28" s="179" t="s">
        <v>16</v>
      </c>
      <c r="B28" s="46" t="s">
        <v>170</v>
      </c>
      <c r="C28" s="49">
        <v>4.5999999999999996</v>
      </c>
      <c r="D28" s="50">
        <v>0.19999999999999929</v>
      </c>
      <c r="E28" s="192">
        <v>0.29999999999999982</v>
      </c>
      <c r="F28" s="19"/>
    </row>
    <row r="29" spans="1:6" ht="15">
      <c r="A29" s="179" t="s">
        <v>17</v>
      </c>
      <c r="B29" s="46" t="s">
        <v>171</v>
      </c>
      <c r="C29" s="49">
        <v>3.5</v>
      </c>
      <c r="D29" s="50">
        <v>0</v>
      </c>
      <c r="E29" s="192">
        <v>0</v>
      </c>
      <c r="F29" s="19"/>
    </row>
    <row r="30" spans="1:6" ht="15">
      <c r="A30" s="179" t="s">
        <v>18</v>
      </c>
      <c r="B30" s="46" t="s">
        <v>709</v>
      </c>
      <c r="C30" s="49">
        <v>1.0351912220720361</v>
      </c>
      <c r="D30" s="50">
        <v>-1.5456933508728454E-4</v>
      </c>
      <c r="E30" s="192">
        <v>-6.4808777927964023E-2</v>
      </c>
      <c r="F30" s="19"/>
    </row>
    <row r="31" spans="1:6" ht="15">
      <c r="A31" s="191" t="s">
        <v>19</v>
      </c>
      <c r="B31" s="110" t="s">
        <v>32</v>
      </c>
      <c r="C31" s="49">
        <v>1.1000000000000001</v>
      </c>
      <c r="D31" s="50">
        <v>0</v>
      </c>
      <c r="E31" s="192">
        <v>0</v>
      </c>
      <c r="F31" s="20"/>
    </row>
    <row r="32" spans="1:6" ht="15">
      <c r="A32" s="191" t="s">
        <v>20</v>
      </c>
      <c r="B32" s="110" t="s">
        <v>34</v>
      </c>
      <c r="C32" s="49">
        <v>1</v>
      </c>
      <c r="D32" s="50">
        <v>0</v>
      </c>
      <c r="E32" s="192">
        <v>-0.10000000000000009</v>
      </c>
      <c r="F32" s="20"/>
    </row>
    <row r="33" spans="1:6" ht="15">
      <c r="A33" s="179" t="s">
        <v>21</v>
      </c>
      <c r="B33" s="46" t="s">
        <v>173</v>
      </c>
      <c r="C33" s="49">
        <v>3.5</v>
      </c>
      <c r="D33" s="50">
        <v>0</v>
      </c>
      <c r="E33" s="192">
        <v>0.20000000000000018</v>
      </c>
      <c r="F33" s="19"/>
    </row>
    <row r="34" spans="1:6" ht="15">
      <c r="A34" s="179" t="s">
        <v>22</v>
      </c>
      <c r="B34" s="46" t="s">
        <v>174</v>
      </c>
      <c r="C34" s="49">
        <v>7.5</v>
      </c>
      <c r="D34" s="50">
        <v>9.9999999999999645E-2</v>
      </c>
      <c r="E34" s="192">
        <v>0.5</v>
      </c>
      <c r="F34" s="19"/>
    </row>
    <row r="35" spans="1:6" ht="15">
      <c r="A35" s="179" t="s">
        <v>23</v>
      </c>
      <c r="B35" s="46" t="s">
        <v>175</v>
      </c>
      <c r="C35" s="49">
        <v>3.7</v>
      </c>
      <c r="D35" s="50">
        <v>0.20000000000000018</v>
      </c>
      <c r="E35" s="192">
        <v>0.30000000000000027</v>
      </c>
      <c r="F35" s="19"/>
    </row>
    <row r="36" spans="1:6" ht="15">
      <c r="A36" s="179" t="s">
        <v>24</v>
      </c>
      <c r="B36" s="46" t="s">
        <v>176</v>
      </c>
      <c r="C36" s="49">
        <v>5.8</v>
      </c>
      <c r="D36" s="50">
        <v>0</v>
      </c>
      <c r="E36" s="192">
        <v>0.29999999999999982</v>
      </c>
      <c r="F36" s="19"/>
    </row>
    <row r="37" spans="1:6" ht="15">
      <c r="A37" s="179" t="s">
        <v>25</v>
      </c>
      <c r="B37" s="46" t="s">
        <v>177</v>
      </c>
      <c r="C37" s="49">
        <v>2.6</v>
      </c>
      <c r="D37" s="50">
        <v>-0.10000000000000009</v>
      </c>
      <c r="E37" s="192">
        <v>0.30000000000000027</v>
      </c>
      <c r="F37" s="19"/>
    </row>
    <row r="38" spans="1:6" ht="15">
      <c r="A38" s="179" t="s">
        <v>26</v>
      </c>
      <c r="B38" s="46" t="s">
        <v>178</v>
      </c>
      <c r="C38" s="49">
        <v>4.2</v>
      </c>
      <c r="D38" s="50">
        <v>0.20000000000000018</v>
      </c>
      <c r="E38" s="192">
        <v>0.60000000000000009</v>
      </c>
      <c r="F38" s="19"/>
    </row>
    <row r="39" spans="1:6" ht="15">
      <c r="A39" s="179" t="s">
        <v>27</v>
      </c>
      <c r="B39" s="46" t="s">
        <v>179</v>
      </c>
      <c r="C39" s="49">
        <v>5.2</v>
      </c>
      <c r="D39" s="50">
        <v>-0.20000000000000018</v>
      </c>
      <c r="E39" s="192">
        <v>0.10000000000000053</v>
      </c>
      <c r="F39" s="19"/>
    </row>
    <row r="40" spans="1:6" ht="15">
      <c r="A40" s="179" t="s">
        <v>28</v>
      </c>
      <c r="B40" s="46" t="s">
        <v>180</v>
      </c>
      <c r="C40" s="49">
        <v>1.9</v>
      </c>
      <c r="D40" s="50">
        <v>9.9999999999999867E-2</v>
      </c>
      <c r="E40" s="192">
        <v>0.29999999999999982</v>
      </c>
      <c r="F40" s="19"/>
    </row>
    <row r="41" spans="1:6" ht="15">
      <c r="A41" s="179" t="s">
        <v>29</v>
      </c>
      <c r="B41" s="46" t="s">
        <v>181</v>
      </c>
      <c r="C41" s="49">
        <v>3.8</v>
      </c>
      <c r="D41" s="50">
        <v>0</v>
      </c>
      <c r="E41" s="192">
        <v>9.9999999999999645E-2</v>
      </c>
      <c r="F41" s="19"/>
    </row>
    <row r="42" spans="1:6" ht="15">
      <c r="A42" s="179" t="s">
        <v>30</v>
      </c>
      <c r="B42" s="46" t="s">
        <v>182</v>
      </c>
      <c r="C42" s="49">
        <v>4.4000000000000004</v>
      </c>
      <c r="D42" s="50">
        <v>0</v>
      </c>
      <c r="E42" s="192">
        <v>-0.19999999999999929</v>
      </c>
      <c r="F42" s="19"/>
    </row>
    <row r="43" spans="1:6" ht="15" customHeight="1">
      <c r="A43" s="240" t="s">
        <v>306</v>
      </c>
      <c r="B43" s="89" t="s">
        <v>84</v>
      </c>
      <c r="C43" s="95">
        <v>2.9</v>
      </c>
      <c r="D43" s="96">
        <v>0</v>
      </c>
      <c r="E43" s="193">
        <v>0.10000000000000009</v>
      </c>
      <c r="F43" s="19"/>
    </row>
    <row r="44" spans="1:6" ht="15">
      <c r="A44" s="179" t="s">
        <v>308</v>
      </c>
      <c r="B44" s="98" t="s">
        <v>901</v>
      </c>
      <c r="C44" s="50">
        <v>3.1149464029092906</v>
      </c>
      <c r="D44" s="50">
        <v>2.3626592883724928E-2</v>
      </c>
      <c r="E44" s="192">
        <v>0.19925767713235931</v>
      </c>
      <c r="F44" s="19"/>
    </row>
    <row r="45" spans="1:6" ht="15">
      <c r="A45" s="179" t="s">
        <v>310</v>
      </c>
      <c r="B45" s="98" t="s">
        <v>902</v>
      </c>
      <c r="C45" s="50">
        <v>6.0401755548193581</v>
      </c>
      <c r="D45" s="50">
        <v>9.1326599615145554E-2</v>
      </c>
      <c r="E45" s="192">
        <v>0.2</v>
      </c>
      <c r="F45" s="19"/>
    </row>
    <row r="46" spans="1:6" ht="15">
      <c r="A46" s="179" t="s">
        <v>312</v>
      </c>
      <c r="B46" s="98" t="s">
        <v>903</v>
      </c>
      <c r="C46" s="50">
        <v>3.1848533689977412</v>
      </c>
      <c r="D46" s="50">
        <v>2.9549376565069174E-2</v>
      </c>
      <c r="E46" s="192">
        <v>0.31308855197826224</v>
      </c>
      <c r="F46" s="19"/>
    </row>
    <row r="47" spans="1:6" ht="15">
      <c r="A47" s="179" t="s">
        <v>315</v>
      </c>
      <c r="B47" s="98" t="s">
        <v>904</v>
      </c>
      <c r="C47" s="50">
        <v>4.9270179677076724</v>
      </c>
      <c r="D47" s="50">
        <v>0</v>
      </c>
      <c r="E47" s="192">
        <v>0.38398126119683695</v>
      </c>
      <c r="F47" s="19"/>
    </row>
    <row r="48" spans="1:6" ht="15">
      <c r="A48" s="179" t="s">
        <v>317</v>
      </c>
      <c r="B48" s="194" t="s">
        <v>905</v>
      </c>
      <c r="C48" s="195">
        <v>1.9233404407870485</v>
      </c>
      <c r="D48" s="195">
        <v>-2.3287689490016916E-3</v>
      </c>
      <c r="E48" s="196">
        <v>0</v>
      </c>
      <c r="F48" s="19"/>
    </row>
    <row r="49" spans="1:6">
      <c r="A49" s="326" t="s">
        <v>38</v>
      </c>
      <c r="B49" s="326"/>
      <c r="C49" s="326"/>
      <c r="D49" s="326"/>
      <c r="F49" s="8"/>
    </row>
  </sheetData>
  <mergeCells count="2">
    <mergeCell ref="A49:D49"/>
    <mergeCell ref="A1:E1"/>
  </mergeCells>
  <phoneticPr fontId="5" type="noConversion"/>
  <hyperlinks>
    <hyperlink ref="F1" location="'spis tabel'!A1" display="'spis tabel'!A1" xr:uid="{00000000-0004-0000-0B00-000000000000}"/>
  </hyperlinks>
  <pageMargins left="0.7" right="0.7" top="0.75" bottom="0.75" header="0.3" footer="0.3"/>
  <pageSetup paperSize="9" scale="96" orientation="portrait" verticalDpi="0" r:id="rId1"/>
  <colBreaks count="1" manualBreakCount="1">
    <brk id="5" max="1048575" man="1"/>
  </colBreaks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sqref="A1:H1"/>
    </sheetView>
  </sheetViews>
  <sheetFormatPr defaultRowHeight="12.75"/>
  <cols>
    <col min="1" max="1" width="5.42578125" style="8" customWidth="1"/>
    <col min="2" max="2" width="20.5703125" style="8" customWidth="1"/>
    <col min="3" max="3" width="13.42578125" style="8" customWidth="1"/>
    <col min="4" max="4" width="13.28515625" style="8" customWidth="1"/>
    <col min="5" max="5" width="16.7109375" style="8" customWidth="1"/>
    <col min="6" max="6" width="9.42578125" style="8" customWidth="1"/>
    <col min="7" max="7" width="11.140625" style="8" customWidth="1"/>
    <col min="8" max="8" width="14" style="8" customWidth="1"/>
    <col min="9" max="9" width="10.85546875" style="8" customWidth="1"/>
    <col min="10" max="11" width="9.140625" style="8"/>
    <col min="12" max="12" width="18" style="8" customWidth="1"/>
    <col min="13" max="16384" width="9.140625" style="8"/>
  </cols>
  <sheetData>
    <row r="1" spans="1:9" ht="16.5" customHeight="1">
      <c r="A1" s="326" t="s">
        <v>1002</v>
      </c>
      <c r="B1" s="326"/>
      <c r="C1" s="326"/>
      <c r="D1" s="326"/>
      <c r="E1" s="326"/>
      <c r="F1" s="326"/>
      <c r="G1" s="326"/>
      <c r="H1" s="326"/>
      <c r="I1" s="85" t="s">
        <v>743</v>
      </c>
    </row>
    <row r="2" spans="1:9" ht="14.25" customHeight="1">
      <c r="A2" s="326" t="s">
        <v>263</v>
      </c>
      <c r="B2" s="326"/>
      <c r="C2" s="326"/>
      <c r="D2" s="326"/>
      <c r="E2" s="326"/>
      <c r="F2" s="326"/>
      <c r="G2" s="326"/>
      <c r="H2" s="326"/>
    </row>
    <row r="3" spans="1:9" s="9" customFormat="1" ht="18.75" customHeight="1">
      <c r="A3" s="350" t="s">
        <v>1</v>
      </c>
      <c r="B3" s="350" t="s">
        <v>2</v>
      </c>
      <c r="C3" s="350" t="s">
        <v>69</v>
      </c>
      <c r="D3" s="350" t="s">
        <v>75</v>
      </c>
      <c r="E3" s="350"/>
      <c r="F3" s="350" t="s">
        <v>68</v>
      </c>
      <c r="G3" s="350"/>
      <c r="H3" s="350"/>
    </row>
    <row r="4" spans="1:9" s="9" customFormat="1" ht="16.5" customHeight="1">
      <c r="A4" s="350"/>
      <c r="B4" s="350"/>
      <c r="C4" s="350"/>
      <c r="D4" s="350" t="s">
        <v>1003</v>
      </c>
      <c r="E4" s="350" t="s">
        <v>1004</v>
      </c>
      <c r="F4" s="350" t="s">
        <v>51</v>
      </c>
      <c r="G4" s="350" t="s">
        <v>52</v>
      </c>
      <c r="H4" s="350"/>
    </row>
    <row r="5" spans="1:9" s="9" customFormat="1" ht="28.5" customHeight="1">
      <c r="A5" s="350"/>
      <c r="B5" s="350"/>
      <c r="C5" s="350"/>
      <c r="D5" s="350"/>
      <c r="E5" s="350"/>
      <c r="F5" s="350"/>
      <c r="G5" s="33" t="s">
        <v>55</v>
      </c>
      <c r="H5" s="33" t="s">
        <v>67</v>
      </c>
    </row>
    <row r="6" spans="1:9" ht="15">
      <c r="A6" s="51" t="s">
        <v>123</v>
      </c>
      <c r="B6" s="51" t="s">
        <v>153</v>
      </c>
      <c r="C6" s="52">
        <v>1310</v>
      </c>
      <c r="D6" s="53">
        <v>3.6392405063291164</v>
      </c>
      <c r="E6" s="53">
        <v>12.157534246575352</v>
      </c>
      <c r="F6" s="54">
        <v>200</v>
      </c>
      <c r="G6" s="54">
        <v>154</v>
      </c>
      <c r="H6" s="54">
        <v>71</v>
      </c>
      <c r="I6" s="22"/>
    </row>
    <row r="7" spans="1:9" ht="17.25" customHeight="1">
      <c r="A7" s="51" t="s">
        <v>124</v>
      </c>
      <c r="B7" s="51" t="s">
        <v>231</v>
      </c>
      <c r="C7" s="52">
        <v>1308</v>
      </c>
      <c r="D7" s="53">
        <v>-1.3574660633484115</v>
      </c>
      <c r="E7" s="53">
        <v>37.68421052631578</v>
      </c>
      <c r="F7" s="54">
        <v>243</v>
      </c>
      <c r="G7" s="54">
        <v>261</v>
      </c>
      <c r="H7" s="54">
        <v>134</v>
      </c>
      <c r="I7" s="22"/>
    </row>
    <row r="8" spans="1:9" ht="15">
      <c r="A8" s="51" t="s">
        <v>125</v>
      </c>
      <c r="B8" s="51" t="s">
        <v>154</v>
      </c>
      <c r="C8" s="52">
        <v>2282</v>
      </c>
      <c r="D8" s="53">
        <v>-2.1440823327615703</v>
      </c>
      <c r="E8" s="53">
        <v>21.12526539278133</v>
      </c>
      <c r="F8" s="54">
        <v>379</v>
      </c>
      <c r="G8" s="54">
        <v>429</v>
      </c>
      <c r="H8" s="54">
        <v>147</v>
      </c>
      <c r="I8" s="22"/>
    </row>
    <row r="9" spans="1:9" ht="15">
      <c r="A9" s="51" t="s">
        <v>126</v>
      </c>
      <c r="B9" s="51" t="s">
        <v>155</v>
      </c>
      <c r="C9" s="52">
        <v>1552</v>
      </c>
      <c r="D9" s="53">
        <v>1.8372703412073577</v>
      </c>
      <c r="E9" s="53">
        <v>8.0779944289693475</v>
      </c>
      <c r="F9" s="54">
        <v>261</v>
      </c>
      <c r="G9" s="54">
        <v>233</v>
      </c>
      <c r="H9" s="54">
        <v>135</v>
      </c>
      <c r="I9" s="22"/>
    </row>
    <row r="10" spans="1:9" ht="15">
      <c r="A10" s="51" t="s">
        <v>127</v>
      </c>
      <c r="B10" s="51" t="s">
        <v>156</v>
      </c>
      <c r="C10" s="52">
        <v>930</v>
      </c>
      <c r="D10" s="53">
        <v>0</v>
      </c>
      <c r="E10" s="53">
        <v>2.310231023102304</v>
      </c>
      <c r="F10" s="54">
        <v>130</v>
      </c>
      <c r="G10" s="54">
        <v>130</v>
      </c>
      <c r="H10" s="54">
        <v>85</v>
      </c>
      <c r="I10" s="22"/>
    </row>
    <row r="11" spans="1:9" ht="15">
      <c r="A11" s="51" t="s">
        <v>128</v>
      </c>
      <c r="B11" s="51" t="s">
        <v>157</v>
      </c>
      <c r="C11" s="52">
        <v>1190</v>
      </c>
      <c r="D11" s="53">
        <v>-0.16778523489932695</v>
      </c>
      <c r="E11" s="53">
        <v>8.6757990867579906</v>
      </c>
      <c r="F11" s="54">
        <v>223</v>
      </c>
      <c r="G11" s="54">
        <v>225</v>
      </c>
      <c r="H11" s="54">
        <v>93</v>
      </c>
      <c r="I11" s="22"/>
    </row>
    <row r="12" spans="1:9" ht="15">
      <c r="A12" s="51" t="s">
        <v>129</v>
      </c>
      <c r="B12" s="51" t="s">
        <v>158</v>
      </c>
      <c r="C12" s="52">
        <v>2542</v>
      </c>
      <c r="D12" s="53">
        <v>0.79302141157810979</v>
      </c>
      <c r="E12" s="53">
        <v>11.933069132540737</v>
      </c>
      <c r="F12" s="54">
        <v>288</v>
      </c>
      <c r="G12" s="54">
        <v>268</v>
      </c>
      <c r="H12" s="54">
        <v>154</v>
      </c>
      <c r="I12" s="22"/>
    </row>
    <row r="13" spans="1:9" s="18" customFormat="1" ht="15">
      <c r="A13" s="56" t="s">
        <v>270</v>
      </c>
      <c r="B13" s="55" t="s">
        <v>32</v>
      </c>
      <c r="C13" s="52">
        <v>971</v>
      </c>
      <c r="D13" s="53">
        <v>0.72614107883816814</v>
      </c>
      <c r="E13" s="53">
        <v>15.457788347205707</v>
      </c>
      <c r="F13" s="54">
        <v>107</v>
      </c>
      <c r="G13" s="54">
        <v>100</v>
      </c>
      <c r="H13" s="54">
        <v>57</v>
      </c>
      <c r="I13" s="23"/>
    </row>
    <row r="14" spans="1:9" s="18" customFormat="1" ht="15">
      <c r="A14" s="56" t="s">
        <v>271</v>
      </c>
      <c r="B14" s="55" t="s">
        <v>35</v>
      </c>
      <c r="C14" s="52">
        <v>1571</v>
      </c>
      <c r="D14" s="53">
        <v>0.83440308087290305</v>
      </c>
      <c r="E14" s="53">
        <v>9.8601398601398529</v>
      </c>
      <c r="F14" s="54">
        <v>181</v>
      </c>
      <c r="G14" s="54">
        <v>168</v>
      </c>
      <c r="H14" s="54">
        <v>97</v>
      </c>
      <c r="I14" s="23"/>
    </row>
    <row r="15" spans="1:9" ht="15">
      <c r="A15" s="51" t="s">
        <v>130</v>
      </c>
      <c r="B15" s="51" t="s">
        <v>159</v>
      </c>
      <c r="C15" s="52">
        <v>579</v>
      </c>
      <c r="D15" s="53">
        <v>-2.6890756302521055</v>
      </c>
      <c r="E15" s="53">
        <v>-1.025641025641022</v>
      </c>
      <c r="F15" s="54">
        <v>76</v>
      </c>
      <c r="G15" s="54">
        <v>92</v>
      </c>
      <c r="H15" s="54">
        <v>44</v>
      </c>
      <c r="I15" s="22"/>
    </row>
    <row r="16" spans="1:9" ht="15">
      <c r="A16" s="51" t="s">
        <v>131</v>
      </c>
      <c r="B16" s="51" t="s">
        <v>160</v>
      </c>
      <c r="C16" s="52">
        <v>965</v>
      </c>
      <c r="D16" s="53">
        <v>7.2222222222222143</v>
      </c>
      <c r="E16" s="53">
        <v>22.151898734177223</v>
      </c>
      <c r="F16" s="54">
        <v>241</v>
      </c>
      <c r="G16" s="54">
        <v>176</v>
      </c>
      <c r="H16" s="54">
        <v>107</v>
      </c>
      <c r="I16" s="22"/>
    </row>
    <row r="17" spans="1:9" ht="15">
      <c r="A17" s="51" t="s">
        <v>3</v>
      </c>
      <c r="B17" s="51" t="s">
        <v>161</v>
      </c>
      <c r="C17" s="52">
        <v>5241</v>
      </c>
      <c r="D17" s="53">
        <v>0.61432136686502758</v>
      </c>
      <c r="E17" s="53">
        <v>0.74971164936563639</v>
      </c>
      <c r="F17" s="54">
        <v>591</v>
      </c>
      <c r="G17" s="54">
        <v>559</v>
      </c>
      <c r="H17" s="54">
        <v>254</v>
      </c>
      <c r="I17" s="22"/>
    </row>
    <row r="18" spans="1:9" s="18" customFormat="1" ht="15">
      <c r="A18" s="56" t="s">
        <v>4</v>
      </c>
      <c r="B18" s="55" t="s">
        <v>32</v>
      </c>
      <c r="C18" s="52">
        <v>3365</v>
      </c>
      <c r="D18" s="53">
        <v>0.59790732436472638</v>
      </c>
      <c r="E18" s="53">
        <v>1.2639181462533884</v>
      </c>
      <c r="F18" s="54">
        <v>384</v>
      </c>
      <c r="G18" s="54">
        <v>364</v>
      </c>
      <c r="H18" s="54">
        <v>162</v>
      </c>
      <c r="I18" s="23"/>
    </row>
    <row r="19" spans="1:9" s="18" customFormat="1" ht="15">
      <c r="A19" s="56" t="s">
        <v>5</v>
      </c>
      <c r="B19" s="55" t="s">
        <v>31</v>
      </c>
      <c r="C19" s="52">
        <v>1876</v>
      </c>
      <c r="D19" s="53">
        <v>0.64377682403433312</v>
      </c>
      <c r="E19" s="53">
        <v>-0.15965939329430512</v>
      </c>
      <c r="F19" s="54">
        <v>207</v>
      </c>
      <c r="G19" s="54">
        <v>195</v>
      </c>
      <c r="H19" s="54">
        <v>92</v>
      </c>
      <c r="I19" s="23"/>
    </row>
    <row r="20" spans="1:9" ht="15">
      <c r="A20" s="51" t="s">
        <v>6</v>
      </c>
      <c r="B20" s="51" t="s">
        <v>162</v>
      </c>
      <c r="C20" s="52">
        <v>832</v>
      </c>
      <c r="D20" s="53">
        <v>-2.9171528588097999</v>
      </c>
      <c r="E20" s="53">
        <v>13.351498637602191</v>
      </c>
      <c r="F20" s="54">
        <v>129</v>
      </c>
      <c r="G20" s="54">
        <v>154</v>
      </c>
      <c r="H20" s="54">
        <v>91</v>
      </c>
      <c r="I20" s="22"/>
    </row>
    <row r="21" spans="1:9" ht="15">
      <c r="A21" s="51" t="s">
        <v>7</v>
      </c>
      <c r="B21" s="51" t="s">
        <v>163</v>
      </c>
      <c r="C21" s="52">
        <v>1027</v>
      </c>
      <c r="D21" s="53">
        <v>-9.7276264591442896E-2</v>
      </c>
      <c r="E21" s="53">
        <v>3.5282258064516299</v>
      </c>
      <c r="F21" s="54">
        <v>160</v>
      </c>
      <c r="G21" s="54">
        <v>161</v>
      </c>
      <c r="H21" s="54">
        <v>106</v>
      </c>
      <c r="I21" s="22"/>
    </row>
    <row r="22" spans="1:9" ht="15">
      <c r="A22" s="51" t="s">
        <v>8</v>
      </c>
      <c r="B22" s="51" t="s">
        <v>164</v>
      </c>
      <c r="C22" s="52">
        <v>1555</v>
      </c>
      <c r="D22" s="53">
        <v>0.8430609597924672</v>
      </c>
      <c r="E22" s="53">
        <v>10.12747875354107</v>
      </c>
      <c r="F22" s="54">
        <v>288</v>
      </c>
      <c r="G22" s="54">
        <v>275</v>
      </c>
      <c r="H22" s="54">
        <v>164</v>
      </c>
      <c r="I22" s="22"/>
    </row>
    <row r="23" spans="1:9" s="18" customFormat="1" ht="15">
      <c r="A23" s="56" t="s">
        <v>9</v>
      </c>
      <c r="B23" s="55" t="s">
        <v>32</v>
      </c>
      <c r="C23" s="52">
        <v>627</v>
      </c>
      <c r="D23" s="53">
        <v>0.32000000000000739</v>
      </c>
      <c r="E23" s="53">
        <v>15.682656826568262</v>
      </c>
      <c r="F23" s="54">
        <v>126</v>
      </c>
      <c r="G23" s="54">
        <v>124</v>
      </c>
      <c r="H23" s="54">
        <v>78</v>
      </c>
      <c r="I23" s="23"/>
    </row>
    <row r="24" spans="1:9" s="18" customFormat="1" ht="15">
      <c r="A24" s="56" t="s">
        <v>10</v>
      </c>
      <c r="B24" s="55" t="s">
        <v>33</v>
      </c>
      <c r="C24" s="52">
        <v>928</v>
      </c>
      <c r="D24" s="53">
        <v>1.1995637949836464</v>
      </c>
      <c r="E24" s="53">
        <v>6.6666666666666714</v>
      </c>
      <c r="F24" s="54">
        <v>162</v>
      </c>
      <c r="G24" s="54">
        <v>151</v>
      </c>
      <c r="H24" s="54">
        <v>86</v>
      </c>
      <c r="I24" s="23"/>
    </row>
    <row r="25" spans="1:9" ht="15">
      <c r="A25" s="51" t="s">
        <v>11</v>
      </c>
      <c r="B25" s="51" t="s">
        <v>165</v>
      </c>
      <c r="C25" s="52">
        <v>534</v>
      </c>
      <c r="D25" s="53">
        <v>-2.5547445255474486</v>
      </c>
      <c r="E25" s="53">
        <v>-12.887438825448612</v>
      </c>
      <c r="F25" s="54">
        <v>92</v>
      </c>
      <c r="G25" s="54">
        <v>106</v>
      </c>
      <c r="H25" s="54">
        <v>48</v>
      </c>
      <c r="I25" s="22"/>
    </row>
    <row r="26" spans="1:9" ht="15">
      <c r="A26" s="51" t="s">
        <v>12</v>
      </c>
      <c r="B26" s="51" t="s">
        <v>166</v>
      </c>
      <c r="C26" s="52">
        <v>884</v>
      </c>
      <c r="D26" s="53">
        <v>0.34052213393871966</v>
      </c>
      <c r="E26" s="53">
        <v>36.209553158705717</v>
      </c>
      <c r="F26" s="54">
        <v>155</v>
      </c>
      <c r="G26" s="54">
        <v>152</v>
      </c>
      <c r="H26" s="54">
        <v>77</v>
      </c>
      <c r="I26" s="22"/>
    </row>
    <row r="27" spans="1:9" ht="15">
      <c r="A27" s="51" t="s">
        <v>13</v>
      </c>
      <c r="B27" s="51" t="s">
        <v>167</v>
      </c>
      <c r="C27" s="52">
        <v>735</v>
      </c>
      <c r="D27" s="53">
        <v>-1.8691588785046775</v>
      </c>
      <c r="E27" s="53">
        <v>11.872146118721474</v>
      </c>
      <c r="F27" s="54">
        <v>179</v>
      </c>
      <c r="G27" s="54">
        <v>193</v>
      </c>
      <c r="H27" s="54">
        <v>78</v>
      </c>
      <c r="I27" s="22"/>
    </row>
    <row r="28" spans="1:9" ht="15">
      <c r="A28" s="51" t="s">
        <v>14</v>
      </c>
      <c r="B28" s="51" t="s">
        <v>168</v>
      </c>
      <c r="C28" s="52">
        <v>1975</v>
      </c>
      <c r="D28" s="53">
        <v>0.25380710659899819</v>
      </c>
      <c r="E28" s="53">
        <v>6.0687432867883899</v>
      </c>
      <c r="F28" s="54">
        <v>345</v>
      </c>
      <c r="G28" s="54">
        <v>340</v>
      </c>
      <c r="H28" s="54">
        <v>161</v>
      </c>
      <c r="I28" s="22"/>
    </row>
    <row r="29" spans="1:9" ht="15">
      <c r="A29" s="51" t="s">
        <v>15</v>
      </c>
      <c r="B29" s="51" t="s">
        <v>169</v>
      </c>
      <c r="C29" s="52">
        <v>818</v>
      </c>
      <c r="D29" s="53">
        <v>0.36809815950920211</v>
      </c>
      <c r="E29" s="53">
        <v>17.024320457796847</v>
      </c>
      <c r="F29" s="54">
        <v>144</v>
      </c>
      <c r="G29" s="54">
        <v>141</v>
      </c>
      <c r="H29" s="54">
        <v>76</v>
      </c>
      <c r="I29" s="22"/>
    </row>
    <row r="30" spans="1:9" ht="15">
      <c r="A30" s="51" t="s">
        <v>16</v>
      </c>
      <c r="B30" s="51" t="s">
        <v>170</v>
      </c>
      <c r="C30" s="52">
        <v>2366</v>
      </c>
      <c r="D30" s="53">
        <v>4.7829937998228615</v>
      </c>
      <c r="E30" s="53">
        <v>8.0858839652809564</v>
      </c>
      <c r="F30" s="54">
        <v>443</v>
      </c>
      <c r="G30" s="54">
        <v>335</v>
      </c>
      <c r="H30" s="54">
        <v>169</v>
      </c>
      <c r="I30" s="22"/>
    </row>
    <row r="31" spans="1:9" ht="15">
      <c r="A31" s="51" t="s">
        <v>17</v>
      </c>
      <c r="B31" s="51" t="s">
        <v>171</v>
      </c>
      <c r="C31" s="52">
        <v>795</v>
      </c>
      <c r="D31" s="53">
        <v>-0.37593984962406068</v>
      </c>
      <c r="E31" s="53">
        <v>1.5325670498084207</v>
      </c>
      <c r="F31" s="54">
        <v>210</v>
      </c>
      <c r="G31" s="54">
        <v>213</v>
      </c>
      <c r="H31" s="54">
        <v>72</v>
      </c>
      <c r="I31" s="22"/>
    </row>
    <row r="32" spans="1:9" ht="15">
      <c r="A32" s="51" t="s">
        <v>18</v>
      </c>
      <c r="B32" s="51" t="s">
        <v>172</v>
      </c>
      <c r="C32" s="52">
        <v>5918</v>
      </c>
      <c r="D32" s="53">
        <v>0.42423213982691266</v>
      </c>
      <c r="E32" s="53">
        <v>-6.6414260924436093</v>
      </c>
      <c r="F32" s="54">
        <v>1062</v>
      </c>
      <c r="G32" s="54">
        <v>1037</v>
      </c>
      <c r="H32" s="54">
        <v>503</v>
      </c>
      <c r="I32" s="22"/>
    </row>
    <row r="33" spans="1:9" s="18" customFormat="1" ht="15">
      <c r="A33" s="56" t="s">
        <v>19</v>
      </c>
      <c r="B33" s="55" t="s">
        <v>32</v>
      </c>
      <c r="C33" s="52">
        <v>2213</v>
      </c>
      <c r="D33" s="53">
        <v>0</v>
      </c>
      <c r="E33" s="53">
        <v>-6.0696095076400667</v>
      </c>
      <c r="F33" s="54">
        <v>400</v>
      </c>
      <c r="G33" s="54">
        <v>400</v>
      </c>
      <c r="H33" s="54">
        <v>179</v>
      </c>
      <c r="I33" s="23"/>
    </row>
    <row r="34" spans="1:9" s="18" customFormat="1" ht="15">
      <c r="A34" s="56" t="s">
        <v>20</v>
      </c>
      <c r="B34" s="55" t="s">
        <v>34</v>
      </c>
      <c r="C34" s="52">
        <v>3705</v>
      </c>
      <c r="D34" s="53">
        <v>0.67934782608696764</v>
      </c>
      <c r="E34" s="53">
        <v>-6.9796635701732299</v>
      </c>
      <c r="F34" s="54">
        <v>662</v>
      </c>
      <c r="G34" s="54">
        <v>637</v>
      </c>
      <c r="H34" s="54">
        <v>324</v>
      </c>
      <c r="I34" s="23"/>
    </row>
    <row r="35" spans="1:9" ht="15">
      <c r="A35" s="51" t="s">
        <v>21</v>
      </c>
      <c r="B35" s="51" t="s">
        <v>173</v>
      </c>
      <c r="C35" s="52">
        <v>871</v>
      </c>
      <c r="D35" s="53">
        <v>-1.5819209039548099</v>
      </c>
      <c r="E35" s="53">
        <v>6.3492063492063551</v>
      </c>
      <c r="F35" s="54">
        <v>125</v>
      </c>
      <c r="G35" s="54">
        <v>139</v>
      </c>
      <c r="H35" s="54">
        <v>79</v>
      </c>
      <c r="I35" s="22"/>
    </row>
    <row r="36" spans="1:9" ht="15">
      <c r="A36" s="51" t="s">
        <v>22</v>
      </c>
      <c r="B36" s="51" t="s">
        <v>174</v>
      </c>
      <c r="C36" s="52">
        <v>1532</v>
      </c>
      <c r="D36" s="53">
        <v>1.3227513227513299</v>
      </c>
      <c r="E36" s="53">
        <v>7.5087719298245474</v>
      </c>
      <c r="F36" s="54">
        <v>213</v>
      </c>
      <c r="G36" s="54">
        <v>193</v>
      </c>
      <c r="H36" s="54">
        <v>95</v>
      </c>
      <c r="I36" s="22"/>
    </row>
    <row r="37" spans="1:9" ht="15">
      <c r="A37" s="51" t="s">
        <v>23</v>
      </c>
      <c r="B37" s="51" t="s">
        <v>175</v>
      </c>
      <c r="C37" s="52">
        <v>1300</v>
      </c>
      <c r="D37" s="53">
        <v>4.2502004811547636</v>
      </c>
      <c r="E37" s="53">
        <v>8.0631753948462261</v>
      </c>
      <c r="F37" s="54">
        <v>206</v>
      </c>
      <c r="G37" s="54">
        <v>153</v>
      </c>
      <c r="H37" s="54">
        <v>78</v>
      </c>
      <c r="I37" s="22"/>
    </row>
    <row r="38" spans="1:9" ht="15">
      <c r="A38" s="51" t="s">
        <v>24</v>
      </c>
      <c r="B38" s="51" t="s">
        <v>176</v>
      </c>
      <c r="C38" s="52">
        <v>1411</v>
      </c>
      <c r="D38" s="53">
        <v>0.64194008559201166</v>
      </c>
      <c r="E38" s="53">
        <v>6.4102564102564088</v>
      </c>
      <c r="F38" s="54">
        <v>221</v>
      </c>
      <c r="G38" s="54">
        <v>212</v>
      </c>
      <c r="H38" s="54">
        <v>85</v>
      </c>
      <c r="I38" s="22"/>
    </row>
    <row r="39" spans="1:9" ht="15">
      <c r="A39" s="51" t="s">
        <v>25</v>
      </c>
      <c r="B39" s="51" t="s">
        <v>177</v>
      </c>
      <c r="C39" s="52">
        <v>626</v>
      </c>
      <c r="D39" s="53">
        <v>-2.6438569206842999</v>
      </c>
      <c r="E39" s="53">
        <v>15.711645101663578</v>
      </c>
      <c r="F39" s="54">
        <v>117</v>
      </c>
      <c r="G39" s="54">
        <v>134</v>
      </c>
      <c r="H39" s="54">
        <v>65</v>
      </c>
      <c r="I39" s="22"/>
    </row>
    <row r="40" spans="1:9" ht="15">
      <c r="A40" s="51" t="s">
        <v>26</v>
      </c>
      <c r="B40" s="51" t="s">
        <v>178</v>
      </c>
      <c r="C40" s="52">
        <v>1319</v>
      </c>
      <c r="D40" s="53">
        <v>4.5166402535657681</v>
      </c>
      <c r="E40" s="53">
        <v>17.662801070472796</v>
      </c>
      <c r="F40" s="54">
        <v>283</v>
      </c>
      <c r="G40" s="54">
        <v>226</v>
      </c>
      <c r="H40" s="54">
        <v>92</v>
      </c>
      <c r="I40" s="22"/>
    </row>
    <row r="41" spans="1:9" ht="15">
      <c r="A41" s="51" t="s">
        <v>27</v>
      </c>
      <c r="B41" s="51" t="s">
        <v>179</v>
      </c>
      <c r="C41" s="52">
        <v>1171</v>
      </c>
      <c r="D41" s="53">
        <v>-3.9376538146021431</v>
      </c>
      <c r="E41" s="53">
        <v>2.9903254177660443</v>
      </c>
      <c r="F41" s="54">
        <v>172</v>
      </c>
      <c r="G41" s="54">
        <v>220</v>
      </c>
      <c r="H41" s="54">
        <v>108</v>
      </c>
      <c r="I41" s="22"/>
    </row>
    <row r="42" spans="1:9" ht="15">
      <c r="A42" s="51" t="s">
        <v>28</v>
      </c>
      <c r="B42" s="51" t="s">
        <v>180</v>
      </c>
      <c r="C42" s="52">
        <v>527</v>
      </c>
      <c r="D42" s="53">
        <v>9.1097308488612896</v>
      </c>
      <c r="E42" s="53">
        <v>20.871559633027516</v>
      </c>
      <c r="F42" s="54">
        <v>114</v>
      </c>
      <c r="G42" s="54">
        <v>70</v>
      </c>
      <c r="H42" s="54">
        <v>32</v>
      </c>
      <c r="I42" s="22"/>
    </row>
    <row r="43" spans="1:9" ht="15">
      <c r="A43" s="51" t="s">
        <v>29</v>
      </c>
      <c r="B43" s="51" t="s">
        <v>181</v>
      </c>
      <c r="C43" s="52">
        <v>1286</v>
      </c>
      <c r="D43" s="53">
        <v>0.86274509803921262</v>
      </c>
      <c r="E43" s="53">
        <v>4.3831168831168839</v>
      </c>
      <c r="F43" s="54">
        <v>213</v>
      </c>
      <c r="G43" s="54">
        <v>202</v>
      </c>
      <c r="H43" s="54">
        <v>109</v>
      </c>
      <c r="I43" s="22"/>
    </row>
    <row r="44" spans="1:9" ht="15">
      <c r="A44" s="51" t="s">
        <v>30</v>
      </c>
      <c r="B44" s="51" t="s">
        <v>182</v>
      </c>
      <c r="C44" s="52">
        <v>1420</v>
      </c>
      <c r="D44" s="53">
        <v>1.2116892373485371</v>
      </c>
      <c r="E44" s="53">
        <v>-4.9531459170013363</v>
      </c>
      <c r="F44" s="54">
        <v>239</v>
      </c>
      <c r="G44" s="54">
        <v>222</v>
      </c>
      <c r="H44" s="54">
        <v>107</v>
      </c>
      <c r="I44" s="22"/>
    </row>
    <row r="45" spans="1:9" s="18" customFormat="1" ht="15.75" customHeight="1">
      <c r="A45" s="51" t="s">
        <v>306</v>
      </c>
      <c r="B45" s="56" t="s">
        <v>84</v>
      </c>
      <c r="C45" s="66">
        <v>46801</v>
      </c>
      <c r="D45" s="67">
        <v>0.72529269972451971</v>
      </c>
      <c r="E45" s="67">
        <v>6.4796487156735623</v>
      </c>
      <c r="F45" s="68">
        <v>7742</v>
      </c>
      <c r="G45" s="68">
        <v>7405</v>
      </c>
      <c r="H45" s="68">
        <v>3619</v>
      </c>
      <c r="I45" s="23"/>
    </row>
    <row r="46" spans="1:9" ht="15" customHeight="1">
      <c r="A46" s="51" t="s">
        <v>308</v>
      </c>
      <c r="B46" s="241" t="s">
        <v>758</v>
      </c>
      <c r="C46" s="52">
        <v>8926</v>
      </c>
      <c r="D46" s="53">
        <v>6.7264573991025145E-2</v>
      </c>
      <c r="E46" s="53">
        <v>7.7108724508265993</v>
      </c>
      <c r="F46" s="54">
        <v>1446</v>
      </c>
      <c r="G46" s="54">
        <v>1440</v>
      </c>
      <c r="H46" s="54">
        <v>706</v>
      </c>
      <c r="I46" s="22"/>
    </row>
    <row r="47" spans="1:9" ht="15" customHeight="1">
      <c r="A47" s="51" t="s">
        <v>310</v>
      </c>
      <c r="B47" s="241" t="s">
        <v>759</v>
      </c>
      <c r="C47" s="52">
        <v>9057</v>
      </c>
      <c r="D47" s="53">
        <v>1.9587977034785524</v>
      </c>
      <c r="E47" s="53">
        <v>6.0787069571328232</v>
      </c>
      <c r="F47" s="54">
        <v>1328</v>
      </c>
      <c r="G47" s="54">
        <v>1154</v>
      </c>
      <c r="H47" s="54">
        <v>548</v>
      </c>
      <c r="I47" s="22"/>
    </row>
    <row r="48" spans="1:9" ht="15" customHeight="1">
      <c r="A48" s="51" t="s">
        <v>312</v>
      </c>
      <c r="B48" s="241" t="s">
        <v>760</v>
      </c>
      <c r="C48" s="52">
        <v>5337</v>
      </c>
      <c r="D48" s="53">
        <v>0.86940086940086303</v>
      </c>
      <c r="E48" s="53">
        <v>10.336985734959697</v>
      </c>
      <c r="F48" s="54">
        <v>917</v>
      </c>
      <c r="G48" s="54">
        <v>871</v>
      </c>
      <c r="H48" s="54">
        <v>501</v>
      </c>
      <c r="I48" s="22"/>
    </row>
    <row r="49" spans="1:9" ht="15" customHeight="1">
      <c r="A49" s="51" t="s">
        <v>315</v>
      </c>
      <c r="B49" s="241" t="s">
        <v>761</v>
      </c>
      <c r="C49" s="52">
        <v>7575</v>
      </c>
      <c r="D49" s="53">
        <v>1.4056224899598391</v>
      </c>
      <c r="E49" s="53">
        <v>9.1813202652061108</v>
      </c>
      <c r="F49" s="54">
        <v>1297</v>
      </c>
      <c r="G49" s="54">
        <v>1192</v>
      </c>
      <c r="H49" s="54">
        <v>589</v>
      </c>
      <c r="I49" s="22"/>
    </row>
    <row r="50" spans="1:9" ht="15.75" customHeight="1">
      <c r="A50" s="51" t="s">
        <v>317</v>
      </c>
      <c r="B50" s="241" t="s">
        <v>762</v>
      </c>
      <c r="C50" s="52">
        <v>15906</v>
      </c>
      <c r="D50" s="53">
        <v>3.7735849056602433E-2</v>
      </c>
      <c r="E50" s="53">
        <v>3.6019019084217945</v>
      </c>
      <c r="F50" s="54">
        <v>2754</v>
      </c>
      <c r="G50" s="54">
        <v>2748</v>
      </c>
      <c r="H50" s="54">
        <v>1275</v>
      </c>
      <c r="I50" s="22"/>
    </row>
    <row r="52" spans="1:9">
      <c r="B52" s="24"/>
      <c r="C52" s="25"/>
      <c r="D52" s="26"/>
      <c r="E52" s="26"/>
      <c r="F52" s="26"/>
      <c r="G52" s="26"/>
    </row>
  </sheetData>
  <mergeCells count="11">
    <mergeCell ref="A1:H1"/>
    <mergeCell ref="B3:B5"/>
    <mergeCell ref="A3:A5"/>
    <mergeCell ref="D3:E3"/>
    <mergeCell ref="D4:D5"/>
    <mergeCell ref="E4:E5"/>
    <mergeCell ref="C3:C5"/>
    <mergeCell ref="G4:H4"/>
    <mergeCell ref="F4:F5"/>
    <mergeCell ref="F3:H3"/>
    <mergeCell ref="A2:H2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0"/>
  <sheetViews>
    <sheetView showGridLines="0" zoomScaleNormal="100" workbookViewId="0">
      <selection activeCell="C4" sqref="C4"/>
    </sheetView>
  </sheetViews>
  <sheetFormatPr defaultRowHeight="12.75"/>
  <cols>
    <col min="1" max="1" width="5.7109375" style="1" customWidth="1"/>
    <col min="2" max="2" width="21.7109375" style="1" customWidth="1"/>
    <col min="3" max="3" width="16" style="1" customWidth="1"/>
    <col min="4" max="4" width="14.7109375" style="1" customWidth="1"/>
    <col min="5" max="5" width="10.28515625" style="1" customWidth="1"/>
    <col min="6" max="6" width="8.7109375" style="1" customWidth="1"/>
    <col min="7" max="7" width="13.7109375" style="1" customWidth="1"/>
    <col min="8" max="8" width="14.5703125" style="1" customWidth="1"/>
    <col min="9" max="9" width="19" style="1" customWidth="1"/>
    <col min="10" max="10" width="13.28515625" style="1" customWidth="1"/>
    <col min="11" max="11" width="11.85546875" style="1" customWidth="1"/>
    <col min="12" max="12" width="17.7109375" style="1" customWidth="1"/>
    <col min="13" max="13" width="12.7109375" style="1" customWidth="1"/>
    <col min="14" max="14" width="12.140625" style="1" customWidth="1"/>
    <col min="15" max="15" width="17.28515625" style="1" customWidth="1"/>
    <col min="16" max="16" width="15.140625" style="1" customWidth="1"/>
    <col min="17" max="17" width="9.28515625" style="1" customWidth="1"/>
    <col min="18" max="18" width="18.7109375" style="1" customWidth="1"/>
    <col min="19" max="19" width="17" style="1" customWidth="1"/>
    <col min="20" max="16384" width="9.140625" style="1"/>
  </cols>
  <sheetData>
    <row r="1" spans="1:19" ht="16.5" customHeight="1">
      <c r="A1" s="326" t="s">
        <v>1006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S1" s="85" t="s">
        <v>743</v>
      </c>
    </row>
    <row r="2" spans="1:19" ht="12.75" customHeight="1">
      <c r="A2" s="326" t="s">
        <v>264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</row>
    <row r="3" spans="1:19" ht="76.5" customHeight="1">
      <c r="A3" s="172" t="s">
        <v>1</v>
      </c>
      <c r="B3" s="173" t="s">
        <v>2</v>
      </c>
      <c r="C3" s="204" t="s">
        <v>56</v>
      </c>
      <c r="D3" s="204" t="s">
        <v>57</v>
      </c>
      <c r="E3" s="204" t="s">
        <v>70</v>
      </c>
      <c r="F3" s="204" t="s">
        <v>71</v>
      </c>
      <c r="G3" s="204" t="s">
        <v>65</v>
      </c>
      <c r="H3" s="204" t="s">
        <v>132</v>
      </c>
      <c r="I3" s="204" t="s">
        <v>886</v>
      </c>
      <c r="J3" s="204" t="s">
        <v>185</v>
      </c>
      <c r="K3" s="204" t="s">
        <v>186</v>
      </c>
      <c r="L3" s="204" t="s">
        <v>187</v>
      </c>
      <c r="M3" s="204" t="s">
        <v>188</v>
      </c>
      <c r="N3" s="204" t="s">
        <v>189</v>
      </c>
      <c r="O3" s="204" t="s">
        <v>190</v>
      </c>
      <c r="P3" s="204" t="s">
        <v>191</v>
      </c>
      <c r="Q3" s="204" t="s">
        <v>58</v>
      </c>
      <c r="R3" s="205" t="s">
        <v>1005</v>
      </c>
    </row>
    <row r="4" spans="1:19" ht="15">
      <c r="A4" s="124" t="s">
        <v>123</v>
      </c>
      <c r="B4" s="51" t="s">
        <v>153</v>
      </c>
      <c r="C4" s="52">
        <v>16</v>
      </c>
      <c r="D4" s="52">
        <v>2</v>
      </c>
      <c r="E4" s="52">
        <v>1</v>
      </c>
      <c r="F4" s="52">
        <v>20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6</v>
      </c>
      <c r="Q4" s="52">
        <v>0</v>
      </c>
      <c r="R4" s="306">
        <v>45</v>
      </c>
    </row>
    <row r="5" spans="1:19" ht="15">
      <c r="A5" s="124" t="s">
        <v>124</v>
      </c>
      <c r="B5" s="51" t="s">
        <v>231</v>
      </c>
      <c r="C5" s="52">
        <v>4</v>
      </c>
      <c r="D5" s="52">
        <v>0</v>
      </c>
      <c r="E5" s="52">
        <v>3</v>
      </c>
      <c r="F5" s="52">
        <v>4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4</v>
      </c>
      <c r="P5" s="52">
        <v>0</v>
      </c>
      <c r="Q5" s="52">
        <v>3</v>
      </c>
      <c r="R5" s="306">
        <v>18</v>
      </c>
    </row>
    <row r="6" spans="1:19" ht="15">
      <c r="A6" s="124" t="s">
        <v>125</v>
      </c>
      <c r="B6" s="51" t="s">
        <v>154</v>
      </c>
      <c r="C6" s="52">
        <v>0</v>
      </c>
      <c r="D6" s="52">
        <v>0</v>
      </c>
      <c r="E6" s="52">
        <v>27</v>
      </c>
      <c r="F6" s="52">
        <v>38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7</v>
      </c>
      <c r="Q6" s="52">
        <v>0</v>
      </c>
      <c r="R6" s="306">
        <v>72</v>
      </c>
    </row>
    <row r="7" spans="1:19" ht="15">
      <c r="A7" s="124" t="s">
        <v>126</v>
      </c>
      <c r="B7" s="51" t="s">
        <v>155</v>
      </c>
      <c r="C7" s="52">
        <v>2</v>
      </c>
      <c r="D7" s="52">
        <v>0</v>
      </c>
      <c r="E7" s="52">
        <v>0</v>
      </c>
      <c r="F7" s="52">
        <v>26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5</v>
      </c>
      <c r="P7" s="52">
        <v>1</v>
      </c>
      <c r="Q7" s="52">
        <v>1</v>
      </c>
      <c r="R7" s="306">
        <v>35</v>
      </c>
    </row>
    <row r="8" spans="1:19" ht="15">
      <c r="A8" s="124" t="s">
        <v>127</v>
      </c>
      <c r="B8" s="51" t="s">
        <v>156</v>
      </c>
      <c r="C8" s="52">
        <v>2</v>
      </c>
      <c r="D8" s="52">
        <v>0</v>
      </c>
      <c r="E8" s="52">
        <v>0</v>
      </c>
      <c r="F8" s="52">
        <v>7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1</v>
      </c>
      <c r="P8" s="52">
        <v>2</v>
      </c>
      <c r="Q8" s="52">
        <v>0</v>
      </c>
      <c r="R8" s="306">
        <v>12</v>
      </c>
    </row>
    <row r="9" spans="1:19" ht="15">
      <c r="A9" s="124" t="s">
        <v>128</v>
      </c>
      <c r="B9" s="51" t="s">
        <v>157</v>
      </c>
      <c r="C9" s="52">
        <v>0</v>
      </c>
      <c r="D9" s="52">
        <v>0</v>
      </c>
      <c r="E9" s="52">
        <v>3</v>
      </c>
      <c r="F9" s="52">
        <v>68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4</v>
      </c>
      <c r="Q9" s="52">
        <v>0</v>
      </c>
      <c r="R9" s="306">
        <v>75</v>
      </c>
    </row>
    <row r="10" spans="1:19" ht="15">
      <c r="A10" s="124" t="s">
        <v>129</v>
      </c>
      <c r="B10" s="51" t="s">
        <v>158</v>
      </c>
      <c r="C10" s="52">
        <v>8</v>
      </c>
      <c r="D10" s="52">
        <v>1</v>
      </c>
      <c r="E10" s="52">
        <v>2</v>
      </c>
      <c r="F10" s="52">
        <v>12</v>
      </c>
      <c r="G10" s="52">
        <v>0</v>
      </c>
      <c r="H10" s="52">
        <v>0</v>
      </c>
      <c r="I10" s="52">
        <v>0</v>
      </c>
      <c r="J10" s="52">
        <v>0</v>
      </c>
      <c r="K10" s="52">
        <v>1</v>
      </c>
      <c r="L10" s="52">
        <v>0</v>
      </c>
      <c r="M10" s="52">
        <v>0</v>
      </c>
      <c r="N10" s="52">
        <v>0</v>
      </c>
      <c r="O10" s="52">
        <v>5</v>
      </c>
      <c r="P10" s="52">
        <v>7</v>
      </c>
      <c r="Q10" s="52">
        <v>0</v>
      </c>
      <c r="R10" s="306">
        <v>36</v>
      </c>
    </row>
    <row r="11" spans="1:19" s="27" customFormat="1" ht="15">
      <c r="A11" s="125" t="s">
        <v>270</v>
      </c>
      <c r="B11" s="55" t="s">
        <v>32</v>
      </c>
      <c r="C11" s="52">
        <v>5</v>
      </c>
      <c r="D11" s="52">
        <v>0</v>
      </c>
      <c r="E11" s="52">
        <v>1</v>
      </c>
      <c r="F11" s="52">
        <v>6</v>
      </c>
      <c r="G11" s="52">
        <v>0</v>
      </c>
      <c r="H11" s="52">
        <v>0</v>
      </c>
      <c r="I11" s="52">
        <v>0</v>
      </c>
      <c r="J11" s="52">
        <v>0</v>
      </c>
      <c r="K11" s="52">
        <v>1</v>
      </c>
      <c r="L11" s="52">
        <v>0</v>
      </c>
      <c r="M11" s="52">
        <v>0</v>
      </c>
      <c r="N11" s="52">
        <v>0</v>
      </c>
      <c r="O11" s="52">
        <v>0</v>
      </c>
      <c r="P11" s="52">
        <v>5</v>
      </c>
      <c r="Q11" s="52">
        <v>0</v>
      </c>
      <c r="R11" s="306">
        <v>18</v>
      </c>
    </row>
    <row r="12" spans="1:19" s="27" customFormat="1" ht="15">
      <c r="A12" s="125" t="s">
        <v>271</v>
      </c>
      <c r="B12" s="55" t="s">
        <v>35</v>
      </c>
      <c r="C12" s="52">
        <v>3</v>
      </c>
      <c r="D12" s="52">
        <v>1</v>
      </c>
      <c r="E12" s="52">
        <v>1</v>
      </c>
      <c r="F12" s="52">
        <v>6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5</v>
      </c>
      <c r="P12" s="52">
        <v>2</v>
      </c>
      <c r="Q12" s="52">
        <v>0</v>
      </c>
      <c r="R12" s="306">
        <v>18</v>
      </c>
    </row>
    <row r="13" spans="1:19" ht="15">
      <c r="A13" s="124" t="s">
        <v>130</v>
      </c>
      <c r="B13" s="51" t="s">
        <v>159</v>
      </c>
      <c r="C13" s="52">
        <v>1</v>
      </c>
      <c r="D13" s="52">
        <v>1</v>
      </c>
      <c r="E13" s="52">
        <v>1</v>
      </c>
      <c r="F13" s="52">
        <v>13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6</v>
      </c>
      <c r="P13" s="52">
        <v>1</v>
      </c>
      <c r="Q13" s="52">
        <v>0</v>
      </c>
      <c r="R13" s="306">
        <v>23</v>
      </c>
    </row>
    <row r="14" spans="1:19" ht="15">
      <c r="A14" s="124" t="s">
        <v>131</v>
      </c>
      <c r="B14" s="51" t="s">
        <v>160</v>
      </c>
      <c r="C14" s="52">
        <v>6</v>
      </c>
      <c r="D14" s="52">
        <v>0</v>
      </c>
      <c r="E14" s="52">
        <v>0</v>
      </c>
      <c r="F14" s="52">
        <v>24</v>
      </c>
      <c r="G14" s="52">
        <v>0</v>
      </c>
      <c r="H14" s="52">
        <v>0</v>
      </c>
      <c r="I14" s="52">
        <v>0</v>
      </c>
      <c r="J14" s="52">
        <v>0</v>
      </c>
      <c r="K14" s="52">
        <v>3</v>
      </c>
      <c r="L14" s="52">
        <v>0</v>
      </c>
      <c r="M14" s="52">
        <v>0</v>
      </c>
      <c r="N14" s="52">
        <v>0</v>
      </c>
      <c r="O14" s="52">
        <v>0</v>
      </c>
      <c r="P14" s="52">
        <v>1</v>
      </c>
      <c r="Q14" s="52">
        <v>0</v>
      </c>
      <c r="R14" s="306">
        <v>34</v>
      </c>
    </row>
    <row r="15" spans="1:19" ht="15">
      <c r="A15" s="124" t="s">
        <v>3</v>
      </c>
      <c r="B15" s="51" t="s">
        <v>161</v>
      </c>
      <c r="C15" s="52">
        <v>12</v>
      </c>
      <c r="D15" s="52">
        <v>6</v>
      </c>
      <c r="E15" s="52">
        <v>11</v>
      </c>
      <c r="F15" s="52">
        <v>55</v>
      </c>
      <c r="G15" s="52">
        <v>0</v>
      </c>
      <c r="H15" s="52">
        <v>0</v>
      </c>
      <c r="I15" s="52">
        <v>0</v>
      </c>
      <c r="J15" s="52">
        <v>0</v>
      </c>
      <c r="K15" s="52">
        <v>2</v>
      </c>
      <c r="L15" s="52">
        <v>1</v>
      </c>
      <c r="M15" s="52">
        <v>0</v>
      </c>
      <c r="N15" s="52">
        <v>0</v>
      </c>
      <c r="O15" s="52">
        <v>4</v>
      </c>
      <c r="P15" s="52">
        <v>10</v>
      </c>
      <c r="Q15" s="52">
        <v>1</v>
      </c>
      <c r="R15" s="306">
        <v>102</v>
      </c>
    </row>
    <row r="16" spans="1:19" s="27" customFormat="1" ht="15">
      <c r="A16" s="125" t="s">
        <v>4</v>
      </c>
      <c r="B16" s="55" t="s">
        <v>32</v>
      </c>
      <c r="C16" s="52">
        <v>8</v>
      </c>
      <c r="D16" s="52">
        <v>5</v>
      </c>
      <c r="E16" s="52">
        <v>0</v>
      </c>
      <c r="F16" s="52">
        <v>39</v>
      </c>
      <c r="G16" s="52">
        <v>0</v>
      </c>
      <c r="H16" s="52">
        <v>0</v>
      </c>
      <c r="I16" s="52">
        <v>0</v>
      </c>
      <c r="J16" s="52">
        <v>0</v>
      </c>
      <c r="K16" s="52">
        <v>1</v>
      </c>
      <c r="L16" s="52">
        <v>0</v>
      </c>
      <c r="M16" s="52">
        <v>0</v>
      </c>
      <c r="N16" s="52">
        <v>0</v>
      </c>
      <c r="O16" s="52">
        <v>4</v>
      </c>
      <c r="P16" s="52">
        <v>8</v>
      </c>
      <c r="Q16" s="52">
        <v>0</v>
      </c>
      <c r="R16" s="306">
        <v>65</v>
      </c>
    </row>
    <row r="17" spans="1:18" s="27" customFormat="1" ht="15">
      <c r="A17" s="125" t="s">
        <v>5</v>
      </c>
      <c r="B17" s="55" t="s">
        <v>31</v>
      </c>
      <c r="C17" s="52">
        <v>4</v>
      </c>
      <c r="D17" s="52">
        <v>1</v>
      </c>
      <c r="E17" s="52">
        <v>11</v>
      </c>
      <c r="F17" s="52">
        <v>16</v>
      </c>
      <c r="G17" s="52">
        <v>0</v>
      </c>
      <c r="H17" s="52">
        <v>0</v>
      </c>
      <c r="I17" s="52">
        <v>0</v>
      </c>
      <c r="J17" s="52">
        <v>0</v>
      </c>
      <c r="K17" s="52">
        <v>1</v>
      </c>
      <c r="L17" s="52">
        <v>1</v>
      </c>
      <c r="M17" s="52">
        <v>0</v>
      </c>
      <c r="N17" s="52">
        <v>0</v>
      </c>
      <c r="O17" s="52">
        <v>0</v>
      </c>
      <c r="P17" s="52">
        <v>2</v>
      </c>
      <c r="Q17" s="52">
        <v>1</v>
      </c>
      <c r="R17" s="306">
        <v>37</v>
      </c>
    </row>
    <row r="18" spans="1:18" ht="15">
      <c r="A18" s="124" t="s">
        <v>6</v>
      </c>
      <c r="B18" s="51" t="s">
        <v>162</v>
      </c>
      <c r="C18" s="52">
        <v>5</v>
      </c>
      <c r="D18" s="52">
        <v>0</v>
      </c>
      <c r="E18" s="52">
        <v>0</v>
      </c>
      <c r="F18" s="52">
        <v>7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14</v>
      </c>
      <c r="P18" s="52">
        <v>2</v>
      </c>
      <c r="Q18" s="52">
        <v>0</v>
      </c>
      <c r="R18" s="306">
        <v>28</v>
      </c>
    </row>
    <row r="19" spans="1:18" ht="15">
      <c r="A19" s="124" t="s">
        <v>7</v>
      </c>
      <c r="B19" s="51" t="s">
        <v>163</v>
      </c>
      <c r="C19" s="52">
        <v>4</v>
      </c>
      <c r="D19" s="52">
        <v>0</v>
      </c>
      <c r="E19" s="52">
        <v>3</v>
      </c>
      <c r="F19" s="52">
        <v>5</v>
      </c>
      <c r="G19" s="52">
        <v>0</v>
      </c>
      <c r="H19" s="52">
        <v>0</v>
      </c>
      <c r="I19" s="52">
        <v>0</v>
      </c>
      <c r="J19" s="52">
        <v>0</v>
      </c>
      <c r="K19" s="52">
        <v>1</v>
      </c>
      <c r="L19" s="52">
        <v>0</v>
      </c>
      <c r="M19" s="52">
        <v>0</v>
      </c>
      <c r="N19" s="52">
        <v>0</v>
      </c>
      <c r="O19" s="52">
        <v>7</v>
      </c>
      <c r="P19" s="52">
        <v>14</v>
      </c>
      <c r="Q19" s="52">
        <v>0</v>
      </c>
      <c r="R19" s="306">
        <v>34</v>
      </c>
    </row>
    <row r="20" spans="1:18" ht="15">
      <c r="A20" s="124" t="s">
        <v>8</v>
      </c>
      <c r="B20" s="51" t="s">
        <v>164</v>
      </c>
      <c r="C20" s="52">
        <v>12</v>
      </c>
      <c r="D20" s="52">
        <v>0</v>
      </c>
      <c r="E20" s="52">
        <v>6</v>
      </c>
      <c r="F20" s="52">
        <v>18</v>
      </c>
      <c r="G20" s="52">
        <v>0</v>
      </c>
      <c r="H20" s="52">
        <v>0</v>
      </c>
      <c r="I20" s="52">
        <v>0</v>
      </c>
      <c r="J20" s="52">
        <v>0</v>
      </c>
      <c r="K20" s="52">
        <v>1</v>
      </c>
      <c r="L20" s="52">
        <v>1</v>
      </c>
      <c r="M20" s="52">
        <v>0</v>
      </c>
      <c r="N20" s="52">
        <v>0</v>
      </c>
      <c r="O20" s="52">
        <v>15</v>
      </c>
      <c r="P20" s="52">
        <v>3</v>
      </c>
      <c r="Q20" s="52">
        <v>1</v>
      </c>
      <c r="R20" s="306">
        <v>57</v>
      </c>
    </row>
    <row r="21" spans="1:18" s="27" customFormat="1" ht="15">
      <c r="A21" s="125" t="s">
        <v>9</v>
      </c>
      <c r="B21" s="55" t="s">
        <v>32</v>
      </c>
      <c r="C21" s="52">
        <v>8</v>
      </c>
      <c r="D21" s="52">
        <v>0</v>
      </c>
      <c r="E21" s="52">
        <v>2</v>
      </c>
      <c r="F21" s="52">
        <v>11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6</v>
      </c>
      <c r="P21" s="52">
        <v>0</v>
      </c>
      <c r="Q21" s="52">
        <v>0</v>
      </c>
      <c r="R21" s="306">
        <v>27</v>
      </c>
    </row>
    <row r="22" spans="1:18" s="27" customFormat="1" ht="15">
      <c r="A22" s="125" t="s">
        <v>10</v>
      </c>
      <c r="B22" s="55" t="s">
        <v>33</v>
      </c>
      <c r="C22" s="52">
        <v>4</v>
      </c>
      <c r="D22" s="52">
        <v>0</v>
      </c>
      <c r="E22" s="52">
        <v>4</v>
      </c>
      <c r="F22" s="52">
        <v>7</v>
      </c>
      <c r="G22" s="52">
        <v>0</v>
      </c>
      <c r="H22" s="52">
        <v>0</v>
      </c>
      <c r="I22" s="52">
        <v>0</v>
      </c>
      <c r="J22" s="52">
        <v>0</v>
      </c>
      <c r="K22" s="52">
        <v>1</v>
      </c>
      <c r="L22" s="52">
        <v>1</v>
      </c>
      <c r="M22" s="52">
        <v>0</v>
      </c>
      <c r="N22" s="52">
        <v>0</v>
      </c>
      <c r="O22" s="52">
        <v>9</v>
      </c>
      <c r="P22" s="52">
        <v>3</v>
      </c>
      <c r="Q22" s="52">
        <v>1</v>
      </c>
      <c r="R22" s="306">
        <v>30</v>
      </c>
    </row>
    <row r="23" spans="1:18" ht="15">
      <c r="A23" s="124" t="s">
        <v>11</v>
      </c>
      <c r="B23" s="51" t="s">
        <v>165</v>
      </c>
      <c r="C23" s="52">
        <v>4</v>
      </c>
      <c r="D23" s="52">
        <v>0</v>
      </c>
      <c r="E23" s="52">
        <v>2</v>
      </c>
      <c r="F23" s="52">
        <v>17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4</v>
      </c>
      <c r="P23" s="52">
        <v>0</v>
      </c>
      <c r="Q23" s="52">
        <v>0</v>
      </c>
      <c r="R23" s="306">
        <v>27</v>
      </c>
    </row>
    <row r="24" spans="1:18" ht="15">
      <c r="A24" s="124" t="s">
        <v>12</v>
      </c>
      <c r="B24" s="51" t="s">
        <v>166</v>
      </c>
      <c r="C24" s="52">
        <v>1</v>
      </c>
      <c r="D24" s="52">
        <v>0</v>
      </c>
      <c r="E24" s="52">
        <v>22</v>
      </c>
      <c r="F24" s="52">
        <v>7</v>
      </c>
      <c r="G24" s="52">
        <v>1</v>
      </c>
      <c r="H24" s="52">
        <v>0</v>
      </c>
      <c r="I24" s="52">
        <v>0</v>
      </c>
      <c r="J24" s="52">
        <v>0</v>
      </c>
      <c r="K24" s="52">
        <v>0</v>
      </c>
      <c r="L24" s="52">
        <v>1</v>
      </c>
      <c r="M24" s="52">
        <v>0</v>
      </c>
      <c r="N24" s="52">
        <v>0</v>
      </c>
      <c r="O24" s="52">
        <v>0</v>
      </c>
      <c r="P24" s="52">
        <v>3</v>
      </c>
      <c r="Q24" s="52">
        <v>0</v>
      </c>
      <c r="R24" s="306">
        <v>35</v>
      </c>
    </row>
    <row r="25" spans="1:18" ht="15">
      <c r="A25" s="124" t="s">
        <v>13</v>
      </c>
      <c r="B25" s="51" t="s">
        <v>167</v>
      </c>
      <c r="C25" s="52">
        <v>2</v>
      </c>
      <c r="D25" s="52">
        <v>0</v>
      </c>
      <c r="E25" s="52">
        <v>17</v>
      </c>
      <c r="F25" s="52">
        <v>27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1</v>
      </c>
      <c r="M25" s="52">
        <v>0</v>
      </c>
      <c r="N25" s="52">
        <v>0</v>
      </c>
      <c r="O25" s="52">
        <v>0</v>
      </c>
      <c r="P25" s="52">
        <v>2</v>
      </c>
      <c r="Q25" s="52">
        <v>3</v>
      </c>
      <c r="R25" s="306">
        <v>52</v>
      </c>
    </row>
    <row r="26" spans="1:18" ht="15">
      <c r="A26" s="124" t="s">
        <v>14</v>
      </c>
      <c r="B26" s="51" t="s">
        <v>168</v>
      </c>
      <c r="C26" s="52">
        <v>0</v>
      </c>
      <c r="D26" s="52">
        <v>0</v>
      </c>
      <c r="E26" s="52">
        <v>1</v>
      </c>
      <c r="F26" s="52">
        <v>5</v>
      </c>
      <c r="G26" s="52">
        <v>0</v>
      </c>
      <c r="H26" s="52">
        <v>0</v>
      </c>
      <c r="I26" s="52">
        <v>0</v>
      </c>
      <c r="J26" s="52">
        <v>0</v>
      </c>
      <c r="K26" s="52">
        <v>2</v>
      </c>
      <c r="L26" s="52">
        <v>0</v>
      </c>
      <c r="M26" s="52">
        <v>0</v>
      </c>
      <c r="N26" s="52">
        <v>0</v>
      </c>
      <c r="O26" s="52">
        <v>0</v>
      </c>
      <c r="P26" s="52">
        <v>15</v>
      </c>
      <c r="Q26" s="52">
        <v>1</v>
      </c>
      <c r="R26" s="306">
        <v>24</v>
      </c>
    </row>
    <row r="27" spans="1:18" ht="15">
      <c r="A27" s="124" t="s">
        <v>15</v>
      </c>
      <c r="B27" s="51" t="s">
        <v>169</v>
      </c>
      <c r="C27" s="52">
        <v>3</v>
      </c>
      <c r="D27" s="52">
        <v>1</v>
      </c>
      <c r="E27" s="52">
        <v>0</v>
      </c>
      <c r="F27" s="52">
        <v>17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306">
        <v>21</v>
      </c>
    </row>
    <row r="28" spans="1:18" ht="15">
      <c r="A28" s="124" t="s">
        <v>16</v>
      </c>
      <c r="B28" s="51" t="s">
        <v>170</v>
      </c>
      <c r="C28" s="52">
        <v>9</v>
      </c>
      <c r="D28" s="52">
        <v>3</v>
      </c>
      <c r="E28" s="52">
        <v>13</v>
      </c>
      <c r="F28" s="52">
        <v>12</v>
      </c>
      <c r="G28" s="52">
        <v>3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4</v>
      </c>
      <c r="Q28" s="52">
        <v>2</v>
      </c>
      <c r="R28" s="306">
        <v>46</v>
      </c>
    </row>
    <row r="29" spans="1:18" ht="15">
      <c r="A29" s="124" t="s">
        <v>17</v>
      </c>
      <c r="B29" s="51" t="s">
        <v>171</v>
      </c>
      <c r="C29" s="52">
        <v>1</v>
      </c>
      <c r="D29" s="52">
        <v>1</v>
      </c>
      <c r="E29" s="52">
        <v>13</v>
      </c>
      <c r="F29" s="52">
        <v>59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5</v>
      </c>
      <c r="P29" s="52">
        <v>5</v>
      </c>
      <c r="Q29" s="52">
        <v>0</v>
      </c>
      <c r="R29" s="306">
        <v>84</v>
      </c>
    </row>
    <row r="30" spans="1:18" ht="15">
      <c r="A30" s="124" t="s">
        <v>18</v>
      </c>
      <c r="B30" s="51" t="s">
        <v>172</v>
      </c>
      <c r="C30" s="52">
        <v>11</v>
      </c>
      <c r="D30" s="52">
        <v>0</v>
      </c>
      <c r="E30" s="52">
        <v>3</v>
      </c>
      <c r="F30" s="52">
        <v>25</v>
      </c>
      <c r="G30" s="52">
        <v>0</v>
      </c>
      <c r="H30" s="52">
        <v>0</v>
      </c>
      <c r="I30" s="52">
        <v>0</v>
      </c>
      <c r="J30" s="52">
        <v>1</v>
      </c>
      <c r="K30" s="52">
        <v>1</v>
      </c>
      <c r="L30" s="52">
        <v>2</v>
      </c>
      <c r="M30" s="52">
        <v>0</v>
      </c>
      <c r="N30" s="52">
        <v>0</v>
      </c>
      <c r="O30" s="52">
        <v>35</v>
      </c>
      <c r="P30" s="52">
        <v>0</v>
      </c>
      <c r="Q30" s="52">
        <v>6</v>
      </c>
      <c r="R30" s="306">
        <v>84</v>
      </c>
    </row>
    <row r="31" spans="1:18" s="27" customFormat="1" ht="15">
      <c r="A31" s="125" t="s">
        <v>19</v>
      </c>
      <c r="B31" s="55" t="s">
        <v>32</v>
      </c>
      <c r="C31" s="52">
        <v>4</v>
      </c>
      <c r="D31" s="52">
        <v>0</v>
      </c>
      <c r="E31" s="52">
        <v>1</v>
      </c>
      <c r="F31" s="52">
        <v>10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2</v>
      </c>
      <c r="M31" s="52">
        <v>0</v>
      </c>
      <c r="N31" s="52">
        <v>0</v>
      </c>
      <c r="O31" s="52">
        <v>18</v>
      </c>
      <c r="P31" s="52">
        <v>0</v>
      </c>
      <c r="Q31" s="52">
        <v>1</v>
      </c>
      <c r="R31" s="306">
        <v>36</v>
      </c>
    </row>
    <row r="32" spans="1:18" s="27" customFormat="1" ht="15">
      <c r="A32" s="125" t="s">
        <v>20</v>
      </c>
      <c r="B32" s="55" t="s">
        <v>34</v>
      </c>
      <c r="C32" s="52">
        <v>7</v>
      </c>
      <c r="D32" s="52">
        <v>0</v>
      </c>
      <c r="E32" s="52">
        <v>2</v>
      </c>
      <c r="F32" s="52">
        <v>15</v>
      </c>
      <c r="G32" s="52">
        <v>0</v>
      </c>
      <c r="H32" s="52">
        <v>0</v>
      </c>
      <c r="I32" s="52">
        <v>0</v>
      </c>
      <c r="J32" s="52">
        <v>1</v>
      </c>
      <c r="K32" s="52">
        <v>1</v>
      </c>
      <c r="L32" s="52">
        <v>0</v>
      </c>
      <c r="M32" s="52">
        <v>0</v>
      </c>
      <c r="N32" s="52">
        <v>0</v>
      </c>
      <c r="O32" s="52">
        <v>17</v>
      </c>
      <c r="P32" s="52">
        <v>0</v>
      </c>
      <c r="Q32" s="52">
        <v>5</v>
      </c>
      <c r="R32" s="306">
        <v>48</v>
      </c>
    </row>
    <row r="33" spans="1:18" ht="15">
      <c r="A33" s="124" t="s">
        <v>21</v>
      </c>
      <c r="B33" s="51" t="s">
        <v>173</v>
      </c>
      <c r="C33" s="52">
        <v>5</v>
      </c>
      <c r="D33" s="52">
        <v>0</v>
      </c>
      <c r="E33" s="52">
        <v>0</v>
      </c>
      <c r="F33" s="52">
        <v>2</v>
      </c>
      <c r="G33" s="52">
        <v>2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306">
        <v>9</v>
      </c>
    </row>
    <row r="34" spans="1:18" ht="15">
      <c r="A34" s="124" t="s">
        <v>22</v>
      </c>
      <c r="B34" s="51" t="s">
        <v>174</v>
      </c>
      <c r="C34" s="52">
        <v>19</v>
      </c>
      <c r="D34" s="52">
        <v>1</v>
      </c>
      <c r="E34" s="52">
        <v>11</v>
      </c>
      <c r="F34" s="52">
        <v>36</v>
      </c>
      <c r="G34" s="52">
        <v>0</v>
      </c>
      <c r="H34" s="52">
        <v>0</v>
      </c>
      <c r="I34" s="52">
        <v>0</v>
      </c>
      <c r="J34" s="52">
        <v>0</v>
      </c>
      <c r="K34" s="52">
        <v>1</v>
      </c>
      <c r="L34" s="52">
        <v>0</v>
      </c>
      <c r="M34" s="52">
        <v>0</v>
      </c>
      <c r="N34" s="52">
        <v>0</v>
      </c>
      <c r="O34" s="52">
        <v>0</v>
      </c>
      <c r="P34" s="52">
        <v>1</v>
      </c>
      <c r="Q34" s="52">
        <v>0</v>
      </c>
      <c r="R34" s="306">
        <v>69</v>
      </c>
    </row>
    <row r="35" spans="1:18" ht="15">
      <c r="A35" s="124" t="s">
        <v>23</v>
      </c>
      <c r="B35" s="51" t="s">
        <v>175</v>
      </c>
      <c r="C35" s="52">
        <v>2</v>
      </c>
      <c r="D35" s="52">
        <v>0</v>
      </c>
      <c r="E35" s="52">
        <v>1</v>
      </c>
      <c r="F35" s="52">
        <v>25</v>
      </c>
      <c r="G35" s="52">
        <v>3</v>
      </c>
      <c r="H35" s="52">
        <v>0</v>
      </c>
      <c r="I35" s="52">
        <v>0</v>
      </c>
      <c r="J35" s="52">
        <v>0</v>
      </c>
      <c r="K35" s="52">
        <v>1</v>
      </c>
      <c r="L35" s="52">
        <v>0</v>
      </c>
      <c r="M35" s="52">
        <v>0</v>
      </c>
      <c r="N35" s="52">
        <v>0</v>
      </c>
      <c r="O35" s="52">
        <v>0</v>
      </c>
      <c r="P35" s="52">
        <v>1</v>
      </c>
      <c r="Q35" s="52">
        <v>1</v>
      </c>
      <c r="R35" s="306">
        <v>34</v>
      </c>
    </row>
    <row r="36" spans="1:18" ht="15">
      <c r="A36" s="124" t="s">
        <v>24</v>
      </c>
      <c r="B36" s="51" t="s">
        <v>176</v>
      </c>
      <c r="C36" s="52">
        <v>0</v>
      </c>
      <c r="D36" s="52">
        <v>1</v>
      </c>
      <c r="E36" s="52">
        <v>0</v>
      </c>
      <c r="F36" s="52">
        <v>32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1</v>
      </c>
      <c r="M36" s="52">
        <v>0</v>
      </c>
      <c r="N36" s="52">
        <v>0</v>
      </c>
      <c r="O36" s="52">
        <v>1</v>
      </c>
      <c r="P36" s="52">
        <v>7</v>
      </c>
      <c r="Q36" s="52">
        <v>0</v>
      </c>
      <c r="R36" s="306">
        <v>42</v>
      </c>
    </row>
    <row r="37" spans="1:18" ht="15">
      <c r="A37" s="124" t="s">
        <v>25</v>
      </c>
      <c r="B37" s="51" t="s">
        <v>177</v>
      </c>
      <c r="C37" s="52">
        <v>3</v>
      </c>
      <c r="D37" s="52">
        <v>0</v>
      </c>
      <c r="E37" s="52">
        <v>0</v>
      </c>
      <c r="F37" s="52">
        <v>8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2</v>
      </c>
      <c r="Q37" s="52">
        <v>2</v>
      </c>
      <c r="R37" s="306">
        <v>15</v>
      </c>
    </row>
    <row r="38" spans="1:18" ht="15">
      <c r="A38" s="124" t="s">
        <v>26</v>
      </c>
      <c r="B38" s="51" t="s">
        <v>178</v>
      </c>
      <c r="C38" s="52">
        <v>0</v>
      </c>
      <c r="D38" s="52">
        <v>0</v>
      </c>
      <c r="E38" s="52">
        <v>9</v>
      </c>
      <c r="F38" s="52">
        <v>51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5</v>
      </c>
      <c r="Q38" s="52">
        <v>1</v>
      </c>
      <c r="R38" s="306">
        <v>66</v>
      </c>
    </row>
    <row r="39" spans="1:18" ht="15">
      <c r="A39" s="197" t="s">
        <v>27</v>
      </c>
      <c r="B39" s="82" t="s">
        <v>179</v>
      </c>
      <c r="C39" s="52">
        <v>3</v>
      </c>
      <c r="D39" s="52">
        <v>1</v>
      </c>
      <c r="E39" s="52">
        <v>2</v>
      </c>
      <c r="F39" s="52">
        <v>22</v>
      </c>
      <c r="G39" s="52">
        <v>1</v>
      </c>
      <c r="H39" s="52">
        <v>0</v>
      </c>
      <c r="I39" s="52">
        <v>0</v>
      </c>
      <c r="J39" s="52">
        <v>1</v>
      </c>
      <c r="K39" s="52">
        <v>0</v>
      </c>
      <c r="L39" s="52">
        <v>0</v>
      </c>
      <c r="M39" s="52">
        <v>0</v>
      </c>
      <c r="N39" s="52">
        <v>0</v>
      </c>
      <c r="O39" s="52">
        <v>17</v>
      </c>
      <c r="P39" s="52">
        <v>0</v>
      </c>
      <c r="Q39" s="52">
        <v>0</v>
      </c>
      <c r="R39" s="306">
        <v>47</v>
      </c>
    </row>
    <row r="40" spans="1:18" ht="15">
      <c r="A40" s="124" t="s">
        <v>28</v>
      </c>
      <c r="B40" s="51" t="s">
        <v>180</v>
      </c>
      <c r="C40" s="52">
        <v>4</v>
      </c>
      <c r="D40" s="52">
        <v>0</v>
      </c>
      <c r="E40" s="52">
        <v>3</v>
      </c>
      <c r="F40" s="52">
        <v>4</v>
      </c>
      <c r="G40" s="52">
        <v>0</v>
      </c>
      <c r="H40" s="52">
        <v>0</v>
      </c>
      <c r="I40" s="52">
        <v>0</v>
      </c>
      <c r="J40" s="52">
        <v>0</v>
      </c>
      <c r="K40" s="52">
        <v>1</v>
      </c>
      <c r="L40" s="52">
        <v>0</v>
      </c>
      <c r="M40" s="52">
        <v>0</v>
      </c>
      <c r="N40" s="52">
        <v>0</v>
      </c>
      <c r="O40" s="52">
        <v>0</v>
      </c>
      <c r="P40" s="52">
        <v>1</v>
      </c>
      <c r="Q40" s="52">
        <v>0</v>
      </c>
      <c r="R40" s="306">
        <v>13</v>
      </c>
    </row>
    <row r="41" spans="1:18" ht="15">
      <c r="A41" s="124" t="s">
        <v>29</v>
      </c>
      <c r="B41" s="51" t="s">
        <v>181</v>
      </c>
      <c r="C41" s="52">
        <v>1</v>
      </c>
      <c r="D41" s="52">
        <v>0</v>
      </c>
      <c r="E41" s="52">
        <v>1</v>
      </c>
      <c r="F41" s="52">
        <v>3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5</v>
      </c>
      <c r="Q41" s="52">
        <v>0</v>
      </c>
      <c r="R41" s="306">
        <v>10</v>
      </c>
    </row>
    <row r="42" spans="1:18" ht="15">
      <c r="A42" s="198" t="s">
        <v>30</v>
      </c>
      <c r="B42" s="83" t="s">
        <v>182</v>
      </c>
      <c r="C42" s="52">
        <v>7</v>
      </c>
      <c r="D42" s="52">
        <v>2</v>
      </c>
      <c r="E42" s="52">
        <v>1</v>
      </c>
      <c r="F42" s="52">
        <v>3</v>
      </c>
      <c r="G42" s="52">
        <v>2</v>
      </c>
      <c r="H42" s="52">
        <v>0</v>
      </c>
      <c r="I42" s="52">
        <v>0</v>
      </c>
      <c r="J42" s="52">
        <v>0</v>
      </c>
      <c r="K42" s="52">
        <v>2</v>
      </c>
      <c r="L42" s="52">
        <v>0</v>
      </c>
      <c r="M42" s="52">
        <v>0</v>
      </c>
      <c r="N42" s="52">
        <v>0</v>
      </c>
      <c r="O42" s="52">
        <v>6</v>
      </c>
      <c r="P42" s="52">
        <v>6</v>
      </c>
      <c r="Q42" s="52">
        <v>0</v>
      </c>
      <c r="R42" s="306">
        <v>29</v>
      </c>
    </row>
    <row r="43" spans="1:18" ht="15" customHeight="1">
      <c r="A43" s="124" t="s">
        <v>306</v>
      </c>
      <c r="B43" s="145" t="s">
        <v>84</v>
      </c>
      <c r="C43" s="66">
        <v>147</v>
      </c>
      <c r="D43" s="66">
        <v>20</v>
      </c>
      <c r="E43" s="66">
        <v>156</v>
      </c>
      <c r="F43" s="66">
        <v>652</v>
      </c>
      <c r="G43" s="66">
        <v>12</v>
      </c>
      <c r="H43" s="66">
        <v>0</v>
      </c>
      <c r="I43" s="66">
        <v>0</v>
      </c>
      <c r="J43" s="66">
        <v>2</v>
      </c>
      <c r="K43" s="66">
        <v>16</v>
      </c>
      <c r="L43" s="66">
        <v>7</v>
      </c>
      <c r="M43" s="66">
        <v>0</v>
      </c>
      <c r="N43" s="66">
        <v>0</v>
      </c>
      <c r="O43" s="66">
        <v>129</v>
      </c>
      <c r="P43" s="66">
        <v>115</v>
      </c>
      <c r="Q43" s="66">
        <v>22</v>
      </c>
      <c r="R43" s="307">
        <v>1278</v>
      </c>
    </row>
    <row r="44" spans="1:18" ht="15">
      <c r="A44" s="198" t="s">
        <v>308</v>
      </c>
      <c r="B44" s="146" t="s">
        <v>758</v>
      </c>
      <c r="C44" s="52">
        <v>17</v>
      </c>
      <c r="D44" s="52">
        <v>4</v>
      </c>
      <c r="E44" s="52">
        <v>23</v>
      </c>
      <c r="F44" s="52">
        <v>179</v>
      </c>
      <c r="G44" s="52">
        <v>0</v>
      </c>
      <c r="H44" s="52">
        <v>0</v>
      </c>
      <c r="I44" s="52">
        <v>0</v>
      </c>
      <c r="J44" s="52">
        <v>0</v>
      </c>
      <c r="K44" s="52">
        <v>4</v>
      </c>
      <c r="L44" s="52">
        <v>0</v>
      </c>
      <c r="M44" s="52">
        <v>0</v>
      </c>
      <c r="N44" s="52">
        <v>0</v>
      </c>
      <c r="O44" s="52">
        <v>23</v>
      </c>
      <c r="P44" s="52">
        <v>46</v>
      </c>
      <c r="Q44" s="52">
        <v>1</v>
      </c>
      <c r="R44" s="306">
        <v>297</v>
      </c>
    </row>
    <row r="45" spans="1:18" ht="15">
      <c r="A45" s="124" t="s">
        <v>310</v>
      </c>
      <c r="B45" s="146" t="s">
        <v>759</v>
      </c>
      <c r="C45" s="52">
        <v>37</v>
      </c>
      <c r="D45" s="52">
        <v>7</v>
      </c>
      <c r="E45" s="52">
        <v>31</v>
      </c>
      <c r="F45" s="52">
        <v>166</v>
      </c>
      <c r="G45" s="52">
        <v>0</v>
      </c>
      <c r="H45" s="52">
        <v>0</v>
      </c>
      <c r="I45" s="52">
        <v>0</v>
      </c>
      <c r="J45" s="52">
        <v>0</v>
      </c>
      <c r="K45" s="52">
        <v>6</v>
      </c>
      <c r="L45" s="52">
        <v>1</v>
      </c>
      <c r="M45" s="52">
        <v>0</v>
      </c>
      <c r="N45" s="52">
        <v>0</v>
      </c>
      <c r="O45" s="52">
        <v>4</v>
      </c>
      <c r="P45" s="52">
        <v>17</v>
      </c>
      <c r="Q45" s="52">
        <v>2</v>
      </c>
      <c r="R45" s="306">
        <v>271</v>
      </c>
    </row>
    <row r="46" spans="1:18" ht="12.75" customHeight="1">
      <c r="A46" s="198" t="s">
        <v>312</v>
      </c>
      <c r="B46" s="146" t="s">
        <v>760</v>
      </c>
      <c r="C46" s="52">
        <v>28</v>
      </c>
      <c r="D46" s="52">
        <v>0</v>
      </c>
      <c r="E46" s="52">
        <v>9</v>
      </c>
      <c r="F46" s="52">
        <v>57</v>
      </c>
      <c r="G46" s="52">
        <v>2</v>
      </c>
      <c r="H46" s="52">
        <v>0</v>
      </c>
      <c r="I46" s="52">
        <v>0</v>
      </c>
      <c r="J46" s="52">
        <v>0</v>
      </c>
      <c r="K46" s="52">
        <v>2</v>
      </c>
      <c r="L46" s="52">
        <v>1</v>
      </c>
      <c r="M46" s="52">
        <v>0</v>
      </c>
      <c r="N46" s="52">
        <v>0</v>
      </c>
      <c r="O46" s="52">
        <v>34</v>
      </c>
      <c r="P46" s="52">
        <v>7</v>
      </c>
      <c r="Q46" s="52">
        <v>2</v>
      </c>
      <c r="R46" s="306">
        <v>142</v>
      </c>
    </row>
    <row r="47" spans="1:18" ht="15">
      <c r="A47" s="124" t="s">
        <v>315</v>
      </c>
      <c r="B47" s="146" t="s">
        <v>761</v>
      </c>
      <c r="C47" s="52">
        <v>39</v>
      </c>
      <c r="D47" s="52">
        <v>8</v>
      </c>
      <c r="E47" s="52">
        <v>20</v>
      </c>
      <c r="F47" s="52">
        <v>61</v>
      </c>
      <c r="G47" s="52">
        <v>6</v>
      </c>
      <c r="H47" s="52">
        <v>0</v>
      </c>
      <c r="I47" s="52">
        <v>0</v>
      </c>
      <c r="J47" s="52">
        <v>1</v>
      </c>
      <c r="K47" s="52">
        <v>2</v>
      </c>
      <c r="L47" s="52">
        <v>0</v>
      </c>
      <c r="M47" s="52">
        <v>0</v>
      </c>
      <c r="N47" s="52">
        <v>0</v>
      </c>
      <c r="O47" s="52">
        <v>27</v>
      </c>
      <c r="P47" s="52">
        <v>16</v>
      </c>
      <c r="Q47" s="52">
        <v>5</v>
      </c>
      <c r="R47" s="306">
        <v>185</v>
      </c>
    </row>
    <row r="48" spans="1:18" ht="14.25" customHeight="1">
      <c r="A48" s="198" t="s">
        <v>317</v>
      </c>
      <c r="B48" s="199" t="s">
        <v>762</v>
      </c>
      <c r="C48" s="200">
        <v>26</v>
      </c>
      <c r="D48" s="200">
        <v>1</v>
      </c>
      <c r="E48" s="200">
        <v>73</v>
      </c>
      <c r="F48" s="200">
        <v>189</v>
      </c>
      <c r="G48" s="200">
        <v>4</v>
      </c>
      <c r="H48" s="200">
        <v>0</v>
      </c>
      <c r="I48" s="200">
        <v>0</v>
      </c>
      <c r="J48" s="200">
        <v>1</v>
      </c>
      <c r="K48" s="200">
        <v>2</v>
      </c>
      <c r="L48" s="200">
        <v>5</v>
      </c>
      <c r="M48" s="200">
        <v>0</v>
      </c>
      <c r="N48" s="200">
        <v>0</v>
      </c>
      <c r="O48" s="200">
        <v>41</v>
      </c>
      <c r="P48" s="200">
        <v>29</v>
      </c>
      <c r="Q48" s="200">
        <v>12</v>
      </c>
      <c r="R48" s="308">
        <v>383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1:K1"/>
    <mergeCell ref="A2:K2"/>
  </mergeCells>
  <phoneticPr fontId="0" type="noConversion"/>
  <hyperlinks>
    <hyperlink ref="S1" location="'spis tabel'!A1" display="'spis tabel'!A1" xr:uid="{00000000-0004-0000-0D00-000000000000}"/>
  </hyperlinks>
  <pageMargins left="0.25" right="0.25" top="0.75" bottom="0.75" header="0.3" footer="0.3"/>
  <pageSetup paperSize="9" scale="58" orientation="landscape" horizontalDpi="300" verticalDpi="300" r:id="rId1"/>
  <headerFooter alignWithMargins="0"/>
  <colBreaks count="1" manualBreakCount="1">
    <brk id="18" max="47" man="1"/>
  </colBreaks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sqref="A1:I1"/>
    </sheetView>
  </sheetViews>
  <sheetFormatPr defaultRowHeight="12.75"/>
  <cols>
    <col min="1" max="1" width="4.42578125" style="8" customWidth="1"/>
    <col min="2" max="2" width="20.5703125" style="8" customWidth="1"/>
    <col min="3" max="3" width="12.85546875" style="8" customWidth="1"/>
    <col min="4" max="4" width="13.7109375" style="8" customWidth="1"/>
    <col min="5" max="5" width="13.28515625" style="8" customWidth="1"/>
    <col min="6" max="6" width="11.5703125" style="8" customWidth="1"/>
    <col min="7" max="7" width="9" style="8" customWidth="1"/>
    <col min="8" max="8" width="10.7109375" style="8" customWidth="1"/>
    <col min="9" max="9" width="11.85546875" style="8" customWidth="1"/>
    <col min="10" max="10" width="10.85546875" style="8" customWidth="1"/>
    <col min="11" max="11" width="9.140625" style="8"/>
    <col min="12" max="12" width="17.85546875" style="8" customWidth="1"/>
    <col min="13" max="16384" width="9.140625" style="8"/>
  </cols>
  <sheetData>
    <row r="1" spans="1:10" ht="12" customHeight="1">
      <c r="A1" s="326" t="s">
        <v>1007</v>
      </c>
      <c r="B1" s="326"/>
      <c r="C1" s="326"/>
      <c r="D1" s="326"/>
      <c r="E1" s="326"/>
      <c r="F1" s="326"/>
      <c r="G1" s="326"/>
      <c r="H1" s="326"/>
      <c r="I1" s="326"/>
      <c r="J1" s="85" t="s">
        <v>743</v>
      </c>
    </row>
    <row r="2" spans="1:10" ht="16.5" customHeight="1">
      <c r="A2" s="326" t="s">
        <v>265</v>
      </c>
      <c r="B2" s="326"/>
      <c r="C2" s="326"/>
      <c r="D2" s="326"/>
      <c r="E2" s="326"/>
      <c r="F2" s="326"/>
      <c r="G2" s="326"/>
      <c r="H2" s="326"/>
      <c r="I2" s="326"/>
    </row>
    <row r="3" spans="1:10" s="9" customFormat="1" ht="16.5" customHeight="1">
      <c r="A3" s="350" t="s">
        <v>1</v>
      </c>
      <c r="B3" s="350" t="s">
        <v>2</v>
      </c>
      <c r="C3" s="350" t="s">
        <v>72</v>
      </c>
      <c r="D3" s="350" t="s">
        <v>74</v>
      </c>
      <c r="E3" s="350"/>
      <c r="F3" s="350" t="s">
        <v>73</v>
      </c>
      <c r="G3" s="350" t="s">
        <v>68</v>
      </c>
      <c r="H3" s="350"/>
      <c r="I3" s="350"/>
    </row>
    <row r="4" spans="1:10" s="9" customFormat="1" ht="16.5" customHeight="1">
      <c r="A4" s="350"/>
      <c r="B4" s="350"/>
      <c r="C4" s="350"/>
      <c r="D4" s="350" t="s">
        <v>1003</v>
      </c>
      <c r="E4" s="350" t="s">
        <v>1004</v>
      </c>
      <c r="F4" s="350"/>
      <c r="G4" s="350" t="s">
        <v>51</v>
      </c>
      <c r="H4" s="350" t="s">
        <v>52</v>
      </c>
      <c r="I4" s="350"/>
    </row>
    <row r="5" spans="1:10" s="9" customFormat="1" ht="38.25" customHeight="1">
      <c r="A5" s="350"/>
      <c r="B5" s="350"/>
      <c r="C5" s="350"/>
      <c r="D5" s="350"/>
      <c r="E5" s="350"/>
      <c r="F5" s="350"/>
      <c r="G5" s="350"/>
      <c r="H5" s="33" t="s">
        <v>55</v>
      </c>
      <c r="I5" s="33" t="s">
        <v>67</v>
      </c>
    </row>
    <row r="6" spans="1:10" ht="15">
      <c r="A6" s="51" t="s">
        <v>123</v>
      </c>
      <c r="B6" s="51" t="s">
        <v>153</v>
      </c>
      <c r="C6" s="52">
        <v>775</v>
      </c>
      <c r="D6" s="58">
        <v>4.0268456375838895</v>
      </c>
      <c r="E6" s="53">
        <v>3.0585106382978751</v>
      </c>
      <c r="F6" s="53">
        <v>59.160305343511453</v>
      </c>
      <c r="G6" s="54">
        <v>112</v>
      </c>
      <c r="H6" s="54">
        <v>82</v>
      </c>
      <c r="I6" s="54">
        <v>33</v>
      </c>
      <c r="J6" s="22"/>
    </row>
    <row r="7" spans="1:10" ht="19.899999999999999" customHeight="1">
      <c r="A7" s="51" t="s">
        <v>124</v>
      </c>
      <c r="B7" s="51" t="s">
        <v>231</v>
      </c>
      <c r="C7" s="52">
        <v>725</v>
      </c>
      <c r="D7" s="58">
        <v>0.55478502080444514</v>
      </c>
      <c r="E7" s="53">
        <v>29.928315412186379</v>
      </c>
      <c r="F7" s="53">
        <v>55.428134556574925</v>
      </c>
      <c r="G7" s="54">
        <v>134</v>
      </c>
      <c r="H7" s="54">
        <v>130</v>
      </c>
      <c r="I7" s="54">
        <v>73</v>
      </c>
      <c r="J7" s="22"/>
    </row>
    <row r="8" spans="1:10" ht="15">
      <c r="A8" s="51" t="s">
        <v>125</v>
      </c>
      <c r="B8" s="51" t="s">
        <v>154</v>
      </c>
      <c r="C8" s="52">
        <v>1327</v>
      </c>
      <c r="D8" s="58">
        <v>-1.264880952380949</v>
      </c>
      <c r="E8" s="53">
        <v>19.013452914798208</v>
      </c>
      <c r="F8" s="53">
        <v>58.150744960560907</v>
      </c>
      <c r="G8" s="54">
        <v>228</v>
      </c>
      <c r="H8" s="54">
        <v>245</v>
      </c>
      <c r="I8" s="54">
        <v>92</v>
      </c>
      <c r="J8" s="22"/>
    </row>
    <row r="9" spans="1:10" ht="15">
      <c r="A9" s="51" t="s">
        <v>126</v>
      </c>
      <c r="B9" s="51" t="s">
        <v>155</v>
      </c>
      <c r="C9" s="52">
        <v>914</v>
      </c>
      <c r="D9" s="58">
        <v>4.4571428571428555</v>
      </c>
      <c r="E9" s="53">
        <v>4.1002277904327968</v>
      </c>
      <c r="F9" s="53">
        <v>58.891752577319586</v>
      </c>
      <c r="G9" s="54">
        <v>158</v>
      </c>
      <c r="H9" s="54">
        <v>119</v>
      </c>
      <c r="I9" s="54">
        <v>78</v>
      </c>
      <c r="J9" s="22"/>
    </row>
    <row r="10" spans="1:10" ht="15">
      <c r="A10" s="51" t="s">
        <v>127</v>
      </c>
      <c r="B10" s="51" t="s">
        <v>156</v>
      </c>
      <c r="C10" s="52">
        <v>536</v>
      </c>
      <c r="D10" s="58">
        <v>3.2755298651252502</v>
      </c>
      <c r="E10" s="53">
        <v>1.5151515151515156</v>
      </c>
      <c r="F10" s="53">
        <v>57.634408602150536</v>
      </c>
      <c r="G10" s="54">
        <v>74</v>
      </c>
      <c r="H10" s="54">
        <v>57</v>
      </c>
      <c r="I10" s="54">
        <v>36</v>
      </c>
      <c r="J10" s="22"/>
    </row>
    <row r="11" spans="1:10" ht="15">
      <c r="A11" s="51" t="s">
        <v>128</v>
      </c>
      <c r="B11" s="51" t="s">
        <v>157</v>
      </c>
      <c r="C11" s="52">
        <v>779</v>
      </c>
      <c r="D11" s="58">
        <v>0.64599483204135311</v>
      </c>
      <c r="E11" s="53">
        <v>3.452855245683935</v>
      </c>
      <c r="F11" s="53">
        <v>65.462184873949582</v>
      </c>
      <c r="G11" s="54">
        <v>144</v>
      </c>
      <c r="H11" s="54">
        <v>139</v>
      </c>
      <c r="I11" s="54">
        <v>58</v>
      </c>
      <c r="J11" s="22"/>
    </row>
    <row r="12" spans="1:10" ht="15">
      <c r="A12" s="51" t="s">
        <v>129</v>
      </c>
      <c r="B12" s="51" t="s">
        <v>158</v>
      </c>
      <c r="C12" s="52">
        <v>1440</v>
      </c>
      <c r="D12" s="58">
        <v>0.27855153203341843</v>
      </c>
      <c r="E12" s="53">
        <v>10.260336906584982</v>
      </c>
      <c r="F12" s="53">
        <v>56.648308418568064</v>
      </c>
      <c r="G12" s="54">
        <v>155</v>
      </c>
      <c r="H12" s="54">
        <v>151</v>
      </c>
      <c r="I12" s="54">
        <v>89</v>
      </c>
      <c r="J12" s="22"/>
    </row>
    <row r="13" spans="1:10" s="18" customFormat="1" ht="15">
      <c r="A13" s="56" t="s">
        <v>270</v>
      </c>
      <c r="B13" s="55" t="s">
        <v>32</v>
      </c>
      <c r="C13" s="52">
        <v>575</v>
      </c>
      <c r="D13" s="58">
        <v>1.2323943661971697</v>
      </c>
      <c r="E13" s="53">
        <v>11.434108527131784</v>
      </c>
      <c r="F13" s="53">
        <v>59.2173017507724</v>
      </c>
      <c r="G13" s="54">
        <v>58</v>
      </c>
      <c r="H13" s="54">
        <v>51</v>
      </c>
      <c r="I13" s="54">
        <v>28</v>
      </c>
      <c r="J13" s="23"/>
    </row>
    <row r="14" spans="1:10" s="18" customFormat="1" ht="15">
      <c r="A14" s="56" t="s">
        <v>271</v>
      </c>
      <c r="B14" s="55" t="s">
        <v>35</v>
      </c>
      <c r="C14" s="52">
        <v>865</v>
      </c>
      <c r="D14" s="58">
        <v>-0.34562211981567259</v>
      </c>
      <c r="E14" s="53">
        <v>9.4936708860759609</v>
      </c>
      <c r="F14" s="53">
        <v>55.060471037555693</v>
      </c>
      <c r="G14" s="54">
        <v>97</v>
      </c>
      <c r="H14" s="54">
        <v>100</v>
      </c>
      <c r="I14" s="54">
        <v>61</v>
      </c>
      <c r="J14" s="23"/>
    </row>
    <row r="15" spans="1:10" ht="15">
      <c r="A15" s="51" t="s">
        <v>130</v>
      </c>
      <c r="B15" s="51" t="s">
        <v>159</v>
      </c>
      <c r="C15" s="52">
        <v>359</v>
      </c>
      <c r="D15" s="58">
        <v>-3.2345013477088997</v>
      </c>
      <c r="E15" s="53">
        <v>4.664723032069972</v>
      </c>
      <c r="F15" s="53">
        <v>62.003454231433508</v>
      </c>
      <c r="G15" s="54">
        <v>45</v>
      </c>
      <c r="H15" s="54">
        <v>57</v>
      </c>
      <c r="I15" s="54">
        <v>28</v>
      </c>
      <c r="J15" s="22"/>
    </row>
    <row r="16" spans="1:10" ht="15">
      <c r="A16" s="51" t="s">
        <v>131</v>
      </c>
      <c r="B16" s="51" t="s">
        <v>160</v>
      </c>
      <c r="C16" s="52">
        <v>597</v>
      </c>
      <c r="D16" s="58">
        <v>5.2910052910053054</v>
      </c>
      <c r="E16" s="53">
        <v>17.058823529411768</v>
      </c>
      <c r="F16" s="53">
        <v>61.865284974093257</v>
      </c>
      <c r="G16" s="54">
        <v>152</v>
      </c>
      <c r="H16" s="54">
        <v>122</v>
      </c>
      <c r="I16" s="54">
        <v>74</v>
      </c>
      <c r="J16" s="22"/>
    </row>
    <row r="17" spans="1:10" ht="15">
      <c r="A17" s="51" t="s">
        <v>3</v>
      </c>
      <c r="B17" s="51" t="s">
        <v>161</v>
      </c>
      <c r="C17" s="52">
        <v>3168</v>
      </c>
      <c r="D17" s="58">
        <v>0.76335877862594259</v>
      </c>
      <c r="E17" s="53">
        <v>-6.3091482649852537E-2</v>
      </c>
      <c r="F17" s="53">
        <v>60.446479679450484</v>
      </c>
      <c r="G17" s="54">
        <v>323</v>
      </c>
      <c r="H17" s="54">
        <v>299</v>
      </c>
      <c r="I17" s="54">
        <v>135</v>
      </c>
      <c r="J17" s="22"/>
    </row>
    <row r="18" spans="1:10" s="18" customFormat="1" ht="15">
      <c r="A18" s="56" t="s">
        <v>4</v>
      </c>
      <c r="B18" s="55" t="s">
        <v>32</v>
      </c>
      <c r="C18" s="52">
        <v>2094</v>
      </c>
      <c r="D18" s="58">
        <v>0.91566265060241392</v>
      </c>
      <c r="E18" s="53">
        <v>0.33540967896502139</v>
      </c>
      <c r="F18" s="53">
        <v>62.228826151560177</v>
      </c>
      <c r="G18" s="54">
        <v>214</v>
      </c>
      <c r="H18" s="54">
        <v>195</v>
      </c>
      <c r="I18" s="54">
        <v>83</v>
      </c>
      <c r="J18" s="23"/>
    </row>
    <row r="19" spans="1:10" s="18" customFormat="1" ht="15">
      <c r="A19" s="56" t="s">
        <v>5</v>
      </c>
      <c r="B19" s="55" t="s">
        <v>31</v>
      </c>
      <c r="C19" s="52">
        <v>1074</v>
      </c>
      <c r="D19" s="58">
        <v>0.46772684752104965</v>
      </c>
      <c r="E19" s="53">
        <v>-0.8310249307479296</v>
      </c>
      <c r="F19" s="53">
        <v>57.249466950959494</v>
      </c>
      <c r="G19" s="54">
        <v>109</v>
      </c>
      <c r="H19" s="54">
        <v>104</v>
      </c>
      <c r="I19" s="54">
        <v>52</v>
      </c>
      <c r="J19" s="23"/>
    </row>
    <row r="20" spans="1:10" ht="15">
      <c r="A20" s="51" t="s">
        <v>6</v>
      </c>
      <c r="B20" s="51" t="s">
        <v>162</v>
      </c>
      <c r="C20" s="52">
        <v>541</v>
      </c>
      <c r="D20" s="58">
        <v>-2.5225225225225216</v>
      </c>
      <c r="E20" s="53">
        <v>7.7689243027888324</v>
      </c>
      <c r="F20" s="53">
        <v>65.024038461538453</v>
      </c>
      <c r="G20" s="54">
        <v>76</v>
      </c>
      <c r="H20" s="54">
        <v>90</v>
      </c>
      <c r="I20" s="54">
        <v>58</v>
      </c>
      <c r="J20" s="22"/>
    </row>
    <row r="21" spans="1:10" ht="15">
      <c r="A21" s="51" t="s">
        <v>7</v>
      </c>
      <c r="B21" s="51" t="s">
        <v>163</v>
      </c>
      <c r="C21" s="52">
        <v>579</v>
      </c>
      <c r="D21" s="58">
        <v>1.5789473684210549</v>
      </c>
      <c r="E21" s="53">
        <v>-2.8523489932885866</v>
      </c>
      <c r="F21" s="53">
        <v>56.377799415774099</v>
      </c>
      <c r="G21" s="54">
        <v>95</v>
      </c>
      <c r="H21" s="54">
        <v>86</v>
      </c>
      <c r="I21" s="54">
        <v>63</v>
      </c>
      <c r="J21" s="22"/>
    </row>
    <row r="22" spans="1:10" ht="15">
      <c r="A22" s="51" t="s">
        <v>8</v>
      </c>
      <c r="B22" s="51" t="s">
        <v>164</v>
      </c>
      <c r="C22" s="52">
        <v>942</v>
      </c>
      <c r="D22" s="58">
        <v>2.3913043478260789</v>
      </c>
      <c r="E22" s="53">
        <v>3.4028540065861819</v>
      </c>
      <c r="F22" s="53">
        <v>60.578778135048225</v>
      </c>
      <c r="G22" s="54">
        <v>173</v>
      </c>
      <c r="H22" s="54">
        <v>151</v>
      </c>
      <c r="I22" s="54">
        <v>100</v>
      </c>
      <c r="J22" s="22"/>
    </row>
    <row r="23" spans="1:10" s="18" customFormat="1" ht="15">
      <c r="A23" s="56" t="s">
        <v>9</v>
      </c>
      <c r="B23" s="55" t="s">
        <v>32</v>
      </c>
      <c r="C23" s="52">
        <v>386</v>
      </c>
      <c r="D23" s="58">
        <v>1.0471204188481522</v>
      </c>
      <c r="E23" s="53">
        <v>4.8913043478260931</v>
      </c>
      <c r="F23" s="53">
        <v>61.562998405103663</v>
      </c>
      <c r="G23" s="54">
        <v>77</v>
      </c>
      <c r="H23" s="54">
        <v>73</v>
      </c>
      <c r="I23" s="54">
        <v>46</v>
      </c>
      <c r="J23" s="23"/>
    </row>
    <row r="24" spans="1:10" s="18" customFormat="1" ht="15">
      <c r="A24" s="56" t="s">
        <v>10</v>
      </c>
      <c r="B24" s="55" t="s">
        <v>33</v>
      </c>
      <c r="C24" s="52">
        <v>556</v>
      </c>
      <c r="D24" s="58">
        <v>3.3457249070632002</v>
      </c>
      <c r="E24" s="53">
        <v>2.3941068139963164</v>
      </c>
      <c r="F24" s="53">
        <v>59.913793103448278</v>
      </c>
      <c r="G24" s="54">
        <v>96</v>
      </c>
      <c r="H24" s="54">
        <v>78</v>
      </c>
      <c r="I24" s="54">
        <v>54</v>
      </c>
      <c r="J24" s="23"/>
    </row>
    <row r="25" spans="1:10" ht="15">
      <c r="A25" s="51" t="s">
        <v>11</v>
      </c>
      <c r="B25" s="51" t="s">
        <v>165</v>
      </c>
      <c r="C25" s="52">
        <v>331</v>
      </c>
      <c r="D25" s="58">
        <v>-3.2163742690058541</v>
      </c>
      <c r="E25" s="53">
        <v>-18.67321867321867</v>
      </c>
      <c r="F25" s="53">
        <v>61.985018726591754</v>
      </c>
      <c r="G25" s="54">
        <v>53</v>
      </c>
      <c r="H25" s="54">
        <v>64</v>
      </c>
      <c r="I25" s="54">
        <v>29</v>
      </c>
      <c r="J25" s="22"/>
    </row>
    <row r="26" spans="1:10" ht="15">
      <c r="A26" s="51" t="s">
        <v>12</v>
      </c>
      <c r="B26" s="51" t="s">
        <v>166</v>
      </c>
      <c r="C26" s="52">
        <v>484</v>
      </c>
      <c r="D26" s="58">
        <v>-0.20618556701030855</v>
      </c>
      <c r="E26" s="53">
        <v>31.521739130434781</v>
      </c>
      <c r="F26" s="53">
        <v>54.751131221719461</v>
      </c>
      <c r="G26" s="54">
        <v>91</v>
      </c>
      <c r="H26" s="54">
        <v>92</v>
      </c>
      <c r="I26" s="54">
        <v>44</v>
      </c>
      <c r="J26" s="22"/>
    </row>
    <row r="27" spans="1:10" ht="15">
      <c r="A27" s="51" t="s">
        <v>13</v>
      </c>
      <c r="B27" s="51" t="s">
        <v>167</v>
      </c>
      <c r="C27" s="52">
        <v>411</v>
      </c>
      <c r="D27" s="58">
        <v>-1.4388489208633075</v>
      </c>
      <c r="E27" s="53">
        <v>6.4766839378238359</v>
      </c>
      <c r="F27" s="53">
        <v>55.91836734693878</v>
      </c>
      <c r="G27" s="54">
        <v>100</v>
      </c>
      <c r="H27" s="54">
        <v>106</v>
      </c>
      <c r="I27" s="54">
        <v>39</v>
      </c>
      <c r="J27" s="22"/>
    </row>
    <row r="28" spans="1:10" ht="15">
      <c r="A28" s="51" t="s">
        <v>14</v>
      </c>
      <c r="B28" s="51" t="s">
        <v>168</v>
      </c>
      <c r="C28" s="52">
        <v>1150</v>
      </c>
      <c r="D28" s="58">
        <v>-0.4329004329004249</v>
      </c>
      <c r="E28" s="53">
        <v>3.7906137184115636</v>
      </c>
      <c r="F28" s="53">
        <v>58.22784810126582</v>
      </c>
      <c r="G28" s="54">
        <v>182</v>
      </c>
      <c r="H28" s="54">
        <v>187</v>
      </c>
      <c r="I28" s="54">
        <v>98</v>
      </c>
      <c r="J28" s="22"/>
    </row>
    <row r="29" spans="1:10" ht="15">
      <c r="A29" s="51" t="s">
        <v>15</v>
      </c>
      <c r="B29" s="51" t="s">
        <v>169</v>
      </c>
      <c r="C29" s="52">
        <v>500</v>
      </c>
      <c r="D29" s="58">
        <v>-0.99009900990098743</v>
      </c>
      <c r="E29" s="53">
        <v>7.5268817204300973</v>
      </c>
      <c r="F29" s="53">
        <v>61.124694376528119</v>
      </c>
      <c r="G29" s="54">
        <v>75</v>
      </c>
      <c r="H29" s="54">
        <v>80</v>
      </c>
      <c r="I29" s="54">
        <v>46</v>
      </c>
      <c r="J29" s="22"/>
    </row>
    <row r="30" spans="1:10" ht="15">
      <c r="A30" s="51" t="s">
        <v>16</v>
      </c>
      <c r="B30" s="51" t="s">
        <v>170</v>
      </c>
      <c r="C30" s="52">
        <v>1322</v>
      </c>
      <c r="D30" s="58">
        <v>4.8374306106264982</v>
      </c>
      <c r="E30" s="53">
        <v>6.9579288025889809</v>
      </c>
      <c r="F30" s="53">
        <v>55.874894336432803</v>
      </c>
      <c r="G30" s="54">
        <v>228</v>
      </c>
      <c r="H30" s="54">
        <v>167</v>
      </c>
      <c r="I30" s="54">
        <v>84</v>
      </c>
      <c r="J30" s="22"/>
    </row>
    <row r="31" spans="1:10" ht="15">
      <c r="A31" s="51" t="s">
        <v>17</v>
      </c>
      <c r="B31" s="51" t="s">
        <v>171</v>
      </c>
      <c r="C31" s="52">
        <v>509</v>
      </c>
      <c r="D31" s="58">
        <v>1.7999999999999972</v>
      </c>
      <c r="E31" s="53">
        <v>-1.9267822736030809</v>
      </c>
      <c r="F31" s="53">
        <v>64.025157232704402</v>
      </c>
      <c r="G31" s="54">
        <v>128</v>
      </c>
      <c r="H31" s="54">
        <v>119</v>
      </c>
      <c r="I31" s="54">
        <v>38</v>
      </c>
      <c r="J31" s="22"/>
    </row>
    <row r="32" spans="1:10" ht="15">
      <c r="A32" s="51" t="s">
        <v>18</v>
      </c>
      <c r="B32" s="51" t="s">
        <v>172</v>
      </c>
      <c r="C32" s="52">
        <v>3268</v>
      </c>
      <c r="D32" s="58">
        <v>0.92649783817171283</v>
      </c>
      <c r="E32" s="53">
        <v>-8.7150837988826879</v>
      </c>
      <c r="F32" s="53">
        <v>55.221358567083477</v>
      </c>
      <c r="G32" s="54">
        <v>591</v>
      </c>
      <c r="H32" s="54">
        <v>561</v>
      </c>
      <c r="I32" s="54">
        <v>278</v>
      </c>
      <c r="J32" s="22"/>
    </row>
    <row r="33" spans="1:10" s="18" customFormat="1" ht="15">
      <c r="A33" s="56" t="s">
        <v>19</v>
      </c>
      <c r="B33" s="55" t="s">
        <v>32</v>
      </c>
      <c r="C33" s="52">
        <v>1318</v>
      </c>
      <c r="D33" s="58">
        <v>0.6106870229007626</v>
      </c>
      <c r="E33" s="53">
        <v>-7.5736325385694272</v>
      </c>
      <c r="F33" s="53">
        <v>59.557162223226392</v>
      </c>
      <c r="G33" s="54">
        <v>237</v>
      </c>
      <c r="H33" s="54">
        <v>229</v>
      </c>
      <c r="I33" s="54">
        <v>113</v>
      </c>
      <c r="J33" s="23"/>
    </row>
    <row r="34" spans="1:10" s="18" customFormat="1" ht="15">
      <c r="A34" s="56" t="s">
        <v>20</v>
      </c>
      <c r="B34" s="55" t="s">
        <v>34</v>
      </c>
      <c r="C34" s="52">
        <v>1950</v>
      </c>
      <c r="D34" s="58">
        <v>1.1410788381742663</v>
      </c>
      <c r="E34" s="53">
        <v>-9.4707520891364965</v>
      </c>
      <c r="F34" s="53">
        <v>52.631578947368418</v>
      </c>
      <c r="G34" s="54">
        <v>354</v>
      </c>
      <c r="H34" s="54">
        <v>332</v>
      </c>
      <c r="I34" s="54">
        <v>165</v>
      </c>
      <c r="J34" s="23"/>
    </row>
    <row r="35" spans="1:10" ht="15">
      <c r="A35" s="51" t="s">
        <v>21</v>
      </c>
      <c r="B35" s="51" t="s">
        <v>173</v>
      </c>
      <c r="C35" s="52">
        <v>525</v>
      </c>
      <c r="D35" s="58">
        <v>-0.19011406844106205</v>
      </c>
      <c r="E35" s="53">
        <v>5.4216867469879588</v>
      </c>
      <c r="F35" s="53">
        <v>60.275545350172209</v>
      </c>
      <c r="G35" s="54">
        <v>73</v>
      </c>
      <c r="H35" s="54">
        <v>74</v>
      </c>
      <c r="I35" s="54">
        <v>43</v>
      </c>
      <c r="J35" s="22"/>
    </row>
    <row r="36" spans="1:10" ht="15">
      <c r="A36" s="51" t="s">
        <v>22</v>
      </c>
      <c r="B36" s="51" t="s">
        <v>174</v>
      </c>
      <c r="C36" s="52">
        <v>946</v>
      </c>
      <c r="D36" s="58">
        <v>2.9379760609357959</v>
      </c>
      <c r="E36" s="53">
        <v>5.1111111111111143</v>
      </c>
      <c r="F36" s="53">
        <v>61.749347258485642</v>
      </c>
      <c r="G36" s="54">
        <v>126</v>
      </c>
      <c r="H36" s="54">
        <v>99</v>
      </c>
      <c r="I36" s="54">
        <v>58</v>
      </c>
      <c r="J36" s="22"/>
    </row>
    <row r="37" spans="1:10" ht="15">
      <c r="A37" s="51" t="s">
        <v>23</v>
      </c>
      <c r="B37" s="51" t="s">
        <v>175</v>
      </c>
      <c r="C37" s="52">
        <v>775</v>
      </c>
      <c r="D37" s="58">
        <v>1.7060367454068199</v>
      </c>
      <c r="E37" s="53">
        <v>0.38860103626943499</v>
      </c>
      <c r="F37" s="53">
        <v>59.615384615384613</v>
      </c>
      <c r="G37" s="54">
        <v>106</v>
      </c>
      <c r="H37" s="54">
        <v>93</v>
      </c>
      <c r="I37" s="54">
        <v>45</v>
      </c>
      <c r="J37" s="22"/>
    </row>
    <row r="38" spans="1:10" ht="15">
      <c r="A38" s="51" t="s">
        <v>24</v>
      </c>
      <c r="B38" s="51" t="s">
        <v>176</v>
      </c>
      <c r="C38" s="52">
        <v>848</v>
      </c>
      <c r="D38" s="58">
        <v>0.59311981020167082</v>
      </c>
      <c r="E38" s="53">
        <v>0</v>
      </c>
      <c r="F38" s="53">
        <v>60.099220411055988</v>
      </c>
      <c r="G38" s="54">
        <v>118</v>
      </c>
      <c r="H38" s="54">
        <v>113</v>
      </c>
      <c r="I38" s="54">
        <v>46</v>
      </c>
      <c r="J38" s="22"/>
    </row>
    <row r="39" spans="1:10" ht="15">
      <c r="A39" s="51" t="s">
        <v>25</v>
      </c>
      <c r="B39" s="51" t="s">
        <v>177</v>
      </c>
      <c r="C39" s="52">
        <v>366</v>
      </c>
      <c r="D39" s="58">
        <v>-3.1746031746031775</v>
      </c>
      <c r="E39" s="53">
        <v>25.773195876288653</v>
      </c>
      <c r="F39" s="53">
        <v>58.466453674121411</v>
      </c>
      <c r="G39" s="54">
        <v>63</v>
      </c>
      <c r="H39" s="54">
        <v>75</v>
      </c>
      <c r="I39" s="54">
        <v>39</v>
      </c>
      <c r="J39" s="22"/>
    </row>
    <row r="40" spans="1:10" ht="15">
      <c r="A40" s="51" t="s">
        <v>26</v>
      </c>
      <c r="B40" s="51" t="s">
        <v>178</v>
      </c>
      <c r="C40" s="52">
        <v>814</v>
      </c>
      <c r="D40" s="58">
        <v>5.1679586563307538</v>
      </c>
      <c r="E40" s="53">
        <v>16.452074391988546</v>
      </c>
      <c r="F40" s="53">
        <v>61.713419257012895</v>
      </c>
      <c r="G40" s="54">
        <v>176</v>
      </c>
      <c r="H40" s="54">
        <v>136</v>
      </c>
      <c r="I40" s="54">
        <v>56</v>
      </c>
      <c r="J40" s="22"/>
    </row>
    <row r="41" spans="1:10" ht="15">
      <c r="A41" s="51" t="s">
        <v>27</v>
      </c>
      <c r="B41" s="51" t="s">
        <v>179</v>
      </c>
      <c r="C41" s="52">
        <v>708</v>
      </c>
      <c r="D41" s="58">
        <v>-4.8387096774193452</v>
      </c>
      <c r="E41" s="53">
        <v>-4.7106325706594845</v>
      </c>
      <c r="F41" s="53">
        <v>60.461144321093087</v>
      </c>
      <c r="G41" s="54">
        <v>101</v>
      </c>
      <c r="H41" s="54">
        <v>137</v>
      </c>
      <c r="I41" s="54">
        <v>66</v>
      </c>
      <c r="J41" s="22"/>
    </row>
    <row r="42" spans="1:10" ht="15">
      <c r="A42" s="51" t="s">
        <v>28</v>
      </c>
      <c r="B42" s="51" t="s">
        <v>180</v>
      </c>
      <c r="C42" s="52">
        <v>316</v>
      </c>
      <c r="D42" s="58">
        <v>10.877192982456137</v>
      </c>
      <c r="E42" s="53">
        <v>18.352059925093627</v>
      </c>
      <c r="F42" s="53">
        <v>59.962049335863377</v>
      </c>
      <c r="G42" s="54">
        <v>67</v>
      </c>
      <c r="H42" s="54">
        <v>36</v>
      </c>
      <c r="I42" s="54">
        <v>19</v>
      </c>
      <c r="J42" s="22"/>
    </row>
    <row r="43" spans="1:10" ht="15">
      <c r="A43" s="51" t="s">
        <v>29</v>
      </c>
      <c r="B43" s="51" t="s">
        <v>181</v>
      </c>
      <c r="C43" s="52">
        <v>813</v>
      </c>
      <c r="D43" s="58">
        <v>0.86848635235732274</v>
      </c>
      <c r="E43" s="53">
        <v>2.0075282308657449</v>
      </c>
      <c r="F43" s="53">
        <v>63.219284603421464</v>
      </c>
      <c r="G43" s="54">
        <v>122</v>
      </c>
      <c r="H43" s="54">
        <v>115</v>
      </c>
      <c r="I43" s="54">
        <v>69</v>
      </c>
      <c r="J43" s="22"/>
    </row>
    <row r="44" spans="1:10" ht="15">
      <c r="A44" s="51" t="s">
        <v>30</v>
      </c>
      <c r="B44" s="51" t="s">
        <v>182</v>
      </c>
      <c r="C44" s="52">
        <v>834</v>
      </c>
      <c r="D44" s="58">
        <v>3.7313432835820919</v>
      </c>
      <c r="E44" s="53">
        <v>-9.4462540716612438</v>
      </c>
      <c r="F44" s="53">
        <v>58.732394366197184</v>
      </c>
      <c r="G44" s="54">
        <v>143</v>
      </c>
      <c r="H44" s="54">
        <v>113</v>
      </c>
      <c r="I44" s="54">
        <v>54</v>
      </c>
      <c r="J44" s="22"/>
    </row>
    <row r="45" spans="1:10" s="18" customFormat="1" ht="13.5" customHeight="1">
      <c r="A45" s="51" t="s">
        <v>306</v>
      </c>
      <c r="B45" s="56" t="s">
        <v>84</v>
      </c>
      <c r="C45" s="66">
        <v>27602</v>
      </c>
      <c r="D45" s="86">
        <v>1.1618105185999639</v>
      </c>
      <c r="E45" s="67">
        <v>3.2738429303700229</v>
      </c>
      <c r="F45" s="67">
        <v>58.977372278370119</v>
      </c>
      <c r="G45" s="68">
        <v>4412</v>
      </c>
      <c r="H45" s="68">
        <v>4095</v>
      </c>
      <c r="I45" s="68">
        <v>2068</v>
      </c>
      <c r="J45" s="23"/>
    </row>
    <row r="46" spans="1:10" ht="15" customHeight="1">
      <c r="A46" s="51" t="s">
        <v>308</v>
      </c>
      <c r="B46" s="51" t="s">
        <v>758</v>
      </c>
      <c r="C46" s="52">
        <v>5316</v>
      </c>
      <c r="D46" s="58">
        <v>9.4144228958768394E-2</v>
      </c>
      <c r="E46" s="53">
        <v>4.4400785854616913</v>
      </c>
      <c r="F46" s="53">
        <v>59.556352229442076</v>
      </c>
      <c r="G46" s="54">
        <v>824</v>
      </c>
      <c r="H46" s="54">
        <v>819</v>
      </c>
      <c r="I46" s="54">
        <v>420</v>
      </c>
      <c r="J46" s="22"/>
    </row>
    <row r="47" spans="1:10" ht="15" customHeight="1">
      <c r="A47" s="51" t="s">
        <v>310</v>
      </c>
      <c r="B47" s="51" t="s">
        <v>759</v>
      </c>
      <c r="C47" s="52">
        <v>5525</v>
      </c>
      <c r="D47" s="58">
        <v>2.2390821613619494</v>
      </c>
      <c r="E47" s="53">
        <v>4.6599734798257231</v>
      </c>
      <c r="F47" s="53">
        <v>61.002539472231419</v>
      </c>
      <c r="G47" s="54">
        <v>777</v>
      </c>
      <c r="H47" s="54">
        <v>656</v>
      </c>
      <c r="I47" s="54">
        <v>323</v>
      </c>
      <c r="J47" s="22"/>
    </row>
    <row r="48" spans="1:10" ht="15" customHeight="1">
      <c r="A48" s="51" t="s">
        <v>312</v>
      </c>
      <c r="B48" s="51" t="s">
        <v>760</v>
      </c>
      <c r="C48" s="52">
        <v>3238</v>
      </c>
      <c r="D48" s="58">
        <v>2.4359379943055899</v>
      </c>
      <c r="E48" s="53">
        <v>5.9554973821989563</v>
      </c>
      <c r="F48" s="53">
        <v>60.670788832677538</v>
      </c>
      <c r="G48" s="54">
        <v>547</v>
      </c>
      <c r="H48" s="54">
        <v>470</v>
      </c>
      <c r="I48" s="54">
        <v>298</v>
      </c>
      <c r="J48" s="22"/>
    </row>
    <row r="49" spans="1:10" ht="15" customHeight="1">
      <c r="A49" s="51" t="s">
        <v>315</v>
      </c>
      <c r="B49" s="51" t="s">
        <v>761</v>
      </c>
      <c r="C49" s="52">
        <v>4364</v>
      </c>
      <c r="D49" s="58">
        <v>2.0818713450292421</v>
      </c>
      <c r="E49" s="53">
        <v>3.6579572446555915</v>
      </c>
      <c r="F49" s="53">
        <v>57.610561056105617</v>
      </c>
      <c r="G49" s="54">
        <v>718</v>
      </c>
      <c r="H49" s="54">
        <v>629</v>
      </c>
      <c r="I49" s="54">
        <v>310</v>
      </c>
      <c r="J49" s="22"/>
    </row>
    <row r="50" spans="1:10" ht="15.75" customHeight="1">
      <c r="A50" s="51" t="s">
        <v>317</v>
      </c>
      <c r="B50" s="51" t="s">
        <v>762</v>
      </c>
      <c r="C50" s="52">
        <v>9159</v>
      </c>
      <c r="D50" s="58">
        <v>0.27370264944164546</v>
      </c>
      <c r="E50" s="53">
        <v>0.73691157061152524</v>
      </c>
      <c r="F50" s="53">
        <v>57.582044511505096</v>
      </c>
      <c r="G50" s="54">
        <v>1546</v>
      </c>
      <c r="H50" s="54">
        <v>1521</v>
      </c>
      <c r="I50" s="54">
        <v>717</v>
      </c>
      <c r="J50" s="22"/>
    </row>
    <row r="51" spans="1:10">
      <c r="D51" s="21"/>
    </row>
    <row r="52" spans="1:10">
      <c r="B52" s="24"/>
      <c r="C52" s="25"/>
      <c r="D52" s="26"/>
      <c r="E52" s="26"/>
      <c r="F52" s="26"/>
      <c r="G52" s="26"/>
      <c r="H52" s="26"/>
    </row>
  </sheetData>
  <mergeCells count="12">
    <mergeCell ref="A1:I1"/>
    <mergeCell ref="A3:A5"/>
    <mergeCell ref="B3:B5"/>
    <mergeCell ref="C3:C5"/>
    <mergeCell ref="D3:E3"/>
    <mergeCell ref="G3:I3"/>
    <mergeCell ref="A2:I2"/>
    <mergeCell ref="D4:D5"/>
    <mergeCell ref="E4:E5"/>
    <mergeCell ref="G4:G5"/>
    <mergeCell ref="H4:I4"/>
    <mergeCell ref="F3:F5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  <colBreaks count="1" manualBreakCount="1">
    <brk id="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0"/>
  <sheetViews>
    <sheetView showGridLines="0" zoomScaleNormal="100" workbookViewId="0"/>
  </sheetViews>
  <sheetFormatPr defaultRowHeight="12.75"/>
  <cols>
    <col min="1" max="1" width="5.42578125" style="1" customWidth="1"/>
    <col min="2" max="2" width="21.42578125" style="1" customWidth="1"/>
    <col min="3" max="3" width="15.85546875" style="1" customWidth="1"/>
    <col min="4" max="4" width="13.28515625" style="1" customWidth="1"/>
    <col min="5" max="5" width="9.7109375" style="1" customWidth="1"/>
    <col min="6" max="6" width="8.28515625" style="1" customWidth="1"/>
    <col min="7" max="7" width="14" style="1" customWidth="1"/>
    <col min="8" max="8" width="13.85546875" style="1" customWidth="1"/>
    <col min="9" max="9" width="16" style="1" customWidth="1"/>
    <col min="10" max="10" width="13.140625" style="1" customWidth="1"/>
    <col min="11" max="11" width="11.140625" style="1" customWidth="1"/>
    <col min="12" max="12" width="16.5703125" style="1" customWidth="1"/>
    <col min="13" max="13" width="11.85546875" style="1" customWidth="1"/>
    <col min="14" max="14" width="12.42578125" style="1" customWidth="1"/>
    <col min="15" max="15" width="17.85546875" style="1" customWidth="1"/>
    <col min="16" max="16" width="16.42578125" style="1" customWidth="1"/>
    <col min="17" max="17" width="9.140625" style="1"/>
    <col min="18" max="18" width="15.5703125" style="1" customWidth="1"/>
    <col min="19" max="16384" width="9.140625" style="1"/>
  </cols>
  <sheetData>
    <row r="1" spans="1:19" ht="14.25" customHeight="1">
      <c r="A1" s="7" t="s">
        <v>1008</v>
      </c>
      <c r="B1" s="7"/>
      <c r="C1" s="7"/>
      <c r="D1" s="7"/>
      <c r="E1" s="7"/>
      <c r="F1" s="7"/>
      <c r="G1" s="7"/>
      <c r="H1" s="7"/>
      <c r="I1" s="8"/>
      <c r="J1" s="8"/>
      <c r="K1" s="8"/>
      <c r="L1" s="8"/>
      <c r="M1" s="8"/>
      <c r="N1" s="8"/>
      <c r="O1" s="8"/>
      <c r="P1" s="8"/>
      <c r="Q1" s="8"/>
      <c r="R1" s="29"/>
      <c r="S1" s="85" t="s">
        <v>743</v>
      </c>
    </row>
    <row r="2" spans="1:19" ht="14.25" customHeight="1">
      <c r="A2" s="294" t="s">
        <v>796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7"/>
    </row>
    <row r="3" spans="1:19" s="144" customFormat="1" ht="75.75" customHeight="1">
      <c r="A3" s="207" t="s">
        <v>1</v>
      </c>
      <c r="B3" s="43" t="s">
        <v>2</v>
      </c>
      <c r="C3" s="208" t="s">
        <v>56</v>
      </c>
      <c r="D3" s="208" t="s">
        <v>57</v>
      </c>
      <c r="E3" s="208" t="s">
        <v>70</v>
      </c>
      <c r="F3" s="208" t="s">
        <v>71</v>
      </c>
      <c r="G3" s="208" t="s">
        <v>65</v>
      </c>
      <c r="H3" s="208" t="s">
        <v>132</v>
      </c>
      <c r="I3" s="208" t="s">
        <v>886</v>
      </c>
      <c r="J3" s="208" t="s">
        <v>185</v>
      </c>
      <c r="K3" s="208" t="s">
        <v>186</v>
      </c>
      <c r="L3" s="208" t="s">
        <v>187</v>
      </c>
      <c r="M3" s="208" t="s">
        <v>188</v>
      </c>
      <c r="N3" s="208" t="s">
        <v>189</v>
      </c>
      <c r="O3" s="208" t="s">
        <v>190</v>
      </c>
      <c r="P3" s="208" t="s">
        <v>191</v>
      </c>
      <c r="Q3" s="208" t="s">
        <v>58</v>
      </c>
      <c r="R3" s="209" t="s">
        <v>1009</v>
      </c>
    </row>
    <row r="4" spans="1:19" ht="15">
      <c r="A4" s="124" t="s">
        <v>123</v>
      </c>
      <c r="B4" s="51" t="s">
        <v>153</v>
      </c>
      <c r="C4" s="5">
        <v>7</v>
      </c>
      <c r="D4" s="5">
        <v>0</v>
      </c>
      <c r="E4" s="5">
        <v>0</v>
      </c>
      <c r="F4" s="5">
        <v>15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2">
        <v>0</v>
      </c>
      <c r="M4" s="52">
        <v>0</v>
      </c>
      <c r="N4" s="52">
        <v>0</v>
      </c>
      <c r="O4" s="52">
        <v>0</v>
      </c>
      <c r="P4" s="52">
        <v>1</v>
      </c>
      <c r="Q4" s="52">
        <v>0</v>
      </c>
      <c r="R4" s="57">
        <v>23</v>
      </c>
    </row>
    <row r="5" spans="1:19" ht="15">
      <c r="A5" s="124" t="s">
        <v>124</v>
      </c>
      <c r="B5" s="51" t="s">
        <v>231</v>
      </c>
      <c r="C5" s="5">
        <v>0</v>
      </c>
      <c r="D5" s="5">
        <v>0</v>
      </c>
      <c r="E5" s="5">
        <v>2</v>
      </c>
      <c r="F5" s="5">
        <v>3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2">
        <v>0</v>
      </c>
      <c r="M5" s="52">
        <v>0</v>
      </c>
      <c r="N5" s="52">
        <v>0</v>
      </c>
      <c r="O5" s="52">
        <v>2</v>
      </c>
      <c r="P5" s="52">
        <v>0</v>
      </c>
      <c r="Q5" s="52">
        <v>1</v>
      </c>
      <c r="R5" s="57">
        <v>8</v>
      </c>
    </row>
    <row r="6" spans="1:19" ht="15">
      <c r="A6" s="124" t="s">
        <v>125</v>
      </c>
      <c r="B6" s="51" t="s">
        <v>154</v>
      </c>
      <c r="C6" s="5">
        <v>0</v>
      </c>
      <c r="D6" s="5">
        <v>0</v>
      </c>
      <c r="E6" s="5">
        <v>14</v>
      </c>
      <c r="F6" s="5">
        <v>26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2">
        <v>0</v>
      </c>
      <c r="M6" s="52">
        <v>0</v>
      </c>
      <c r="N6" s="52">
        <v>0</v>
      </c>
      <c r="O6" s="52">
        <v>0</v>
      </c>
      <c r="P6" s="52">
        <v>2</v>
      </c>
      <c r="Q6" s="52">
        <v>0</v>
      </c>
      <c r="R6" s="57">
        <v>42</v>
      </c>
    </row>
    <row r="7" spans="1:19" ht="15">
      <c r="A7" s="124" t="s">
        <v>126</v>
      </c>
      <c r="B7" s="51" t="s">
        <v>155</v>
      </c>
      <c r="C7" s="5">
        <v>2</v>
      </c>
      <c r="D7" s="5">
        <v>0</v>
      </c>
      <c r="E7" s="5">
        <v>0</v>
      </c>
      <c r="F7" s="5">
        <v>14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2">
        <v>0</v>
      </c>
      <c r="M7" s="52">
        <v>0</v>
      </c>
      <c r="N7" s="52">
        <v>0</v>
      </c>
      <c r="O7" s="52">
        <v>3</v>
      </c>
      <c r="P7" s="52">
        <v>0</v>
      </c>
      <c r="Q7" s="52">
        <v>1</v>
      </c>
      <c r="R7" s="57">
        <v>20</v>
      </c>
    </row>
    <row r="8" spans="1:19" ht="15">
      <c r="A8" s="124" t="s">
        <v>127</v>
      </c>
      <c r="B8" s="51" t="s">
        <v>156</v>
      </c>
      <c r="C8" s="5">
        <v>1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2">
        <v>0</v>
      </c>
      <c r="M8" s="52">
        <v>0</v>
      </c>
      <c r="N8" s="52">
        <v>0</v>
      </c>
      <c r="O8" s="52">
        <v>1</v>
      </c>
      <c r="P8" s="52">
        <v>0</v>
      </c>
      <c r="Q8" s="52">
        <v>0</v>
      </c>
      <c r="R8" s="57">
        <v>5</v>
      </c>
    </row>
    <row r="9" spans="1:19" ht="15">
      <c r="A9" s="124" t="s">
        <v>128</v>
      </c>
      <c r="B9" s="51" t="s">
        <v>157</v>
      </c>
      <c r="C9" s="5">
        <v>0</v>
      </c>
      <c r="D9" s="5">
        <v>0</v>
      </c>
      <c r="E9" s="5">
        <v>0</v>
      </c>
      <c r="F9" s="5">
        <v>51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2">
        <v>0</v>
      </c>
      <c r="M9" s="52">
        <v>0</v>
      </c>
      <c r="N9" s="52">
        <v>0</v>
      </c>
      <c r="O9" s="52">
        <v>0</v>
      </c>
      <c r="P9" s="52">
        <v>2</v>
      </c>
      <c r="Q9" s="52">
        <v>0</v>
      </c>
      <c r="R9" s="57">
        <v>53</v>
      </c>
    </row>
    <row r="10" spans="1:19" ht="15">
      <c r="A10" s="124" t="s">
        <v>129</v>
      </c>
      <c r="B10" s="51" t="s">
        <v>158</v>
      </c>
      <c r="C10" s="5">
        <v>4</v>
      </c>
      <c r="D10" s="5">
        <v>1</v>
      </c>
      <c r="E10" s="5">
        <v>2</v>
      </c>
      <c r="F10" s="5">
        <v>8</v>
      </c>
      <c r="G10" s="5">
        <v>0</v>
      </c>
      <c r="H10" s="5">
        <v>0</v>
      </c>
      <c r="I10" s="5">
        <v>0</v>
      </c>
      <c r="J10" s="5">
        <v>0</v>
      </c>
      <c r="K10" s="5">
        <v>1</v>
      </c>
      <c r="L10" s="52">
        <v>0</v>
      </c>
      <c r="M10" s="52">
        <v>0</v>
      </c>
      <c r="N10" s="52">
        <v>0</v>
      </c>
      <c r="O10" s="52">
        <v>3</v>
      </c>
      <c r="P10" s="52">
        <v>3</v>
      </c>
      <c r="Q10" s="52">
        <v>0</v>
      </c>
      <c r="R10" s="57">
        <v>22</v>
      </c>
    </row>
    <row r="11" spans="1:19" s="27" customFormat="1" ht="15" customHeight="1">
      <c r="A11" s="125" t="s">
        <v>270</v>
      </c>
      <c r="B11" s="55" t="s">
        <v>32</v>
      </c>
      <c r="C11" s="5">
        <v>3</v>
      </c>
      <c r="D11" s="5">
        <v>0</v>
      </c>
      <c r="E11" s="5">
        <v>1</v>
      </c>
      <c r="F11" s="5">
        <v>3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2">
        <v>0</v>
      </c>
      <c r="M11" s="52">
        <v>0</v>
      </c>
      <c r="N11" s="52">
        <v>0</v>
      </c>
      <c r="O11" s="52">
        <v>0</v>
      </c>
      <c r="P11" s="52">
        <v>3</v>
      </c>
      <c r="Q11" s="52">
        <v>0</v>
      </c>
      <c r="R11" s="57">
        <v>11</v>
      </c>
    </row>
    <row r="12" spans="1:19" s="27" customFormat="1" ht="15.75" customHeight="1">
      <c r="A12" s="125" t="s">
        <v>271</v>
      </c>
      <c r="B12" s="55" t="s">
        <v>35</v>
      </c>
      <c r="C12" s="5">
        <v>1</v>
      </c>
      <c r="D12" s="5">
        <v>1</v>
      </c>
      <c r="E12" s="5">
        <v>1</v>
      </c>
      <c r="F12" s="5">
        <v>5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2">
        <v>0</v>
      </c>
      <c r="M12" s="52">
        <v>0</v>
      </c>
      <c r="N12" s="52">
        <v>0</v>
      </c>
      <c r="O12" s="52">
        <v>3</v>
      </c>
      <c r="P12" s="52">
        <v>0</v>
      </c>
      <c r="Q12" s="52">
        <v>0</v>
      </c>
      <c r="R12" s="57">
        <v>11</v>
      </c>
    </row>
    <row r="13" spans="1:19" ht="15">
      <c r="A13" s="124" t="s">
        <v>130</v>
      </c>
      <c r="B13" s="51" t="s">
        <v>159</v>
      </c>
      <c r="C13" s="5">
        <v>1</v>
      </c>
      <c r="D13" s="5">
        <v>0</v>
      </c>
      <c r="E13" s="5">
        <v>0</v>
      </c>
      <c r="F13" s="5">
        <v>10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2">
        <v>0</v>
      </c>
      <c r="M13" s="52">
        <v>0</v>
      </c>
      <c r="N13" s="52">
        <v>0</v>
      </c>
      <c r="O13" s="52">
        <v>3</v>
      </c>
      <c r="P13" s="52">
        <v>1</v>
      </c>
      <c r="Q13" s="52">
        <v>0</v>
      </c>
      <c r="R13" s="57">
        <v>15</v>
      </c>
    </row>
    <row r="14" spans="1:19" ht="15">
      <c r="A14" s="124" t="s">
        <v>131</v>
      </c>
      <c r="B14" s="51" t="s">
        <v>160</v>
      </c>
      <c r="C14" s="5">
        <v>4</v>
      </c>
      <c r="D14" s="5">
        <v>0</v>
      </c>
      <c r="E14" s="5">
        <v>0</v>
      </c>
      <c r="F14" s="5">
        <v>21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2">
        <v>0</v>
      </c>
      <c r="M14" s="52">
        <v>0</v>
      </c>
      <c r="N14" s="52">
        <v>0</v>
      </c>
      <c r="O14" s="52">
        <v>0</v>
      </c>
      <c r="P14" s="52">
        <v>1</v>
      </c>
      <c r="Q14" s="52">
        <v>0</v>
      </c>
      <c r="R14" s="57">
        <v>27</v>
      </c>
    </row>
    <row r="15" spans="1:19" ht="15">
      <c r="A15" s="124" t="s">
        <v>3</v>
      </c>
      <c r="B15" s="51" t="s">
        <v>161</v>
      </c>
      <c r="C15" s="5">
        <v>7</v>
      </c>
      <c r="D15" s="5">
        <v>2</v>
      </c>
      <c r="E15" s="5">
        <v>11</v>
      </c>
      <c r="F15" s="5">
        <v>39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2">
        <v>1</v>
      </c>
      <c r="M15" s="52">
        <v>0</v>
      </c>
      <c r="N15" s="52">
        <v>0</v>
      </c>
      <c r="O15" s="52">
        <v>2</v>
      </c>
      <c r="P15" s="52">
        <v>4</v>
      </c>
      <c r="Q15" s="52">
        <v>1</v>
      </c>
      <c r="R15" s="57">
        <v>68</v>
      </c>
    </row>
    <row r="16" spans="1:19" s="27" customFormat="1" ht="13.5" customHeight="1">
      <c r="A16" s="125" t="s">
        <v>4</v>
      </c>
      <c r="B16" s="55" t="s">
        <v>32</v>
      </c>
      <c r="C16" s="5">
        <v>5</v>
      </c>
      <c r="D16" s="5">
        <v>2</v>
      </c>
      <c r="E16" s="5">
        <v>0</v>
      </c>
      <c r="F16" s="5">
        <v>29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2">
        <v>0</v>
      </c>
      <c r="M16" s="52">
        <v>0</v>
      </c>
      <c r="N16" s="52">
        <v>0</v>
      </c>
      <c r="O16" s="52">
        <v>2</v>
      </c>
      <c r="P16" s="52">
        <v>3</v>
      </c>
      <c r="Q16" s="52">
        <v>0</v>
      </c>
      <c r="R16" s="57">
        <v>41</v>
      </c>
    </row>
    <row r="17" spans="1:18" s="27" customFormat="1" ht="14.25" customHeight="1">
      <c r="A17" s="125" t="s">
        <v>5</v>
      </c>
      <c r="B17" s="55" t="s">
        <v>31</v>
      </c>
      <c r="C17" s="5">
        <v>2</v>
      </c>
      <c r="D17" s="5">
        <v>0</v>
      </c>
      <c r="E17" s="5">
        <v>11</v>
      </c>
      <c r="F17" s="5">
        <v>10</v>
      </c>
      <c r="G17" s="5">
        <v>0</v>
      </c>
      <c r="H17" s="5">
        <v>0</v>
      </c>
      <c r="I17" s="5">
        <v>0</v>
      </c>
      <c r="J17" s="5">
        <v>0</v>
      </c>
      <c r="K17" s="5">
        <v>1</v>
      </c>
      <c r="L17" s="52">
        <v>1</v>
      </c>
      <c r="M17" s="52">
        <v>0</v>
      </c>
      <c r="N17" s="52">
        <v>0</v>
      </c>
      <c r="O17" s="52">
        <v>0</v>
      </c>
      <c r="P17" s="52">
        <v>1</v>
      </c>
      <c r="Q17" s="52">
        <v>1</v>
      </c>
      <c r="R17" s="57">
        <v>27</v>
      </c>
    </row>
    <row r="18" spans="1:18" ht="15">
      <c r="A18" s="124" t="s">
        <v>6</v>
      </c>
      <c r="B18" s="51" t="s">
        <v>162</v>
      </c>
      <c r="C18" s="5">
        <v>2</v>
      </c>
      <c r="D18" s="5">
        <v>0</v>
      </c>
      <c r="E18" s="5">
        <v>0</v>
      </c>
      <c r="F18" s="5">
        <v>6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2">
        <v>0</v>
      </c>
      <c r="M18" s="52">
        <v>0</v>
      </c>
      <c r="N18" s="52">
        <v>0</v>
      </c>
      <c r="O18" s="52">
        <v>8</v>
      </c>
      <c r="P18" s="52">
        <v>1</v>
      </c>
      <c r="Q18" s="52">
        <v>0</v>
      </c>
      <c r="R18" s="57">
        <v>17</v>
      </c>
    </row>
    <row r="19" spans="1:18" ht="15">
      <c r="A19" s="124" t="s">
        <v>7</v>
      </c>
      <c r="B19" s="51" t="s">
        <v>163</v>
      </c>
      <c r="C19" s="5">
        <v>3</v>
      </c>
      <c r="D19" s="5">
        <v>0</v>
      </c>
      <c r="E19" s="5">
        <v>0</v>
      </c>
      <c r="F19" s="5">
        <v>5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2">
        <v>0</v>
      </c>
      <c r="M19" s="52">
        <v>0</v>
      </c>
      <c r="N19" s="52">
        <v>0</v>
      </c>
      <c r="O19" s="52">
        <v>0</v>
      </c>
      <c r="P19" s="52">
        <v>9</v>
      </c>
      <c r="Q19" s="52">
        <v>0</v>
      </c>
      <c r="R19" s="57">
        <v>18</v>
      </c>
    </row>
    <row r="20" spans="1:18" ht="15">
      <c r="A20" s="124" t="s">
        <v>8</v>
      </c>
      <c r="B20" s="51" t="s">
        <v>164</v>
      </c>
      <c r="C20" s="5">
        <v>7</v>
      </c>
      <c r="D20" s="5">
        <v>0</v>
      </c>
      <c r="E20" s="5">
        <v>0</v>
      </c>
      <c r="F20" s="5">
        <v>9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2">
        <v>1</v>
      </c>
      <c r="M20" s="52">
        <v>0</v>
      </c>
      <c r="N20" s="52">
        <v>0</v>
      </c>
      <c r="O20" s="52">
        <v>8</v>
      </c>
      <c r="P20" s="52">
        <v>2</v>
      </c>
      <c r="Q20" s="52">
        <v>1</v>
      </c>
      <c r="R20" s="57">
        <v>29</v>
      </c>
    </row>
    <row r="21" spans="1:18" s="27" customFormat="1" ht="12.75" customHeight="1">
      <c r="A21" s="125" t="s">
        <v>9</v>
      </c>
      <c r="B21" s="55" t="s">
        <v>32</v>
      </c>
      <c r="C21" s="5">
        <v>4</v>
      </c>
      <c r="D21" s="5">
        <v>0</v>
      </c>
      <c r="E21" s="5">
        <v>0</v>
      </c>
      <c r="F21" s="5">
        <v>6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2">
        <v>0</v>
      </c>
      <c r="M21" s="52">
        <v>0</v>
      </c>
      <c r="N21" s="52">
        <v>0</v>
      </c>
      <c r="O21" s="52">
        <v>2</v>
      </c>
      <c r="P21" s="52">
        <v>0</v>
      </c>
      <c r="Q21" s="52">
        <v>0</v>
      </c>
      <c r="R21" s="57">
        <v>12</v>
      </c>
    </row>
    <row r="22" spans="1:18" s="27" customFormat="1" ht="14.25" customHeight="1">
      <c r="A22" s="125" t="s">
        <v>10</v>
      </c>
      <c r="B22" s="55" t="s">
        <v>33</v>
      </c>
      <c r="C22" s="5">
        <v>3</v>
      </c>
      <c r="D22" s="5">
        <v>0</v>
      </c>
      <c r="E22" s="5">
        <v>0</v>
      </c>
      <c r="F22" s="5">
        <v>3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2">
        <v>1</v>
      </c>
      <c r="M22" s="52">
        <v>0</v>
      </c>
      <c r="N22" s="52">
        <v>0</v>
      </c>
      <c r="O22" s="52">
        <v>6</v>
      </c>
      <c r="P22" s="52">
        <v>2</v>
      </c>
      <c r="Q22" s="52">
        <v>1</v>
      </c>
      <c r="R22" s="57">
        <v>17</v>
      </c>
    </row>
    <row r="23" spans="1:18" ht="15">
      <c r="A23" s="124" t="s">
        <v>11</v>
      </c>
      <c r="B23" s="51" t="s">
        <v>165</v>
      </c>
      <c r="C23" s="5">
        <v>2</v>
      </c>
      <c r="D23" s="5">
        <v>0</v>
      </c>
      <c r="E23" s="5">
        <v>0</v>
      </c>
      <c r="F23" s="5">
        <v>13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2">
        <v>0</v>
      </c>
      <c r="M23" s="52">
        <v>0</v>
      </c>
      <c r="N23" s="52">
        <v>0</v>
      </c>
      <c r="O23" s="52">
        <v>2</v>
      </c>
      <c r="P23" s="52">
        <v>0</v>
      </c>
      <c r="Q23" s="52">
        <v>0</v>
      </c>
      <c r="R23" s="57">
        <v>17</v>
      </c>
    </row>
    <row r="24" spans="1:18" ht="15">
      <c r="A24" s="124" t="s">
        <v>12</v>
      </c>
      <c r="B24" s="51" t="s">
        <v>166</v>
      </c>
      <c r="C24" s="5">
        <v>1</v>
      </c>
      <c r="D24" s="5">
        <v>0</v>
      </c>
      <c r="E24" s="5">
        <v>19</v>
      </c>
      <c r="F24" s="5">
        <v>5</v>
      </c>
      <c r="G24" s="5">
        <v>1</v>
      </c>
      <c r="H24" s="5">
        <v>0</v>
      </c>
      <c r="I24" s="5">
        <v>0</v>
      </c>
      <c r="J24" s="5">
        <v>0</v>
      </c>
      <c r="K24" s="5">
        <v>0</v>
      </c>
      <c r="L24" s="52">
        <v>1</v>
      </c>
      <c r="M24" s="52">
        <v>0</v>
      </c>
      <c r="N24" s="52">
        <v>0</v>
      </c>
      <c r="O24" s="52">
        <v>0</v>
      </c>
      <c r="P24" s="52">
        <v>1</v>
      </c>
      <c r="Q24" s="52">
        <v>0</v>
      </c>
      <c r="R24" s="57">
        <v>28</v>
      </c>
    </row>
    <row r="25" spans="1:18" ht="15">
      <c r="A25" s="124" t="s">
        <v>13</v>
      </c>
      <c r="B25" s="51" t="s">
        <v>167</v>
      </c>
      <c r="C25" s="5">
        <v>1</v>
      </c>
      <c r="D25" s="5">
        <v>0</v>
      </c>
      <c r="E25" s="5">
        <v>13</v>
      </c>
      <c r="F25" s="5">
        <v>20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2">
        <v>0</v>
      </c>
      <c r="M25" s="52">
        <v>0</v>
      </c>
      <c r="N25" s="52">
        <v>0</v>
      </c>
      <c r="O25" s="52">
        <v>0</v>
      </c>
      <c r="P25" s="52">
        <v>1</v>
      </c>
      <c r="Q25" s="52">
        <v>0</v>
      </c>
      <c r="R25" s="57">
        <v>35</v>
      </c>
    </row>
    <row r="26" spans="1:18" ht="15">
      <c r="A26" s="124" t="s">
        <v>14</v>
      </c>
      <c r="B26" s="51" t="s">
        <v>168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2">
        <v>0</v>
      </c>
      <c r="M26" s="52">
        <v>0</v>
      </c>
      <c r="N26" s="52">
        <v>0</v>
      </c>
      <c r="O26" s="52">
        <v>0</v>
      </c>
      <c r="P26" s="52">
        <v>8</v>
      </c>
      <c r="Q26" s="52">
        <v>1</v>
      </c>
      <c r="R26" s="57">
        <v>13</v>
      </c>
    </row>
    <row r="27" spans="1:18" ht="15">
      <c r="A27" s="124" t="s">
        <v>15</v>
      </c>
      <c r="B27" s="51" t="s">
        <v>169</v>
      </c>
      <c r="C27" s="5">
        <v>3</v>
      </c>
      <c r="D27" s="5">
        <v>0</v>
      </c>
      <c r="E27" s="5">
        <v>0</v>
      </c>
      <c r="F27" s="5">
        <v>12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7">
        <v>15</v>
      </c>
    </row>
    <row r="28" spans="1:18" ht="15">
      <c r="A28" s="124" t="s">
        <v>16</v>
      </c>
      <c r="B28" s="51" t="s">
        <v>170</v>
      </c>
      <c r="C28" s="5">
        <v>4</v>
      </c>
      <c r="D28" s="5">
        <v>0</v>
      </c>
      <c r="E28" s="5">
        <v>6</v>
      </c>
      <c r="F28" s="5">
        <v>9</v>
      </c>
      <c r="G28" s="5">
        <v>2</v>
      </c>
      <c r="H28" s="5">
        <v>0</v>
      </c>
      <c r="I28" s="5">
        <v>0</v>
      </c>
      <c r="J28" s="5">
        <v>0</v>
      </c>
      <c r="K28" s="5">
        <v>0</v>
      </c>
      <c r="L28" s="52">
        <v>0</v>
      </c>
      <c r="M28" s="52">
        <v>0</v>
      </c>
      <c r="N28" s="52">
        <v>0</v>
      </c>
      <c r="O28" s="52">
        <v>0</v>
      </c>
      <c r="P28" s="52">
        <v>1</v>
      </c>
      <c r="Q28" s="52">
        <v>0</v>
      </c>
      <c r="R28" s="57">
        <v>22</v>
      </c>
    </row>
    <row r="29" spans="1:18" ht="15">
      <c r="A29" s="124" t="s">
        <v>17</v>
      </c>
      <c r="B29" s="51" t="s">
        <v>171</v>
      </c>
      <c r="C29" s="5">
        <v>0</v>
      </c>
      <c r="D29" s="5">
        <v>1</v>
      </c>
      <c r="E29" s="5">
        <v>9</v>
      </c>
      <c r="F29" s="5">
        <v>43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2">
        <v>0</v>
      </c>
      <c r="M29" s="52">
        <v>0</v>
      </c>
      <c r="N29" s="52">
        <v>0</v>
      </c>
      <c r="O29" s="52">
        <v>2</v>
      </c>
      <c r="P29" s="52">
        <v>1</v>
      </c>
      <c r="Q29" s="52">
        <v>0</v>
      </c>
      <c r="R29" s="57">
        <v>56</v>
      </c>
    </row>
    <row r="30" spans="1:18" ht="15">
      <c r="A30" s="124" t="s">
        <v>18</v>
      </c>
      <c r="B30" s="51" t="s">
        <v>172</v>
      </c>
      <c r="C30" s="5">
        <v>7</v>
      </c>
      <c r="D30" s="5">
        <v>0</v>
      </c>
      <c r="E30" s="5">
        <v>0</v>
      </c>
      <c r="F30" s="5">
        <v>17</v>
      </c>
      <c r="G30" s="5">
        <v>0</v>
      </c>
      <c r="H30" s="5">
        <v>0</v>
      </c>
      <c r="I30" s="5">
        <v>0</v>
      </c>
      <c r="J30" s="5">
        <v>1</v>
      </c>
      <c r="K30" s="5">
        <v>1</v>
      </c>
      <c r="L30" s="52">
        <v>1</v>
      </c>
      <c r="M30" s="52">
        <v>0</v>
      </c>
      <c r="N30" s="52">
        <v>0</v>
      </c>
      <c r="O30" s="52">
        <v>20</v>
      </c>
      <c r="P30" s="52">
        <v>0</v>
      </c>
      <c r="Q30" s="52">
        <v>3</v>
      </c>
      <c r="R30" s="57">
        <v>50</v>
      </c>
    </row>
    <row r="31" spans="1:18" s="27" customFormat="1" ht="15.75" customHeight="1">
      <c r="A31" s="125" t="s">
        <v>19</v>
      </c>
      <c r="B31" s="55" t="s">
        <v>32</v>
      </c>
      <c r="C31" s="5">
        <v>2</v>
      </c>
      <c r="D31" s="5">
        <v>0</v>
      </c>
      <c r="E31" s="5">
        <v>0</v>
      </c>
      <c r="F31" s="5">
        <v>6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2">
        <v>1</v>
      </c>
      <c r="M31" s="52">
        <v>0</v>
      </c>
      <c r="N31" s="52">
        <v>0</v>
      </c>
      <c r="O31" s="52">
        <v>11</v>
      </c>
      <c r="P31" s="52">
        <v>0</v>
      </c>
      <c r="Q31" s="52">
        <v>1</v>
      </c>
      <c r="R31" s="57">
        <v>21</v>
      </c>
    </row>
    <row r="32" spans="1:18" s="27" customFormat="1" ht="15" customHeight="1">
      <c r="A32" s="125" t="s">
        <v>20</v>
      </c>
      <c r="B32" s="55" t="s">
        <v>34</v>
      </c>
      <c r="C32" s="5">
        <v>5</v>
      </c>
      <c r="D32" s="5">
        <v>0</v>
      </c>
      <c r="E32" s="5">
        <v>0</v>
      </c>
      <c r="F32" s="5">
        <v>11</v>
      </c>
      <c r="G32" s="5">
        <v>0</v>
      </c>
      <c r="H32" s="5">
        <v>0</v>
      </c>
      <c r="I32" s="5">
        <v>0</v>
      </c>
      <c r="J32" s="5">
        <v>1</v>
      </c>
      <c r="K32" s="5">
        <v>1</v>
      </c>
      <c r="L32" s="52">
        <v>0</v>
      </c>
      <c r="M32" s="52">
        <v>0</v>
      </c>
      <c r="N32" s="52">
        <v>0</v>
      </c>
      <c r="O32" s="52">
        <v>9</v>
      </c>
      <c r="P32" s="52">
        <v>0</v>
      </c>
      <c r="Q32" s="52">
        <v>2</v>
      </c>
      <c r="R32" s="57">
        <v>29</v>
      </c>
    </row>
    <row r="33" spans="1:18" ht="15">
      <c r="A33" s="124" t="s">
        <v>21</v>
      </c>
      <c r="B33" s="51" t="s">
        <v>173</v>
      </c>
      <c r="C33" s="5">
        <v>3</v>
      </c>
      <c r="D33" s="5">
        <v>0</v>
      </c>
      <c r="E33" s="5">
        <v>0</v>
      </c>
      <c r="F33" s="5">
        <v>2</v>
      </c>
      <c r="G33" s="5">
        <v>1</v>
      </c>
      <c r="H33" s="5">
        <v>0</v>
      </c>
      <c r="I33" s="5">
        <v>0</v>
      </c>
      <c r="J33" s="5">
        <v>0</v>
      </c>
      <c r="K33" s="5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7">
        <v>6</v>
      </c>
    </row>
    <row r="34" spans="1:18" ht="15">
      <c r="A34" s="124" t="s">
        <v>22</v>
      </c>
      <c r="B34" s="51" t="s">
        <v>174</v>
      </c>
      <c r="C34" s="5">
        <v>9</v>
      </c>
      <c r="D34" s="5">
        <v>1</v>
      </c>
      <c r="E34" s="5">
        <v>7</v>
      </c>
      <c r="F34" s="5">
        <v>21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2">
        <v>0</v>
      </c>
      <c r="M34" s="52">
        <v>0</v>
      </c>
      <c r="N34" s="52">
        <v>0</v>
      </c>
      <c r="O34" s="52">
        <v>0</v>
      </c>
      <c r="P34" s="52">
        <v>1</v>
      </c>
      <c r="Q34" s="52">
        <v>0</v>
      </c>
      <c r="R34" s="57">
        <v>40</v>
      </c>
    </row>
    <row r="35" spans="1:18" ht="15">
      <c r="A35" s="124" t="s">
        <v>23</v>
      </c>
      <c r="B35" s="51" t="s">
        <v>175</v>
      </c>
      <c r="C35" s="5">
        <v>0</v>
      </c>
      <c r="D35" s="5">
        <v>0</v>
      </c>
      <c r="E35" s="5">
        <v>1</v>
      </c>
      <c r="F35" s="5">
        <v>21</v>
      </c>
      <c r="G35" s="5">
        <v>2</v>
      </c>
      <c r="H35" s="5">
        <v>0</v>
      </c>
      <c r="I35" s="5">
        <v>0</v>
      </c>
      <c r="J35" s="5">
        <v>0</v>
      </c>
      <c r="K35" s="5">
        <v>1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1</v>
      </c>
      <c r="R35" s="57">
        <v>26</v>
      </c>
    </row>
    <row r="36" spans="1:18" ht="15">
      <c r="A36" s="124" t="s">
        <v>24</v>
      </c>
      <c r="B36" s="51" t="s">
        <v>176</v>
      </c>
      <c r="C36" s="5">
        <v>0</v>
      </c>
      <c r="D36" s="5">
        <v>1</v>
      </c>
      <c r="E36" s="5">
        <v>0</v>
      </c>
      <c r="F36" s="5">
        <v>23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2">
        <v>1</v>
      </c>
      <c r="M36" s="52">
        <v>0</v>
      </c>
      <c r="N36" s="52">
        <v>0</v>
      </c>
      <c r="O36" s="52">
        <v>0</v>
      </c>
      <c r="P36" s="52">
        <v>5</v>
      </c>
      <c r="Q36" s="52">
        <v>0</v>
      </c>
      <c r="R36" s="57">
        <v>30</v>
      </c>
    </row>
    <row r="37" spans="1:18" ht="15">
      <c r="A37" s="124" t="s">
        <v>25</v>
      </c>
      <c r="B37" s="51" t="s">
        <v>177</v>
      </c>
      <c r="C37" s="5">
        <v>3</v>
      </c>
      <c r="D37" s="5">
        <v>0</v>
      </c>
      <c r="E37" s="5">
        <v>0</v>
      </c>
      <c r="F37" s="5">
        <v>4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2">
        <v>0</v>
      </c>
      <c r="M37" s="52">
        <v>0</v>
      </c>
      <c r="N37" s="52">
        <v>0</v>
      </c>
      <c r="O37" s="52">
        <v>0</v>
      </c>
      <c r="P37" s="52">
        <v>1</v>
      </c>
      <c r="Q37" s="52">
        <v>2</v>
      </c>
      <c r="R37" s="57">
        <v>10</v>
      </c>
    </row>
    <row r="38" spans="1:18" ht="15">
      <c r="A38" s="124" t="s">
        <v>26</v>
      </c>
      <c r="B38" s="51" t="s">
        <v>178</v>
      </c>
      <c r="C38" s="5">
        <v>0</v>
      </c>
      <c r="D38" s="5">
        <v>0</v>
      </c>
      <c r="E38" s="5">
        <v>1</v>
      </c>
      <c r="F38" s="5">
        <v>37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2">
        <v>0</v>
      </c>
      <c r="M38" s="52">
        <v>0</v>
      </c>
      <c r="N38" s="52">
        <v>0</v>
      </c>
      <c r="O38" s="52">
        <v>0</v>
      </c>
      <c r="P38" s="52">
        <v>1</v>
      </c>
      <c r="Q38" s="52">
        <v>0</v>
      </c>
      <c r="R38" s="57">
        <v>39</v>
      </c>
    </row>
    <row r="39" spans="1:18" ht="15">
      <c r="A39" s="124" t="s">
        <v>27</v>
      </c>
      <c r="B39" s="51" t="s">
        <v>179</v>
      </c>
      <c r="C39" s="5">
        <v>3</v>
      </c>
      <c r="D39" s="5">
        <v>1</v>
      </c>
      <c r="E39" s="5">
        <v>0</v>
      </c>
      <c r="F39" s="5">
        <v>16</v>
      </c>
      <c r="G39" s="5">
        <v>1</v>
      </c>
      <c r="H39" s="5">
        <v>0</v>
      </c>
      <c r="I39" s="5">
        <v>0</v>
      </c>
      <c r="J39" s="5">
        <v>0</v>
      </c>
      <c r="K39" s="5">
        <v>0</v>
      </c>
      <c r="L39" s="52">
        <v>0</v>
      </c>
      <c r="M39" s="52">
        <v>0</v>
      </c>
      <c r="N39" s="52">
        <v>0</v>
      </c>
      <c r="O39" s="52">
        <v>6</v>
      </c>
      <c r="P39" s="52">
        <v>0</v>
      </c>
      <c r="Q39" s="52">
        <v>0</v>
      </c>
      <c r="R39" s="57">
        <v>27</v>
      </c>
    </row>
    <row r="40" spans="1:18" ht="15">
      <c r="A40" s="124" t="s">
        <v>28</v>
      </c>
      <c r="B40" s="51" t="s">
        <v>180</v>
      </c>
      <c r="C40" s="5">
        <v>4</v>
      </c>
      <c r="D40" s="5">
        <v>0</v>
      </c>
      <c r="E40" s="5">
        <v>1</v>
      </c>
      <c r="F40" s="5">
        <v>3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7">
        <v>9</v>
      </c>
    </row>
    <row r="41" spans="1:18" ht="15">
      <c r="A41" s="124" t="s">
        <v>29</v>
      </c>
      <c r="B41" s="51" t="s">
        <v>181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7">
        <v>3</v>
      </c>
    </row>
    <row r="42" spans="1:18" ht="15">
      <c r="A42" s="124" t="s">
        <v>30</v>
      </c>
      <c r="B42" s="51" t="s">
        <v>182</v>
      </c>
      <c r="C42" s="5">
        <v>1</v>
      </c>
      <c r="D42" s="5">
        <v>2</v>
      </c>
      <c r="E42" s="5">
        <v>0</v>
      </c>
      <c r="F42" s="5">
        <v>3</v>
      </c>
      <c r="G42" s="5">
        <v>1</v>
      </c>
      <c r="H42" s="5">
        <v>0</v>
      </c>
      <c r="I42" s="5">
        <v>0</v>
      </c>
      <c r="J42" s="5">
        <v>0</v>
      </c>
      <c r="K42" s="5">
        <v>1</v>
      </c>
      <c r="L42" s="52">
        <v>0</v>
      </c>
      <c r="M42" s="52">
        <v>0</v>
      </c>
      <c r="N42" s="52">
        <v>0</v>
      </c>
      <c r="O42" s="52">
        <v>1</v>
      </c>
      <c r="P42" s="52">
        <v>1</v>
      </c>
      <c r="Q42" s="52">
        <v>0</v>
      </c>
      <c r="R42" s="57">
        <v>10</v>
      </c>
    </row>
    <row r="43" spans="1:18" ht="15">
      <c r="A43" s="124" t="s">
        <v>306</v>
      </c>
      <c r="B43" s="145" t="s">
        <v>84</v>
      </c>
      <c r="C43" s="88">
        <v>79</v>
      </c>
      <c r="D43" s="88">
        <v>9</v>
      </c>
      <c r="E43" s="88">
        <v>86</v>
      </c>
      <c r="F43" s="88">
        <v>466</v>
      </c>
      <c r="G43" s="88">
        <v>8</v>
      </c>
      <c r="H43" s="88">
        <v>0</v>
      </c>
      <c r="I43" s="88">
        <v>0</v>
      </c>
      <c r="J43" s="88">
        <v>1</v>
      </c>
      <c r="K43" s="88">
        <v>10</v>
      </c>
      <c r="L43" s="66">
        <v>5</v>
      </c>
      <c r="M43" s="66">
        <v>0</v>
      </c>
      <c r="N43" s="66">
        <v>0</v>
      </c>
      <c r="O43" s="66">
        <v>61</v>
      </c>
      <c r="P43" s="66">
        <v>47</v>
      </c>
      <c r="Q43" s="66">
        <v>11</v>
      </c>
      <c r="R43" s="87">
        <v>783</v>
      </c>
    </row>
    <row r="44" spans="1:18" ht="15">
      <c r="A44" s="124" t="s">
        <v>308</v>
      </c>
      <c r="B44" s="51" t="s">
        <v>758</v>
      </c>
      <c r="C44" s="5">
        <v>11</v>
      </c>
      <c r="D44" s="5">
        <v>2</v>
      </c>
      <c r="E44" s="5">
        <v>11</v>
      </c>
      <c r="F44" s="5">
        <v>133</v>
      </c>
      <c r="G44" s="5">
        <v>0</v>
      </c>
      <c r="H44" s="5">
        <v>0</v>
      </c>
      <c r="I44" s="5">
        <v>0</v>
      </c>
      <c r="J44" s="5">
        <v>0</v>
      </c>
      <c r="K44" s="5">
        <v>2</v>
      </c>
      <c r="L44" s="52">
        <v>0</v>
      </c>
      <c r="M44" s="52">
        <v>0</v>
      </c>
      <c r="N44" s="52">
        <v>0</v>
      </c>
      <c r="O44" s="52">
        <v>8</v>
      </c>
      <c r="P44" s="52">
        <v>24</v>
      </c>
      <c r="Q44" s="52">
        <v>1</v>
      </c>
      <c r="R44" s="57">
        <v>192</v>
      </c>
    </row>
    <row r="45" spans="1:18" ht="15">
      <c r="A45" s="124" t="s">
        <v>310</v>
      </c>
      <c r="B45" s="51" t="s">
        <v>759</v>
      </c>
      <c r="C45" s="5">
        <v>20</v>
      </c>
      <c r="D45" s="5">
        <v>3</v>
      </c>
      <c r="E45" s="5">
        <v>19</v>
      </c>
      <c r="F45" s="5">
        <v>118</v>
      </c>
      <c r="G45" s="5">
        <v>0</v>
      </c>
      <c r="H45" s="5">
        <v>0</v>
      </c>
      <c r="I45" s="5">
        <v>0</v>
      </c>
      <c r="J45" s="5">
        <v>0</v>
      </c>
      <c r="K45" s="5">
        <v>3</v>
      </c>
      <c r="L45" s="52">
        <v>1</v>
      </c>
      <c r="M45" s="52">
        <v>0</v>
      </c>
      <c r="N45" s="52">
        <v>0</v>
      </c>
      <c r="O45" s="52">
        <v>2</v>
      </c>
      <c r="P45" s="52">
        <v>7</v>
      </c>
      <c r="Q45" s="52">
        <v>1</v>
      </c>
      <c r="R45" s="57">
        <v>174</v>
      </c>
    </row>
    <row r="46" spans="1:18" ht="12.75" customHeight="1">
      <c r="A46" s="124" t="s">
        <v>312</v>
      </c>
      <c r="B46" s="51" t="s">
        <v>760</v>
      </c>
      <c r="C46" s="5">
        <v>18</v>
      </c>
      <c r="D46" s="5">
        <v>0</v>
      </c>
      <c r="E46" s="5">
        <v>1</v>
      </c>
      <c r="F46" s="5">
        <v>34</v>
      </c>
      <c r="G46" s="5">
        <v>1</v>
      </c>
      <c r="H46" s="5">
        <v>0</v>
      </c>
      <c r="I46" s="5">
        <v>0</v>
      </c>
      <c r="J46" s="5">
        <v>0</v>
      </c>
      <c r="K46" s="5">
        <v>2</v>
      </c>
      <c r="L46" s="52">
        <v>1</v>
      </c>
      <c r="M46" s="52">
        <v>0</v>
      </c>
      <c r="N46" s="52">
        <v>0</v>
      </c>
      <c r="O46" s="52">
        <v>19</v>
      </c>
      <c r="P46" s="52">
        <v>3</v>
      </c>
      <c r="Q46" s="52">
        <v>2</v>
      </c>
      <c r="R46" s="57">
        <v>81</v>
      </c>
    </row>
    <row r="47" spans="1:18" ht="15">
      <c r="A47" s="124" t="s">
        <v>315</v>
      </c>
      <c r="B47" s="51" t="s">
        <v>761</v>
      </c>
      <c r="C47" s="5">
        <v>15</v>
      </c>
      <c r="D47" s="5">
        <v>3</v>
      </c>
      <c r="E47" s="5">
        <v>8</v>
      </c>
      <c r="F47" s="5">
        <v>46</v>
      </c>
      <c r="G47" s="5">
        <v>4</v>
      </c>
      <c r="H47" s="5">
        <v>0</v>
      </c>
      <c r="I47" s="5">
        <v>0</v>
      </c>
      <c r="J47" s="5">
        <v>0</v>
      </c>
      <c r="K47" s="5">
        <v>1</v>
      </c>
      <c r="L47" s="52">
        <v>0</v>
      </c>
      <c r="M47" s="52">
        <v>0</v>
      </c>
      <c r="N47" s="52">
        <v>0</v>
      </c>
      <c r="O47" s="52">
        <v>9</v>
      </c>
      <c r="P47" s="52">
        <v>3</v>
      </c>
      <c r="Q47" s="52">
        <v>1</v>
      </c>
      <c r="R47" s="57">
        <v>90</v>
      </c>
    </row>
    <row r="48" spans="1:18" ht="14.25" customHeight="1">
      <c r="A48" s="124" t="s">
        <v>317</v>
      </c>
      <c r="B48" s="82" t="s">
        <v>762</v>
      </c>
      <c r="C48" s="163">
        <v>15</v>
      </c>
      <c r="D48" s="163">
        <v>1</v>
      </c>
      <c r="E48" s="163">
        <v>47</v>
      </c>
      <c r="F48" s="163">
        <v>135</v>
      </c>
      <c r="G48" s="163">
        <v>3</v>
      </c>
      <c r="H48" s="163">
        <v>0</v>
      </c>
      <c r="I48" s="163">
        <v>0</v>
      </c>
      <c r="J48" s="163">
        <v>1</v>
      </c>
      <c r="K48" s="163">
        <v>2</v>
      </c>
      <c r="L48" s="200">
        <v>3</v>
      </c>
      <c r="M48" s="200">
        <v>0</v>
      </c>
      <c r="N48" s="200">
        <v>0</v>
      </c>
      <c r="O48" s="200">
        <v>23</v>
      </c>
      <c r="P48" s="200">
        <v>10</v>
      </c>
      <c r="Q48" s="200">
        <v>6</v>
      </c>
      <c r="R48" s="206">
        <v>246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0F00-000000000000}"/>
  </hyperlinks>
  <pageMargins left="0.75" right="0.75" top="1" bottom="1" header="0.5" footer="0.5"/>
  <pageSetup paperSize="9" scale="53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"/>
  <sheetViews>
    <sheetView showGridLines="0" zoomScaleNormal="100" workbookViewId="0">
      <selection activeCell="N11" sqref="N11"/>
    </sheetView>
  </sheetViews>
  <sheetFormatPr defaultRowHeight="12.75"/>
  <sheetData>
    <row r="1" spans="1:12" ht="42.75" customHeight="1">
      <c r="A1" s="323" t="s">
        <v>896</v>
      </c>
      <c r="B1" s="323"/>
      <c r="C1" s="323"/>
      <c r="D1" s="323"/>
      <c r="E1" s="323"/>
      <c r="F1" s="323"/>
      <c r="G1" s="323"/>
      <c r="H1" s="323"/>
      <c r="I1" s="323"/>
      <c r="J1" s="323"/>
      <c r="L1" s="85" t="s">
        <v>742</v>
      </c>
    </row>
  </sheetData>
  <mergeCells count="1">
    <mergeCell ref="A1:J1"/>
  </mergeCells>
  <hyperlinks>
    <hyperlink ref="L1" location="'spis tabel'!A1" display="'spis tabel'!A1" xr:uid="{00000000-0004-0000-0100-000000000000}"/>
  </hyperlinks>
  <pageMargins left="0.7" right="0.7" top="0.75" bottom="0.75" header="0.3" footer="0.3"/>
  <pageSetup paperSize="9" scale="74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activeCell="N23" sqref="N23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6" width="16.28515625" style="8" customWidth="1"/>
    <col min="7" max="7" width="13.4257812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 ht="15" customHeight="1">
      <c r="A1" s="294" t="s">
        <v>1010</v>
      </c>
      <c r="B1" s="294"/>
      <c r="C1" s="294"/>
      <c r="D1" s="294"/>
      <c r="E1" s="294"/>
      <c r="F1" s="294"/>
      <c r="K1" s="85" t="s">
        <v>743</v>
      </c>
    </row>
    <row r="2" spans="1:11" ht="15.75" customHeight="1">
      <c r="A2" s="294" t="s">
        <v>266</v>
      </c>
      <c r="B2" s="294"/>
      <c r="C2" s="294"/>
      <c r="D2" s="294"/>
      <c r="E2" s="294"/>
      <c r="F2" s="294"/>
      <c r="G2" s="294"/>
      <c r="H2" s="294"/>
      <c r="I2" s="294"/>
      <c r="J2" s="294"/>
    </row>
    <row r="3" spans="1:11" s="9" customFormat="1" ht="30" customHeight="1">
      <c r="A3" s="350" t="s">
        <v>1</v>
      </c>
      <c r="B3" s="350" t="s">
        <v>2</v>
      </c>
      <c r="C3" s="350" t="s">
        <v>77</v>
      </c>
      <c r="D3" s="33" t="s">
        <v>64</v>
      </c>
      <c r="E3" s="350" t="s">
        <v>66</v>
      </c>
      <c r="F3" s="350"/>
      <c r="G3" s="350" t="s">
        <v>83</v>
      </c>
      <c r="H3" s="350" t="s">
        <v>68</v>
      </c>
      <c r="I3" s="350"/>
      <c r="J3" s="350"/>
    </row>
    <row r="4" spans="1:11" s="9" customFormat="1" ht="16.5" customHeight="1">
      <c r="A4" s="350"/>
      <c r="B4" s="350"/>
      <c r="C4" s="350"/>
      <c r="D4" s="350" t="s">
        <v>50</v>
      </c>
      <c r="E4" s="350" t="s">
        <v>1003</v>
      </c>
      <c r="F4" s="350" t="s">
        <v>1004</v>
      </c>
      <c r="G4" s="350"/>
      <c r="H4" s="350" t="s">
        <v>51</v>
      </c>
      <c r="I4" s="350" t="s">
        <v>52</v>
      </c>
      <c r="J4" s="350"/>
    </row>
    <row r="5" spans="1:11" s="9" customFormat="1" ht="40.5" customHeight="1">
      <c r="A5" s="350"/>
      <c r="B5" s="350"/>
      <c r="C5" s="350"/>
      <c r="D5" s="350"/>
      <c r="E5" s="350"/>
      <c r="F5" s="350"/>
      <c r="G5" s="350"/>
      <c r="H5" s="350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543</v>
      </c>
      <c r="D6" s="5">
        <v>346</v>
      </c>
      <c r="E6" s="58">
        <v>1.3059701492537386</v>
      </c>
      <c r="F6" s="58">
        <v>11.270491803278688</v>
      </c>
      <c r="G6" s="53">
        <v>41.450381679389317</v>
      </c>
      <c r="H6" s="54">
        <v>63</v>
      </c>
      <c r="I6" s="54">
        <v>56</v>
      </c>
      <c r="J6" s="54">
        <v>26</v>
      </c>
      <c r="K6" s="22"/>
    </row>
    <row r="7" spans="1:11" ht="19.899999999999999" customHeight="1">
      <c r="A7" s="51" t="s">
        <v>124</v>
      </c>
      <c r="B7" s="51" t="s">
        <v>231</v>
      </c>
      <c r="C7" s="5">
        <v>724</v>
      </c>
      <c r="D7" s="5">
        <v>391</v>
      </c>
      <c r="E7" s="58">
        <v>-0.82191780821916893</v>
      </c>
      <c r="F7" s="58">
        <v>44.223107569721122</v>
      </c>
      <c r="G7" s="53">
        <v>55.35168195718655</v>
      </c>
      <c r="H7" s="54">
        <v>125</v>
      </c>
      <c r="I7" s="54">
        <v>131</v>
      </c>
      <c r="J7" s="54">
        <v>68</v>
      </c>
      <c r="K7" s="22"/>
    </row>
    <row r="8" spans="1:11" ht="15">
      <c r="A8" s="51" t="s">
        <v>125</v>
      </c>
      <c r="B8" s="51" t="s">
        <v>154</v>
      </c>
      <c r="C8" s="5">
        <v>810</v>
      </c>
      <c r="D8" s="5">
        <v>500</v>
      </c>
      <c r="E8" s="58">
        <v>-0.73529411764705799</v>
      </c>
      <c r="F8" s="58">
        <v>25.581395348837205</v>
      </c>
      <c r="G8" s="53">
        <v>35.495179666958812</v>
      </c>
      <c r="H8" s="54">
        <v>146</v>
      </c>
      <c r="I8" s="54">
        <v>152</v>
      </c>
      <c r="J8" s="54">
        <v>49</v>
      </c>
      <c r="K8" s="22"/>
    </row>
    <row r="9" spans="1:11" ht="15">
      <c r="A9" s="51" t="s">
        <v>126</v>
      </c>
      <c r="B9" s="51" t="s">
        <v>155</v>
      </c>
      <c r="C9" s="5">
        <v>866</v>
      </c>
      <c r="D9" s="5">
        <v>515</v>
      </c>
      <c r="E9" s="58">
        <v>1.7626321974148169</v>
      </c>
      <c r="F9" s="58">
        <v>9.4816687737041718</v>
      </c>
      <c r="G9" s="53">
        <v>55.798969072164951</v>
      </c>
      <c r="H9" s="54">
        <v>141</v>
      </c>
      <c r="I9" s="54">
        <v>126</v>
      </c>
      <c r="J9" s="54">
        <v>70</v>
      </c>
      <c r="K9" s="22"/>
    </row>
    <row r="10" spans="1:11" ht="15">
      <c r="A10" s="51" t="s">
        <v>127</v>
      </c>
      <c r="B10" s="51" t="s">
        <v>156</v>
      </c>
      <c r="C10" s="5">
        <v>615</v>
      </c>
      <c r="D10" s="5">
        <v>359</v>
      </c>
      <c r="E10" s="58">
        <v>2.1594684385381981</v>
      </c>
      <c r="F10" s="58">
        <v>10.412926391382399</v>
      </c>
      <c r="G10" s="53">
        <v>66.129032258064512</v>
      </c>
      <c r="H10" s="54">
        <v>91</v>
      </c>
      <c r="I10" s="54">
        <v>78</v>
      </c>
      <c r="J10" s="54">
        <v>47</v>
      </c>
      <c r="K10" s="22"/>
    </row>
    <row r="11" spans="1:11" ht="15">
      <c r="A11" s="51" t="s">
        <v>128</v>
      </c>
      <c r="B11" s="51" t="s">
        <v>157</v>
      </c>
      <c r="C11" s="5">
        <v>689</v>
      </c>
      <c r="D11" s="5">
        <v>465</v>
      </c>
      <c r="E11" s="58">
        <v>-2.269503546099287</v>
      </c>
      <c r="F11" s="58">
        <v>7.6562500000000142</v>
      </c>
      <c r="G11" s="53">
        <v>57.899159663865554</v>
      </c>
      <c r="H11" s="54">
        <v>123</v>
      </c>
      <c r="I11" s="54">
        <v>139</v>
      </c>
      <c r="J11" s="54">
        <v>59</v>
      </c>
      <c r="K11" s="22"/>
    </row>
    <row r="12" spans="1:11" ht="15">
      <c r="A12" s="51" t="s">
        <v>129</v>
      </c>
      <c r="B12" s="51" t="s">
        <v>158</v>
      </c>
      <c r="C12" s="5">
        <v>874</v>
      </c>
      <c r="D12" s="5">
        <v>517</v>
      </c>
      <c r="E12" s="58">
        <v>0.11454753722794919</v>
      </c>
      <c r="F12" s="58">
        <v>15.30343007915566</v>
      </c>
      <c r="G12" s="53">
        <v>34.382376081825335</v>
      </c>
      <c r="H12" s="54">
        <v>90</v>
      </c>
      <c r="I12" s="54">
        <v>89</v>
      </c>
      <c r="J12" s="54">
        <v>51</v>
      </c>
      <c r="K12" s="22"/>
    </row>
    <row r="13" spans="1:11" s="18" customFormat="1" ht="15">
      <c r="A13" s="56" t="s">
        <v>270</v>
      </c>
      <c r="B13" s="55" t="s">
        <v>32</v>
      </c>
      <c r="C13" s="5">
        <v>874</v>
      </c>
      <c r="D13" s="5">
        <v>517</v>
      </c>
      <c r="E13" s="58">
        <v>0.11454753722794919</v>
      </c>
      <c r="F13" s="58">
        <v>15.30343007915566</v>
      </c>
      <c r="G13" s="53">
        <v>90.010298661174048</v>
      </c>
      <c r="H13" s="54">
        <v>90</v>
      </c>
      <c r="I13" s="54">
        <v>89</v>
      </c>
      <c r="J13" s="54">
        <v>51</v>
      </c>
      <c r="K13" s="23"/>
    </row>
    <row r="14" spans="1:11" s="18" customFormat="1" ht="15">
      <c r="A14" s="56" t="s">
        <v>271</v>
      </c>
      <c r="B14" s="55" t="s">
        <v>35</v>
      </c>
      <c r="C14" s="5">
        <v>0</v>
      </c>
      <c r="D14" s="5">
        <v>0</v>
      </c>
      <c r="E14" s="58">
        <v>0</v>
      </c>
      <c r="F14" s="58">
        <v>0</v>
      </c>
      <c r="G14" s="53">
        <v>0</v>
      </c>
      <c r="H14" s="54">
        <v>0</v>
      </c>
      <c r="I14" s="54">
        <v>0</v>
      </c>
      <c r="J14" s="54">
        <v>0</v>
      </c>
      <c r="K14" s="23"/>
    </row>
    <row r="15" spans="1:11" ht="15">
      <c r="A15" s="51" t="s">
        <v>130</v>
      </c>
      <c r="B15" s="51" t="s">
        <v>159</v>
      </c>
      <c r="C15" s="5">
        <v>433</v>
      </c>
      <c r="D15" s="5">
        <v>280</v>
      </c>
      <c r="E15" s="58">
        <v>-3.5634743875278474</v>
      </c>
      <c r="F15" s="58">
        <v>-0.23041474654378646</v>
      </c>
      <c r="G15" s="53">
        <v>74.784110535405873</v>
      </c>
      <c r="H15" s="54">
        <v>58</v>
      </c>
      <c r="I15" s="54">
        <v>74</v>
      </c>
      <c r="J15" s="54">
        <v>35</v>
      </c>
      <c r="K15" s="22"/>
    </row>
    <row r="16" spans="1:11" ht="15">
      <c r="A16" s="51" t="s">
        <v>131</v>
      </c>
      <c r="B16" s="51" t="s">
        <v>160</v>
      </c>
      <c r="C16" s="5">
        <v>581</v>
      </c>
      <c r="D16" s="5">
        <v>377</v>
      </c>
      <c r="E16" s="58">
        <v>11.30268199233717</v>
      </c>
      <c r="F16" s="58">
        <v>30.561797752808985</v>
      </c>
      <c r="G16" s="53">
        <v>60.207253886010356</v>
      </c>
      <c r="H16" s="54">
        <v>161</v>
      </c>
      <c r="I16" s="54">
        <v>102</v>
      </c>
      <c r="J16" s="54">
        <v>65</v>
      </c>
      <c r="K16" s="22"/>
    </row>
    <row r="17" spans="1:11" ht="15">
      <c r="A17" s="51" t="s">
        <v>3</v>
      </c>
      <c r="B17" s="51" t="s">
        <v>161</v>
      </c>
      <c r="C17" s="5">
        <v>2899</v>
      </c>
      <c r="D17" s="5">
        <v>1826</v>
      </c>
      <c r="E17" s="58">
        <v>6.9036934760106305E-2</v>
      </c>
      <c r="F17" s="58">
        <v>2.0415346708905275</v>
      </c>
      <c r="G17" s="53">
        <v>55.313871398588056</v>
      </c>
      <c r="H17" s="54">
        <v>321</v>
      </c>
      <c r="I17" s="54">
        <v>319</v>
      </c>
      <c r="J17" s="54">
        <v>143</v>
      </c>
      <c r="K17" s="22"/>
    </row>
    <row r="18" spans="1:11" s="18" customFormat="1" ht="15">
      <c r="A18" s="56" t="s">
        <v>4</v>
      </c>
      <c r="B18" s="55" t="s">
        <v>32</v>
      </c>
      <c r="C18" s="5">
        <v>2899</v>
      </c>
      <c r="D18" s="5">
        <v>1826</v>
      </c>
      <c r="E18" s="58">
        <v>6.9036934760106305E-2</v>
      </c>
      <c r="F18" s="58">
        <v>2.0415346708905275</v>
      </c>
      <c r="G18" s="53">
        <v>86.151560178306099</v>
      </c>
      <c r="H18" s="54">
        <v>321</v>
      </c>
      <c r="I18" s="54">
        <v>319</v>
      </c>
      <c r="J18" s="54">
        <v>143</v>
      </c>
      <c r="K18" s="23"/>
    </row>
    <row r="19" spans="1:11" s="18" customFormat="1" ht="15">
      <c r="A19" s="56" t="s">
        <v>5</v>
      </c>
      <c r="B19" s="55" t="s">
        <v>31</v>
      </c>
      <c r="C19" s="5">
        <v>0</v>
      </c>
      <c r="D19" s="5">
        <v>0</v>
      </c>
      <c r="E19" s="58">
        <v>0</v>
      </c>
      <c r="F19" s="58">
        <v>0</v>
      </c>
      <c r="G19" s="53">
        <v>0</v>
      </c>
      <c r="H19" s="54">
        <v>0</v>
      </c>
      <c r="I19" s="54">
        <v>0</v>
      </c>
      <c r="J19" s="54">
        <v>0</v>
      </c>
      <c r="K19" s="23"/>
    </row>
    <row r="20" spans="1:11" ht="15">
      <c r="A20" s="51" t="s">
        <v>6</v>
      </c>
      <c r="B20" s="51" t="s">
        <v>162</v>
      </c>
      <c r="C20" s="5">
        <v>428</v>
      </c>
      <c r="D20" s="5">
        <v>286</v>
      </c>
      <c r="E20" s="58">
        <v>-5.3097345132743357</v>
      </c>
      <c r="F20" s="58">
        <v>13.829787234042556</v>
      </c>
      <c r="G20" s="53">
        <v>51.442307692307686</v>
      </c>
      <c r="H20" s="54">
        <v>66</v>
      </c>
      <c r="I20" s="54">
        <v>90</v>
      </c>
      <c r="J20" s="54">
        <v>57</v>
      </c>
      <c r="K20" s="22"/>
    </row>
    <row r="21" spans="1:11" ht="15">
      <c r="A21" s="51" t="s">
        <v>7</v>
      </c>
      <c r="B21" s="51" t="s">
        <v>163</v>
      </c>
      <c r="C21" s="5">
        <v>377</v>
      </c>
      <c r="D21" s="5">
        <v>210</v>
      </c>
      <c r="E21" s="58">
        <v>-0.52770448548812965</v>
      </c>
      <c r="F21" s="58">
        <v>-0.52770448548812965</v>
      </c>
      <c r="G21" s="53">
        <v>36.708860759493675</v>
      </c>
      <c r="H21" s="54">
        <v>54</v>
      </c>
      <c r="I21" s="54">
        <v>56</v>
      </c>
      <c r="J21" s="54">
        <v>36</v>
      </c>
      <c r="K21" s="22"/>
    </row>
    <row r="22" spans="1:11" ht="15">
      <c r="A22" s="51" t="s">
        <v>8</v>
      </c>
      <c r="B22" s="51" t="s">
        <v>164</v>
      </c>
      <c r="C22" s="5">
        <v>596</v>
      </c>
      <c r="D22" s="5">
        <v>362</v>
      </c>
      <c r="E22" s="58">
        <v>0.16806722689075571</v>
      </c>
      <c r="F22" s="58">
        <v>17.322834645669289</v>
      </c>
      <c r="G22" s="53">
        <v>38.327974276527335</v>
      </c>
      <c r="H22" s="54">
        <v>120</v>
      </c>
      <c r="I22" s="54">
        <v>119</v>
      </c>
      <c r="J22" s="54">
        <v>76</v>
      </c>
      <c r="K22" s="22"/>
    </row>
    <row r="23" spans="1:11" s="18" customFormat="1" ht="15">
      <c r="A23" s="56" t="s">
        <v>9</v>
      </c>
      <c r="B23" s="55" t="s">
        <v>32</v>
      </c>
      <c r="C23" s="5">
        <v>596</v>
      </c>
      <c r="D23" s="5">
        <v>362</v>
      </c>
      <c r="E23" s="58">
        <v>0.16806722689075571</v>
      </c>
      <c r="F23" s="58">
        <v>17.322834645669289</v>
      </c>
      <c r="G23" s="53">
        <v>95.055821371610847</v>
      </c>
      <c r="H23" s="54">
        <v>120</v>
      </c>
      <c r="I23" s="54">
        <v>119</v>
      </c>
      <c r="J23" s="54">
        <v>76</v>
      </c>
      <c r="K23" s="23"/>
    </row>
    <row r="24" spans="1:11" s="18" customFormat="1" ht="15">
      <c r="A24" s="56" t="s">
        <v>10</v>
      </c>
      <c r="B24" s="55" t="s">
        <v>33</v>
      </c>
      <c r="C24" s="5">
        <v>0</v>
      </c>
      <c r="D24" s="5">
        <v>0</v>
      </c>
      <c r="E24" s="58">
        <v>0</v>
      </c>
      <c r="F24" s="58">
        <v>0</v>
      </c>
      <c r="G24" s="53">
        <v>0</v>
      </c>
      <c r="H24" s="54">
        <v>0</v>
      </c>
      <c r="I24" s="54">
        <v>0</v>
      </c>
      <c r="J24" s="54">
        <v>0</v>
      </c>
      <c r="K24" s="23"/>
    </row>
    <row r="25" spans="1:11" ht="15">
      <c r="A25" s="51" t="s">
        <v>11</v>
      </c>
      <c r="B25" s="51" t="s">
        <v>165</v>
      </c>
      <c r="C25" s="5">
        <v>340</v>
      </c>
      <c r="D25" s="5">
        <v>214</v>
      </c>
      <c r="E25" s="58">
        <v>0</v>
      </c>
      <c r="F25" s="58">
        <v>-7.3569482288828283</v>
      </c>
      <c r="G25" s="53">
        <v>63.670411985018724</v>
      </c>
      <c r="H25" s="54">
        <v>58</v>
      </c>
      <c r="I25" s="54">
        <v>58</v>
      </c>
      <c r="J25" s="54">
        <v>29</v>
      </c>
      <c r="K25" s="22"/>
    </row>
    <row r="26" spans="1:11" ht="15">
      <c r="A26" s="51" t="s">
        <v>12</v>
      </c>
      <c r="B26" s="51" t="s">
        <v>166</v>
      </c>
      <c r="C26" s="5">
        <v>529</v>
      </c>
      <c r="D26" s="5">
        <v>293</v>
      </c>
      <c r="E26" s="58">
        <v>1.1472275334607929</v>
      </c>
      <c r="F26" s="58">
        <v>40.318302387267892</v>
      </c>
      <c r="G26" s="53">
        <v>59.841628959276015</v>
      </c>
      <c r="H26" s="54">
        <v>88</v>
      </c>
      <c r="I26" s="54">
        <v>82</v>
      </c>
      <c r="J26" s="54">
        <v>39</v>
      </c>
      <c r="K26" s="22"/>
    </row>
    <row r="27" spans="1:11" ht="15">
      <c r="A27" s="51" t="s">
        <v>13</v>
      </c>
      <c r="B27" s="51" t="s">
        <v>167</v>
      </c>
      <c r="C27" s="5">
        <v>387</v>
      </c>
      <c r="D27" s="5">
        <v>208</v>
      </c>
      <c r="E27" s="58">
        <v>0</v>
      </c>
      <c r="F27" s="58">
        <v>16.566265060240966</v>
      </c>
      <c r="G27" s="53">
        <v>52.653061224489797</v>
      </c>
      <c r="H27" s="54">
        <v>93</v>
      </c>
      <c r="I27" s="54">
        <v>93</v>
      </c>
      <c r="J27" s="54">
        <v>36</v>
      </c>
      <c r="K27" s="22"/>
    </row>
    <row r="28" spans="1:11" ht="15">
      <c r="A28" s="51" t="s">
        <v>14</v>
      </c>
      <c r="B28" s="51" t="s">
        <v>168</v>
      </c>
      <c r="C28" s="5">
        <v>830</v>
      </c>
      <c r="D28" s="5">
        <v>509</v>
      </c>
      <c r="E28" s="58">
        <v>0.60606060606060908</v>
      </c>
      <c r="F28" s="58">
        <v>5.8673469387755119</v>
      </c>
      <c r="G28" s="53">
        <v>42.025316455696206</v>
      </c>
      <c r="H28" s="54">
        <v>148</v>
      </c>
      <c r="I28" s="54">
        <v>143</v>
      </c>
      <c r="J28" s="54">
        <v>70</v>
      </c>
      <c r="K28" s="22"/>
    </row>
    <row r="29" spans="1:11" ht="15">
      <c r="A29" s="51" t="s">
        <v>15</v>
      </c>
      <c r="B29" s="51" t="s">
        <v>169</v>
      </c>
      <c r="C29" s="5">
        <v>490</v>
      </c>
      <c r="D29" s="5">
        <v>297</v>
      </c>
      <c r="E29" s="58">
        <v>0.40983606557377072</v>
      </c>
      <c r="F29" s="58">
        <v>20.987654320987659</v>
      </c>
      <c r="G29" s="53">
        <v>59.902200488997558</v>
      </c>
      <c r="H29" s="54">
        <v>100</v>
      </c>
      <c r="I29" s="54">
        <v>98</v>
      </c>
      <c r="J29" s="54">
        <v>58</v>
      </c>
      <c r="K29" s="22"/>
    </row>
    <row r="30" spans="1:11" ht="15">
      <c r="A30" s="51" t="s">
        <v>16</v>
      </c>
      <c r="B30" s="51" t="s">
        <v>170</v>
      </c>
      <c r="C30" s="5">
        <v>787</v>
      </c>
      <c r="D30" s="5">
        <v>477</v>
      </c>
      <c r="E30" s="58">
        <v>5.7795698924731198</v>
      </c>
      <c r="F30" s="58">
        <v>1.9430051813471607</v>
      </c>
      <c r="G30" s="53">
        <v>33.26289095519865</v>
      </c>
      <c r="H30" s="54">
        <v>141</v>
      </c>
      <c r="I30" s="54">
        <v>98</v>
      </c>
      <c r="J30" s="54">
        <v>42</v>
      </c>
      <c r="K30" s="22"/>
    </row>
    <row r="31" spans="1:11" ht="15">
      <c r="A31" s="51" t="s">
        <v>17</v>
      </c>
      <c r="B31" s="51" t="s">
        <v>171</v>
      </c>
      <c r="C31" s="5">
        <v>483</v>
      </c>
      <c r="D31" s="5">
        <v>307</v>
      </c>
      <c r="E31" s="58">
        <v>2.330508474576277</v>
      </c>
      <c r="F31" s="58">
        <v>2.1141649048625766</v>
      </c>
      <c r="G31" s="53">
        <v>60.75471698113207</v>
      </c>
      <c r="H31" s="54">
        <v>122</v>
      </c>
      <c r="I31" s="54">
        <v>111</v>
      </c>
      <c r="J31" s="54">
        <v>40</v>
      </c>
      <c r="K31" s="22"/>
    </row>
    <row r="32" spans="1:11" ht="15">
      <c r="A32" s="51" t="s">
        <v>18</v>
      </c>
      <c r="B32" s="51" t="s">
        <v>172</v>
      </c>
      <c r="C32" s="5">
        <v>1456</v>
      </c>
      <c r="D32" s="5">
        <v>869</v>
      </c>
      <c r="E32" s="58">
        <v>0.27548209366389642</v>
      </c>
      <c r="F32" s="58">
        <v>-3.8309114927344723</v>
      </c>
      <c r="G32" s="53">
        <v>24.602906387293004</v>
      </c>
      <c r="H32" s="54">
        <v>266</v>
      </c>
      <c r="I32" s="54">
        <v>262</v>
      </c>
      <c r="J32" s="54">
        <v>116</v>
      </c>
      <c r="K32" s="22"/>
    </row>
    <row r="33" spans="1:11" s="18" customFormat="1" ht="15">
      <c r="A33" s="56" t="s">
        <v>19</v>
      </c>
      <c r="B33" s="55" t="s">
        <v>32</v>
      </c>
      <c r="C33" s="5">
        <v>1456</v>
      </c>
      <c r="D33" s="5">
        <v>869</v>
      </c>
      <c r="E33" s="58">
        <v>0.27548209366389642</v>
      </c>
      <c r="F33" s="58">
        <v>-3.8309114927344723</v>
      </c>
      <c r="G33" s="53">
        <v>65.793041120650699</v>
      </c>
      <c r="H33" s="54">
        <v>266</v>
      </c>
      <c r="I33" s="54">
        <v>262</v>
      </c>
      <c r="J33" s="54">
        <v>116</v>
      </c>
      <c r="K33" s="23"/>
    </row>
    <row r="34" spans="1:11" s="18" customFormat="1" ht="15">
      <c r="A34" s="56" t="s">
        <v>20</v>
      </c>
      <c r="B34" s="55" t="s">
        <v>34</v>
      </c>
      <c r="C34" s="5">
        <v>0</v>
      </c>
      <c r="D34" s="5">
        <v>0</v>
      </c>
      <c r="E34" s="58">
        <v>0</v>
      </c>
      <c r="F34" s="58">
        <v>0</v>
      </c>
      <c r="G34" s="53">
        <v>0</v>
      </c>
      <c r="H34" s="54">
        <v>0</v>
      </c>
      <c r="I34" s="54">
        <v>0</v>
      </c>
      <c r="J34" s="54">
        <v>0</v>
      </c>
      <c r="K34" s="23"/>
    </row>
    <row r="35" spans="1:11" ht="15">
      <c r="A35" s="51" t="s">
        <v>21</v>
      </c>
      <c r="B35" s="51" t="s">
        <v>173</v>
      </c>
      <c r="C35" s="5">
        <v>388</v>
      </c>
      <c r="D35" s="5">
        <v>250</v>
      </c>
      <c r="E35" s="58">
        <v>-2.5125628140703498</v>
      </c>
      <c r="F35" s="58">
        <v>14.454277286135692</v>
      </c>
      <c r="G35" s="53">
        <v>44.546498277841565</v>
      </c>
      <c r="H35" s="54">
        <v>53</v>
      </c>
      <c r="I35" s="54">
        <v>63</v>
      </c>
      <c r="J35" s="54">
        <v>35</v>
      </c>
      <c r="K35" s="22"/>
    </row>
    <row r="36" spans="1:11" ht="15">
      <c r="A36" s="51" t="s">
        <v>22</v>
      </c>
      <c r="B36" s="51" t="s">
        <v>174</v>
      </c>
      <c r="C36" s="5">
        <v>1096</v>
      </c>
      <c r="D36" s="5">
        <v>694</v>
      </c>
      <c r="E36" s="58">
        <v>1.8587360594795541</v>
      </c>
      <c r="F36" s="58">
        <v>8.3003952569169996</v>
      </c>
      <c r="G36" s="53">
        <v>71.540469973890339</v>
      </c>
      <c r="H36" s="54">
        <v>143</v>
      </c>
      <c r="I36" s="54">
        <v>123</v>
      </c>
      <c r="J36" s="54">
        <v>60</v>
      </c>
      <c r="K36" s="22"/>
    </row>
    <row r="37" spans="1:11" ht="15">
      <c r="A37" s="51" t="s">
        <v>23</v>
      </c>
      <c r="B37" s="51" t="s">
        <v>175</v>
      </c>
      <c r="C37" s="5">
        <v>680</v>
      </c>
      <c r="D37" s="5">
        <v>410</v>
      </c>
      <c r="E37" s="58">
        <v>2.2556390977443499</v>
      </c>
      <c r="F37" s="58">
        <v>8.9743589743589638</v>
      </c>
      <c r="G37" s="53">
        <v>52.307692307692314</v>
      </c>
      <c r="H37" s="54">
        <v>96</v>
      </c>
      <c r="I37" s="54">
        <v>81</v>
      </c>
      <c r="J37" s="54">
        <v>45</v>
      </c>
      <c r="K37" s="22"/>
    </row>
    <row r="38" spans="1:11" ht="15">
      <c r="A38" s="51" t="s">
        <v>24</v>
      </c>
      <c r="B38" s="51" t="s">
        <v>176</v>
      </c>
      <c r="C38" s="5">
        <v>841</v>
      </c>
      <c r="D38" s="5">
        <v>511</v>
      </c>
      <c r="E38" s="58">
        <v>4.4720496894409933</v>
      </c>
      <c r="F38" s="58">
        <v>5.786163522012572</v>
      </c>
      <c r="G38" s="53">
        <v>59.60311835577604</v>
      </c>
      <c r="H38" s="54">
        <v>125</v>
      </c>
      <c r="I38" s="54">
        <v>89</v>
      </c>
      <c r="J38" s="54">
        <v>42</v>
      </c>
      <c r="K38" s="22"/>
    </row>
    <row r="39" spans="1:11" ht="15">
      <c r="A39" s="51" t="s">
        <v>25</v>
      </c>
      <c r="B39" s="51" t="s">
        <v>177</v>
      </c>
      <c r="C39" s="5">
        <v>290</v>
      </c>
      <c r="D39" s="5">
        <v>180</v>
      </c>
      <c r="E39" s="58">
        <v>-0.68493150684932402</v>
      </c>
      <c r="F39" s="58">
        <v>10.266159695817507</v>
      </c>
      <c r="G39" s="53">
        <v>46.325878594249204</v>
      </c>
      <c r="H39" s="54">
        <v>54</v>
      </c>
      <c r="I39" s="54">
        <v>56</v>
      </c>
      <c r="J39" s="54">
        <v>26</v>
      </c>
      <c r="K39" s="22"/>
    </row>
    <row r="40" spans="1:11" ht="15">
      <c r="A40" s="51" t="s">
        <v>26</v>
      </c>
      <c r="B40" s="51" t="s">
        <v>178</v>
      </c>
      <c r="C40" s="5">
        <v>776</v>
      </c>
      <c r="D40" s="5">
        <v>513</v>
      </c>
      <c r="E40" s="58">
        <v>3.3288948069241115</v>
      </c>
      <c r="F40" s="58">
        <v>14.117647058823522</v>
      </c>
      <c r="G40" s="53">
        <v>58.832448824867321</v>
      </c>
      <c r="H40" s="54">
        <v>175</v>
      </c>
      <c r="I40" s="54">
        <v>150</v>
      </c>
      <c r="J40" s="54">
        <v>59</v>
      </c>
      <c r="K40" s="22"/>
    </row>
    <row r="41" spans="1:11" ht="15">
      <c r="A41" s="51" t="s">
        <v>27</v>
      </c>
      <c r="B41" s="51" t="s">
        <v>179</v>
      </c>
      <c r="C41" s="5">
        <v>607</v>
      </c>
      <c r="D41" s="5">
        <v>365</v>
      </c>
      <c r="E41" s="58">
        <v>-5.5987558320373267</v>
      </c>
      <c r="F41" s="58">
        <v>-1.1400651465798006</v>
      </c>
      <c r="G41" s="53">
        <v>51.836037574722461</v>
      </c>
      <c r="H41" s="54">
        <v>84</v>
      </c>
      <c r="I41" s="54">
        <v>120</v>
      </c>
      <c r="J41" s="54">
        <v>57</v>
      </c>
      <c r="K41" s="22"/>
    </row>
    <row r="42" spans="1:11" ht="15">
      <c r="A42" s="51" t="s">
        <v>28</v>
      </c>
      <c r="B42" s="51" t="s">
        <v>180</v>
      </c>
      <c r="C42" s="5">
        <v>388</v>
      </c>
      <c r="D42" s="5">
        <v>238</v>
      </c>
      <c r="E42" s="58">
        <v>6.0109289617486468</v>
      </c>
      <c r="F42" s="58">
        <v>28.052805280528048</v>
      </c>
      <c r="G42" s="53">
        <v>73.624288425047439</v>
      </c>
      <c r="H42" s="54">
        <v>78</v>
      </c>
      <c r="I42" s="54">
        <v>56</v>
      </c>
      <c r="J42" s="54">
        <v>27</v>
      </c>
      <c r="K42" s="22"/>
    </row>
    <row r="43" spans="1:11" ht="15">
      <c r="A43" s="51" t="s">
        <v>29</v>
      </c>
      <c r="B43" s="51" t="s">
        <v>181</v>
      </c>
      <c r="C43" s="5">
        <v>593</v>
      </c>
      <c r="D43" s="5">
        <v>375</v>
      </c>
      <c r="E43" s="58">
        <v>-1.4950166112956822</v>
      </c>
      <c r="F43" s="58">
        <v>-0.6700167504187533</v>
      </c>
      <c r="G43" s="53">
        <v>46.11197511664075</v>
      </c>
      <c r="H43" s="54">
        <v>88</v>
      </c>
      <c r="I43" s="54">
        <v>97</v>
      </c>
      <c r="J43" s="54">
        <v>51</v>
      </c>
      <c r="K43" s="22"/>
    </row>
    <row r="44" spans="1:11" ht="15">
      <c r="A44" s="51" t="s">
        <v>30</v>
      </c>
      <c r="B44" s="51" t="s">
        <v>182</v>
      </c>
      <c r="C44" s="5">
        <v>762</v>
      </c>
      <c r="D44" s="5">
        <v>445</v>
      </c>
      <c r="E44" s="58">
        <v>1.4647137150465994</v>
      </c>
      <c r="F44" s="58">
        <v>-5.5762081784386623</v>
      </c>
      <c r="G44" s="53">
        <v>53.661971830985912</v>
      </c>
      <c r="H44" s="54">
        <v>118</v>
      </c>
      <c r="I44" s="54">
        <v>107</v>
      </c>
      <c r="J44" s="54">
        <v>47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22158</v>
      </c>
      <c r="D45" s="88">
        <v>13589</v>
      </c>
      <c r="E45" s="86">
        <v>0.77773229635693042</v>
      </c>
      <c r="F45" s="86">
        <v>8.5006365684066338</v>
      </c>
      <c r="G45" s="67">
        <v>47.345142197816287</v>
      </c>
      <c r="H45" s="68">
        <v>3589</v>
      </c>
      <c r="I45" s="68">
        <v>3418</v>
      </c>
      <c r="J45" s="68">
        <v>1661</v>
      </c>
      <c r="K45" s="23"/>
    </row>
    <row r="46" spans="1:11" ht="15" customHeight="1">
      <c r="A46" s="51" t="s">
        <v>308</v>
      </c>
      <c r="B46" s="51" t="s">
        <v>758</v>
      </c>
      <c r="C46" s="5">
        <v>4176</v>
      </c>
      <c r="D46" s="5">
        <v>2585</v>
      </c>
      <c r="E46" s="58">
        <v>-0.35790980672871342</v>
      </c>
      <c r="F46" s="58">
        <v>7.8233927188226176</v>
      </c>
      <c r="G46" s="53">
        <v>46.784673986107997</v>
      </c>
      <c r="H46" s="54">
        <v>695</v>
      </c>
      <c r="I46" s="54">
        <v>710</v>
      </c>
      <c r="J46" s="54">
        <v>349</v>
      </c>
      <c r="K46" s="22"/>
    </row>
    <row r="47" spans="1:11" ht="15" customHeight="1">
      <c r="A47" s="51" t="s">
        <v>310</v>
      </c>
      <c r="B47" s="51" t="s">
        <v>759</v>
      </c>
      <c r="C47" s="5">
        <v>5352</v>
      </c>
      <c r="D47" s="5">
        <v>3410</v>
      </c>
      <c r="E47" s="58">
        <v>2.0205871139916241</v>
      </c>
      <c r="F47" s="58">
        <v>7.513057452792296</v>
      </c>
      <c r="G47" s="53">
        <v>59.09241470685658</v>
      </c>
      <c r="H47" s="54">
        <v>800</v>
      </c>
      <c r="I47" s="54">
        <v>694</v>
      </c>
      <c r="J47" s="54">
        <v>327</v>
      </c>
      <c r="K47" s="22"/>
    </row>
    <row r="48" spans="1:11" ht="15" customHeight="1">
      <c r="A48" s="51" t="s">
        <v>312</v>
      </c>
      <c r="B48" s="51" t="s">
        <v>760</v>
      </c>
      <c r="C48" s="5">
        <v>2666</v>
      </c>
      <c r="D48" s="5">
        <v>1651</v>
      </c>
      <c r="E48" s="58">
        <v>0.15026296018032781</v>
      </c>
      <c r="F48" s="58">
        <v>15.06258092360811</v>
      </c>
      <c r="G48" s="53">
        <v>49.953157204421963</v>
      </c>
      <c r="H48" s="54">
        <v>458</v>
      </c>
      <c r="I48" s="54">
        <v>454</v>
      </c>
      <c r="J48" s="54">
        <v>265</v>
      </c>
      <c r="K48" s="22"/>
    </row>
    <row r="49" spans="1:11" ht="15" customHeight="1">
      <c r="A49" s="51" t="s">
        <v>315</v>
      </c>
      <c r="B49" s="51" t="s">
        <v>761</v>
      </c>
      <c r="C49" s="5">
        <v>3423</v>
      </c>
      <c r="D49" s="5">
        <v>2024</v>
      </c>
      <c r="E49" s="58">
        <v>0.55816686251468184</v>
      </c>
      <c r="F49" s="58">
        <v>7.5400565504241399</v>
      </c>
      <c r="G49" s="53">
        <v>45.188118811881189</v>
      </c>
      <c r="H49" s="54">
        <v>531</v>
      </c>
      <c r="I49" s="54">
        <v>512</v>
      </c>
      <c r="J49" s="54">
        <v>240</v>
      </c>
      <c r="K49" s="22"/>
    </row>
    <row r="50" spans="1:11" ht="15.75" customHeight="1">
      <c r="A50" s="51" t="s">
        <v>317</v>
      </c>
      <c r="B50" s="51" t="s">
        <v>762</v>
      </c>
      <c r="C50" s="5">
        <v>6541</v>
      </c>
      <c r="D50" s="5">
        <v>3919</v>
      </c>
      <c r="E50" s="58">
        <v>0.87908698334362612</v>
      </c>
      <c r="F50" s="58">
        <v>7.7417229451490783</v>
      </c>
      <c r="G50" s="53">
        <v>41.122846724506473</v>
      </c>
      <c r="H50" s="54">
        <v>1105</v>
      </c>
      <c r="I50" s="54">
        <v>1048</v>
      </c>
      <c r="J50" s="54">
        <v>480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E4:E5"/>
    <mergeCell ref="F4:F5"/>
    <mergeCell ref="H4:H5"/>
    <mergeCell ref="I4:J4"/>
    <mergeCell ref="A3:A5"/>
    <mergeCell ref="B3:B5"/>
    <mergeCell ref="C3:C5"/>
    <mergeCell ref="E3:F3"/>
    <mergeCell ref="H3:J3"/>
    <mergeCell ref="G3:G5"/>
    <mergeCell ref="D4:D5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0"/>
  <sheetViews>
    <sheetView showGridLines="0" zoomScaleNormal="100" workbookViewId="0"/>
  </sheetViews>
  <sheetFormatPr defaultRowHeight="12.75"/>
  <cols>
    <col min="1" max="1" width="5.85546875" style="1" customWidth="1"/>
    <col min="2" max="2" width="20.42578125" style="1" customWidth="1"/>
    <col min="3" max="3" width="16.42578125" style="1" customWidth="1"/>
    <col min="4" max="4" width="14.7109375" style="1" customWidth="1"/>
    <col min="5" max="5" width="9.7109375" style="1" customWidth="1"/>
    <col min="6" max="6" width="8.28515625" style="1" customWidth="1"/>
    <col min="7" max="8" width="14.85546875" style="1" customWidth="1"/>
    <col min="9" max="9" width="16" style="1" customWidth="1"/>
    <col min="10" max="10" width="12.140625" style="1" customWidth="1"/>
    <col min="11" max="11" width="11.5703125" style="1" customWidth="1"/>
    <col min="12" max="12" width="18.28515625" style="1" customWidth="1"/>
    <col min="13" max="13" width="16.42578125" style="1" customWidth="1"/>
    <col min="14" max="14" width="11.28515625" style="1" customWidth="1"/>
    <col min="15" max="15" width="16.140625" style="1" customWidth="1"/>
    <col min="16" max="16" width="16.42578125" style="1" customWidth="1"/>
    <col min="17" max="17" width="9.140625" style="1"/>
    <col min="18" max="18" width="21.42578125" style="1" customWidth="1"/>
    <col min="19" max="19" width="19.28515625" style="1" customWidth="1"/>
    <col min="20" max="16384" width="9.140625" style="1"/>
  </cols>
  <sheetData>
    <row r="1" spans="1:19" ht="12.75" customHeight="1">
      <c r="A1" s="294" t="s">
        <v>1011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"/>
      <c r="S1" s="85" t="s">
        <v>743</v>
      </c>
    </row>
    <row r="2" spans="1:19">
      <c r="A2" s="294" t="s">
        <v>798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7"/>
    </row>
    <row r="3" spans="1:19" s="144" customFormat="1" ht="71.25" customHeight="1">
      <c r="A3" s="207" t="s">
        <v>1</v>
      </c>
      <c r="B3" s="43" t="s">
        <v>2</v>
      </c>
      <c r="C3" s="208" t="s">
        <v>56</v>
      </c>
      <c r="D3" s="208" t="s">
        <v>57</v>
      </c>
      <c r="E3" s="208" t="s">
        <v>70</v>
      </c>
      <c r="F3" s="208" t="s">
        <v>71</v>
      </c>
      <c r="G3" s="208" t="s">
        <v>65</v>
      </c>
      <c r="H3" s="208" t="s">
        <v>132</v>
      </c>
      <c r="I3" s="208" t="s">
        <v>886</v>
      </c>
      <c r="J3" s="208" t="s">
        <v>185</v>
      </c>
      <c r="K3" s="208" t="s">
        <v>186</v>
      </c>
      <c r="L3" s="208" t="s">
        <v>187</v>
      </c>
      <c r="M3" s="208" t="s">
        <v>188</v>
      </c>
      <c r="N3" s="208" t="s">
        <v>189</v>
      </c>
      <c r="O3" s="208" t="s">
        <v>190</v>
      </c>
      <c r="P3" s="208" t="s">
        <v>191</v>
      </c>
      <c r="Q3" s="208" t="s">
        <v>58</v>
      </c>
      <c r="R3" s="209" t="s">
        <v>1012</v>
      </c>
    </row>
    <row r="4" spans="1:19" ht="15">
      <c r="A4" s="124" t="s">
        <v>123</v>
      </c>
      <c r="B4" s="51" t="s">
        <v>153</v>
      </c>
      <c r="C4" s="5">
        <v>8</v>
      </c>
      <c r="D4" s="5">
        <v>0</v>
      </c>
      <c r="E4" s="5">
        <v>0</v>
      </c>
      <c r="F4" s="5">
        <v>9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2</v>
      </c>
      <c r="Q4" s="5">
        <v>0</v>
      </c>
      <c r="R4" s="57">
        <v>19</v>
      </c>
    </row>
    <row r="5" spans="1:19" ht="13.5" customHeight="1">
      <c r="A5" s="124" t="s">
        <v>124</v>
      </c>
      <c r="B5" s="51" t="s">
        <v>231</v>
      </c>
      <c r="C5" s="5">
        <v>2</v>
      </c>
      <c r="D5" s="5">
        <v>0</v>
      </c>
      <c r="E5" s="5">
        <v>1</v>
      </c>
      <c r="F5" s="5">
        <v>1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3</v>
      </c>
      <c r="P5" s="5">
        <v>0</v>
      </c>
      <c r="Q5" s="5">
        <v>2</v>
      </c>
      <c r="R5" s="57">
        <v>9</v>
      </c>
    </row>
    <row r="6" spans="1:19" ht="15">
      <c r="A6" s="124" t="s">
        <v>125</v>
      </c>
      <c r="B6" s="51" t="s">
        <v>154</v>
      </c>
      <c r="C6" s="5">
        <v>0</v>
      </c>
      <c r="D6" s="5">
        <v>0</v>
      </c>
      <c r="E6" s="5">
        <v>12</v>
      </c>
      <c r="F6" s="5">
        <v>19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2</v>
      </c>
      <c r="Q6" s="5">
        <v>0</v>
      </c>
      <c r="R6" s="57">
        <v>33</v>
      </c>
    </row>
    <row r="7" spans="1:19" ht="15">
      <c r="A7" s="124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15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4</v>
      </c>
      <c r="P7" s="5">
        <v>1</v>
      </c>
      <c r="Q7" s="5">
        <v>1</v>
      </c>
      <c r="R7" s="57">
        <v>21</v>
      </c>
    </row>
    <row r="8" spans="1:19" ht="15">
      <c r="A8" s="124" t="s">
        <v>127</v>
      </c>
      <c r="B8" s="51" t="s">
        <v>156</v>
      </c>
      <c r="C8" s="5">
        <v>2</v>
      </c>
      <c r="D8" s="5">
        <v>0</v>
      </c>
      <c r="E8" s="5">
        <v>0</v>
      </c>
      <c r="F8" s="5">
        <v>6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7">
        <v>10</v>
      </c>
    </row>
    <row r="9" spans="1:19" ht="15">
      <c r="A9" s="124" t="s">
        <v>128</v>
      </c>
      <c r="B9" s="51" t="s">
        <v>157</v>
      </c>
      <c r="C9" s="5">
        <v>0</v>
      </c>
      <c r="D9" s="5">
        <v>0</v>
      </c>
      <c r="E9" s="5">
        <v>3</v>
      </c>
      <c r="F9" s="5">
        <v>40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3</v>
      </c>
      <c r="Q9" s="5">
        <v>0</v>
      </c>
      <c r="R9" s="57">
        <v>46</v>
      </c>
    </row>
    <row r="10" spans="1:19" ht="15">
      <c r="A10" s="124" t="s">
        <v>129</v>
      </c>
      <c r="B10" s="51" t="s">
        <v>158</v>
      </c>
      <c r="C10" s="5">
        <v>5</v>
      </c>
      <c r="D10" s="5">
        <v>0</v>
      </c>
      <c r="E10" s="5">
        <v>1</v>
      </c>
      <c r="F10" s="5">
        <v>6</v>
      </c>
      <c r="G10" s="5">
        <v>0</v>
      </c>
      <c r="H10" s="5">
        <v>0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5</v>
      </c>
      <c r="Q10" s="5">
        <v>0</v>
      </c>
      <c r="R10" s="57">
        <v>18</v>
      </c>
    </row>
    <row r="11" spans="1:19" s="27" customFormat="1" ht="15">
      <c r="A11" s="125" t="s">
        <v>270</v>
      </c>
      <c r="B11" s="55" t="s">
        <v>32</v>
      </c>
      <c r="C11" s="5">
        <v>5</v>
      </c>
      <c r="D11" s="5">
        <v>0</v>
      </c>
      <c r="E11" s="5">
        <v>1</v>
      </c>
      <c r="F11" s="5">
        <v>6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5</v>
      </c>
      <c r="Q11" s="5">
        <v>0</v>
      </c>
      <c r="R11" s="57">
        <v>18</v>
      </c>
    </row>
    <row r="12" spans="1:19" s="27" customFormat="1" ht="15">
      <c r="A12" s="125" t="s">
        <v>271</v>
      </c>
      <c r="B12" s="55" t="s">
        <v>35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7">
        <v>0</v>
      </c>
    </row>
    <row r="13" spans="1:19" ht="15">
      <c r="A13" s="124" t="s">
        <v>130</v>
      </c>
      <c r="B13" s="51" t="s">
        <v>159</v>
      </c>
      <c r="C13" s="5">
        <v>1</v>
      </c>
      <c r="D13" s="5">
        <v>1</v>
      </c>
      <c r="E13" s="5">
        <v>1</v>
      </c>
      <c r="F13" s="5">
        <v>10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5</v>
      </c>
      <c r="P13" s="5">
        <v>1</v>
      </c>
      <c r="Q13" s="5">
        <v>0</v>
      </c>
      <c r="R13" s="57">
        <v>19</v>
      </c>
    </row>
    <row r="14" spans="1:19" ht="15">
      <c r="A14" s="124" t="s">
        <v>131</v>
      </c>
      <c r="B14" s="51" t="s">
        <v>160</v>
      </c>
      <c r="C14" s="5">
        <v>5</v>
      </c>
      <c r="D14" s="5">
        <v>0</v>
      </c>
      <c r="E14" s="5">
        <v>0</v>
      </c>
      <c r="F14" s="5">
        <v>11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">
        <v>0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7">
        <v>18</v>
      </c>
    </row>
    <row r="15" spans="1:19" ht="15">
      <c r="A15" s="124" t="s">
        <v>3</v>
      </c>
      <c r="B15" s="51" t="s">
        <v>161</v>
      </c>
      <c r="C15" s="5">
        <v>8</v>
      </c>
      <c r="D15" s="5">
        <v>3</v>
      </c>
      <c r="E15" s="5">
        <v>0</v>
      </c>
      <c r="F15" s="5">
        <v>35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4</v>
      </c>
      <c r="P15" s="5">
        <v>8</v>
      </c>
      <c r="Q15" s="5">
        <v>0</v>
      </c>
      <c r="R15" s="57">
        <v>59</v>
      </c>
    </row>
    <row r="16" spans="1:19" s="27" customFormat="1" ht="15">
      <c r="A16" s="125" t="s">
        <v>4</v>
      </c>
      <c r="B16" s="55" t="s">
        <v>32</v>
      </c>
      <c r="C16" s="5">
        <v>8</v>
      </c>
      <c r="D16" s="5">
        <v>3</v>
      </c>
      <c r="E16" s="5">
        <v>0</v>
      </c>
      <c r="F16" s="5">
        <v>35</v>
      </c>
      <c r="G16" s="5">
        <v>0</v>
      </c>
      <c r="H16" s="5">
        <v>0</v>
      </c>
      <c r="I16" s="5">
        <v>0</v>
      </c>
      <c r="J16" s="5">
        <v>0</v>
      </c>
      <c r="K16" s="5">
        <v>1</v>
      </c>
      <c r="L16" s="5">
        <v>0</v>
      </c>
      <c r="M16" s="5">
        <v>0</v>
      </c>
      <c r="N16" s="5">
        <v>0</v>
      </c>
      <c r="O16" s="5">
        <v>4</v>
      </c>
      <c r="P16" s="5">
        <v>8</v>
      </c>
      <c r="Q16" s="5">
        <v>0</v>
      </c>
      <c r="R16" s="57">
        <v>59</v>
      </c>
    </row>
    <row r="17" spans="1:18" s="27" customFormat="1" ht="15">
      <c r="A17" s="125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7">
        <v>0</v>
      </c>
    </row>
    <row r="18" spans="1:18" ht="15">
      <c r="A18" s="124" t="s">
        <v>6</v>
      </c>
      <c r="B18" s="51" t="s">
        <v>162</v>
      </c>
      <c r="C18" s="5">
        <v>3</v>
      </c>
      <c r="D18" s="5">
        <v>0</v>
      </c>
      <c r="E18" s="5">
        <v>0</v>
      </c>
      <c r="F18" s="5">
        <v>4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11</v>
      </c>
      <c r="P18" s="5">
        <v>1</v>
      </c>
      <c r="Q18" s="5">
        <v>0</v>
      </c>
      <c r="R18" s="57">
        <v>19</v>
      </c>
    </row>
    <row r="19" spans="1:18" ht="15">
      <c r="A19" s="124" t="s">
        <v>7</v>
      </c>
      <c r="B19" s="51" t="s">
        <v>163</v>
      </c>
      <c r="C19" s="5">
        <v>2</v>
      </c>
      <c r="D19" s="5">
        <v>0</v>
      </c>
      <c r="E19" s="5">
        <v>2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2</v>
      </c>
      <c r="P19" s="5">
        <v>2</v>
      </c>
      <c r="Q19" s="5">
        <v>0</v>
      </c>
      <c r="R19" s="57">
        <v>9</v>
      </c>
    </row>
    <row r="20" spans="1:18" ht="15">
      <c r="A20" s="124" t="s">
        <v>8</v>
      </c>
      <c r="B20" s="51" t="s">
        <v>164</v>
      </c>
      <c r="C20" s="5">
        <v>8</v>
      </c>
      <c r="D20" s="5">
        <v>0</v>
      </c>
      <c r="E20" s="5">
        <v>2</v>
      </c>
      <c r="F20" s="5">
        <v>10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6</v>
      </c>
      <c r="P20" s="5">
        <v>0</v>
      </c>
      <c r="Q20" s="5">
        <v>0</v>
      </c>
      <c r="R20" s="57">
        <v>26</v>
      </c>
    </row>
    <row r="21" spans="1:18" s="27" customFormat="1" ht="15">
      <c r="A21" s="125" t="s">
        <v>9</v>
      </c>
      <c r="B21" s="55" t="s">
        <v>32</v>
      </c>
      <c r="C21" s="5">
        <v>8</v>
      </c>
      <c r="D21" s="5">
        <v>0</v>
      </c>
      <c r="E21" s="5">
        <v>2</v>
      </c>
      <c r="F21" s="5">
        <v>10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6</v>
      </c>
      <c r="P21" s="5">
        <v>0</v>
      </c>
      <c r="Q21" s="5">
        <v>0</v>
      </c>
      <c r="R21" s="57">
        <v>26</v>
      </c>
    </row>
    <row r="22" spans="1:18" s="27" customFormat="1" ht="15">
      <c r="A22" s="125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7">
        <v>0</v>
      </c>
    </row>
    <row r="23" spans="1:18" ht="15">
      <c r="A23" s="124" t="s">
        <v>11</v>
      </c>
      <c r="B23" s="51" t="s">
        <v>165</v>
      </c>
      <c r="C23" s="5">
        <v>2</v>
      </c>
      <c r="D23" s="5">
        <v>0</v>
      </c>
      <c r="E23" s="5">
        <v>2</v>
      </c>
      <c r="F23" s="5">
        <v>7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3</v>
      </c>
      <c r="P23" s="5">
        <v>0</v>
      </c>
      <c r="Q23" s="5">
        <v>0</v>
      </c>
      <c r="R23" s="57">
        <v>14</v>
      </c>
    </row>
    <row r="24" spans="1:18" ht="15">
      <c r="A24" s="124" t="s">
        <v>12</v>
      </c>
      <c r="B24" s="51" t="s">
        <v>166</v>
      </c>
      <c r="C24" s="5">
        <v>0</v>
      </c>
      <c r="D24" s="5">
        <v>0</v>
      </c>
      <c r="E24" s="5">
        <v>13</v>
      </c>
      <c r="F24" s="5">
        <v>3</v>
      </c>
      <c r="G24" s="5">
        <v>1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2</v>
      </c>
      <c r="Q24" s="5">
        <v>0</v>
      </c>
      <c r="R24" s="57">
        <v>19</v>
      </c>
    </row>
    <row r="25" spans="1:18" ht="15">
      <c r="A25" s="124" t="s">
        <v>13</v>
      </c>
      <c r="B25" s="51" t="s">
        <v>167</v>
      </c>
      <c r="C25" s="5">
        <v>1</v>
      </c>
      <c r="D25" s="5">
        <v>0</v>
      </c>
      <c r="E25" s="5">
        <v>11</v>
      </c>
      <c r="F25" s="5">
        <v>14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2</v>
      </c>
      <c r="Q25" s="5">
        <v>2</v>
      </c>
      <c r="R25" s="57">
        <v>30</v>
      </c>
    </row>
    <row r="26" spans="1:18" ht="15">
      <c r="A26" s="124" t="s">
        <v>14</v>
      </c>
      <c r="B26" s="51" t="s">
        <v>168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10</v>
      </c>
      <c r="Q26" s="5">
        <v>1</v>
      </c>
      <c r="R26" s="57">
        <v>15</v>
      </c>
    </row>
    <row r="27" spans="1:18" ht="15">
      <c r="A27" s="124" t="s">
        <v>15</v>
      </c>
      <c r="B27" s="51" t="s">
        <v>169</v>
      </c>
      <c r="C27" s="5">
        <v>2</v>
      </c>
      <c r="D27" s="5">
        <v>1</v>
      </c>
      <c r="E27" s="5">
        <v>0</v>
      </c>
      <c r="F27" s="5">
        <v>13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7">
        <v>16</v>
      </c>
    </row>
    <row r="28" spans="1:18" ht="15">
      <c r="A28" s="124" t="s">
        <v>16</v>
      </c>
      <c r="B28" s="51" t="s">
        <v>170</v>
      </c>
      <c r="C28" s="5">
        <v>1</v>
      </c>
      <c r="D28" s="5">
        <v>2</v>
      </c>
      <c r="E28" s="5">
        <v>5</v>
      </c>
      <c r="F28" s="5">
        <v>4</v>
      </c>
      <c r="G28" s="5">
        <v>3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2</v>
      </c>
      <c r="Q28" s="5">
        <v>0</v>
      </c>
      <c r="R28" s="57">
        <v>17</v>
      </c>
    </row>
    <row r="29" spans="1:18" ht="15">
      <c r="A29" s="124" t="s">
        <v>17</v>
      </c>
      <c r="B29" s="51" t="s">
        <v>171</v>
      </c>
      <c r="C29" s="5">
        <v>1</v>
      </c>
      <c r="D29" s="5">
        <v>0</v>
      </c>
      <c r="E29" s="5">
        <v>5</v>
      </c>
      <c r="F29" s="5">
        <v>31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3</v>
      </c>
      <c r="P29" s="5">
        <v>4</v>
      </c>
      <c r="Q29" s="5">
        <v>0</v>
      </c>
      <c r="R29" s="57">
        <v>44</v>
      </c>
    </row>
    <row r="30" spans="1:18" ht="15">
      <c r="A30" s="124" t="s">
        <v>18</v>
      </c>
      <c r="B30" s="51" t="s">
        <v>172</v>
      </c>
      <c r="C30" s="5">
        <v>4</v>
      </c>
      <c r="D30" s="5">
        <v>0</v>
      </c>
      <c r="E30" s="5">
        <v>1</v>
      </c>
      <c r="F30" s="5">
        <v>6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14</v>
      </c>
      <c r="P30" s="5">
        <v>0</v>
      </c>
      <c r="Q30" s="5">
        <v>0</v>
      </c>
      <c r="R30" s="57">
        <v>27</v>
      </c>
    </row>
    <row r="31" spans="1:18" s="27" customFormat="1" ht="15">
      <c r="A31" s="125" t="s">
        <v>19</v>
      </c>
      <c r="B31" s="55" t="s">
        <v>32</v>
      </c>
      <c r="C31" s="5">
        <v>4</v>
      </c>
      <c r="D31" s="5">
        <v>0</v>
      </c>
      <c r="E31" s="5">
        <v>1</v>
      </c>
      <c r="F31" s="5">
        <v>6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14</v>
      </c>
      <c r="P31" s="5">
        <v>0</v>
      </c>
      <c r="Q31" s="5">
        <v>0</v>
      </c>
      <c r="R31" s="57">
        <v>27</v>
      </c>
    </row>
    <row r="32" spans="1:18" s="27" customFormat="1" ht="15">
      <c r="A32" s="125" t="s">
        <v>20</v>
      </c>
      <c r="B32" s="55" t="s">
        <v>34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7">
        <v>0</v>
      </c>
    </row>
    <row r="33" spans="1:18" ht="15">
      <c r="A33" s="124" t="s">
        <v>21</v>
      </c>
      <c r="B33" s="51" t="s">
        <v>173</v>
      </c>
      <c r="C33" s="5">
        <v>1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7">
        <v>3</v>
      </c>
    </row>
    <row r="34" spans="1:18" ht="15">
      <c r="A34" s="124" t="s">
        <v>22</v>
      </c>
      <c r="B34" s="51" t="s">
        <v>174</v>
      </c>
      <c r="C34" s="5">
        <v>7</v>
      </c>
      <c r="D34" s="5">
        <v>0</v>
      </c>
      <c r="E34" s="5">
        <v>8</v>
      </c>
      <c r="F34" s="5">
        <v>22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7">
        <v>38</v>
      </c>
    </row>
    <row r="35" spans="1:18" ht="15">
      <c r="A35" s="124" t="s">
        <v>23</v>
      </c>
      <c r="B35" s="51" t="s">
        <v>175</v>
      </c>
      <c r="C35" s="5">
        <v>2</v>
      </c>
      <c r="D35" s="5">
        <v>0</v>
      </c>
      <c r="E35" s="5">
        <v>1</v>
      </c>
      <c r="F35" s="5">
        <v>14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7">
        <v>18</v>
      </c>
    </row>
    <row r="36" spans="1:18" ht="15">
      <c r="A36" s="124" t="s">
        <v>24</v>
      </c>
      <c r="B36" s="51" t="s">
        <v>176</v>
      </c>
      <c r="C36" s="5">
        <v>0</v>
      </c>
      <c r="D36" s="5">
        <v>1</v>
      </c>
      <c r="E36" s="5">
        <v>0</v>
      </c>
      <c r="F36" s="5">
        <v>16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3</v>
      </c>
      <c r="Q36" s="5">
        <v>0</v>
      </c>
      <c r="R36" s="57">
        <v>21</v>
      </c>
    </row>
    <row r="37" spans="1:18" ht="15">
      <c r="A37" s="124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5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7">
        <v>8</v>
      </c>
    </row>
    <row r="38" spans="1:18" ht="15">
      <c r="A38" s="124" t="s">
        <v>26</v>
      </c>
      <c r="B38" s="51" t="s">
        <v>178</v>
      </c>
      <c r="C38" s="5">
        <v>0</v>
      </c>
      <c r="D38" s="5">
        <v>0</v>
      </c>
      <c r="E38" s="5">
        <v>3</v>
      </c>
      <c r="F38" s="5">
        <v>39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2</v>
      </c>
      <c r="Q38" s="5">
        <v>1</v>
      </c>
      <c r="R38" s="57">
        <v>45</v>
      </c>
    </row>
    <row r="39" spans="1:18" ht="15">
      <c r="A39" s="124" t="s">
        <v>27</v>
      </c>
      <c r="B39" s="51" t="s">
        <v>179</v>
      </c>
      <c r="C39" s="5">
        <v>2</v>
      </c>
      <c r="D39" s="5">
        <v>1</v>
      </c>
      <c r="E39" s="5">
        <v>2</v>
      </c>
      <c r="F39" s="5">
        <v>15</v>
      </c>
      <c r="G39" s="5">
        <v>1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9</v>
      </c>
      <c r="P39" s="5">
        <v>0</v>
      </c>
      <c r="Q39" s="5">
        <v>0</v>
      </c>
      <c r="R39" s="57">
        <v>31</v>
      </c>
    </row>
    <row r="40" spans="1:18" ht="15">
      <c r="A40" s="124" t="s">
        <v>28</v>
      </c>
      <c r="B40" s="51" t="s">
        <v>180</v>
      </c>
      <c r="C40" s="5">
        <v>4</v>
      </c>
      <c r="D40" s="5">
        <v>0</v>
      </c>
      <c r="E40" s="5">
        <v>3</v>
      </c>
      <c r="F40" s="5">
        <v>4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7">
        <v>13</v>
      </c>
    </row>
    <row r="41" spans="1:18" ht="15">
      <c r="A41" s="124" t="s">
        <v>29</v>
      </c>
      <c r="B41" s="51" t="s">
        <v>181</v>
      </c>
      <c r="C41" s="5">
        <v>0</v>
      </c>
      <c r="D41" s="5">
        <v>0</v>
      </c>
      <c r="E41" s="5">
        <v>1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7">
        <v>3</v>
      </c>
    </row>
    <row r="42" spans="1:18" ht="15">
      <c r="A42" s="124" t="s">
        <v>30</v>
      </c>
      <c r="B42" s="51" t="s">
        <v>182</v>
      </c>
      <c r="C42" s="5">
        <v>4</v>
      </c>
      <c r="D42" s="5">
        <v>1</v>
      </c>
      <c r="E42" s="5">
        <v>1</v>
      </c>
      <c r="F42" s="5">
        <v>3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2</v>
      </c>
      <c r="P42" s="5">
        <v>3</v>
      </c>
      <c r="Q42" s="5">
        <v>0</v>
      </c>
      <c r="R42" s="57">
        <v>14</v>
      </c>
    </row>
    <row r="43" spans="1:18" ht="15">
      <c r="A43" s="124" t="s">
        <v>306</v>
      </c>
      <c r="B43" s="145" t="s">
        <v>84</v>
      </c>
      <c r="C43" s="88">
        <v>76</v>
      </c>
      <c r="D43" s="88">
        <v>10</v>
      </c>
      <c r="E43" s="88">
        <v>78</v>
      </c>
      <c r="F43" s="88">
        <v>370</v>
      </c>
      <c r="G43" s="88">
        <v>5</v>
      </c>
      <c r="H43" s="88">
        <v>0</v>
      </c>
      <c r="I43" s="88">
        <v>0</v>
      </c>
      <c r="J43" s="88">
        <v>1</v>
      </c>
      <c r="K43" s="88">
        <v>4</v>
      </c>
      <c r="L43" s="88">
        <v>3</v>
      </c>
      <c r="M43" s="88">
        <v>0</v>
      </c>
      <c r="N43" s="88">
        <v>0</v>
      </c>
      <c r="O43" s="88">
        <v>66</v>
      </c>
      <c r="P43" s="88">
        <v>59</v>
      </c>
      <c r="Q43" s="88">
        <v>10</v>
      </c>
      <c r="R43" s="87">
        <v>682</v>
      </c>
    </row>
    <row r="44" spans="1:18" ht="15">
      <c r="A44" s="124" t="s">
        <v>308</v>
      </c>
      <c r="B44" s="51" t="s">
        <v>758</v>
      </c>
      <c r="C44" s="5">
        <v>11</v>
      </c>
      <c r="D44" s="5">
        <v>2</v>
      </c>
      <c r="E44" s="5">
        <v>12</v>
      </c>
      <c r="F44" s="5">
        <v>105</v>
      </c>
      <c r="G44" s="5">
        <v>0</v>
      </c>
      <c r="H44" s="5">
        <v>0</v>
      </c>
      <c r="I44" s="5">
        <v>0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10</v>
      </c>
      <c r="P44" s="5">
        <v>25</v>
      </c>
      <c r="Q44" s="5">
        <v>1</v>
      </c>
      <c r="R44" s="57">
        <v>167</v>
      </c>
    </row>
    <row r="45" spans="1:18" ht="15">
      <c r="A45" s="124" t="s">
        <v>310</v>
      </c>
      <c r="B45" s="51" t="s">
        <v>759</v>
      </c>
      <c r="C45" s="5">
        <v>20</v>
      </c>
      <c r="D45" s="5">
        <v>3</v>
      </c>
      <c r="E45" s="5">
        <v>11</v>
      </c>
      <c r="F45" s="5">
        <v>107</v>
      </c>
      <c r="G45" s="5">
        <v>0</v>
      </c>
      <c r="H45" s="5">
        <v>0</v>
      </c>
      <c r="I45" s="5">
        <v>0</v>
      </c>
      <c r="J45" s="5">
        <v>0</v>
      </c>
      <c r="K45" s="5">
        <v>2</v>
      </c>
      <c r="L45" s="5">
        <v>0</v>
      </c>
      <c r="M45" s="5">
        <v>0</v>
      </c>
      <c r="N45" s="5">
        <v>0</v>
      </c>
      <c r="O45" s="5">
        <v>4</v>
      </c>
      <c r="P45" s="5">
        <v>12</v>
      </c>
      <c r="Q45" s="5">
        <v>1</v>
      </c>
      <c r="R45" s="57">
        <v>160</v>
      </c>
    </row>
    <row r="46" spans="1:18" ht="12.75" customHeight="1">
      <c r="A46" s="124" t="s">
        <v>312</v>
      </c>
      <c r="B46" s="51" t="s">
        <v>760</v>
      </c>
      <c r="C46" s="5">
        <v>16</v>
      </c>
      <c r="D46" s="5">
        <v>0</v>
      </c>
      <c r="E46" s="5">
        <v>5</v>
      </c>
      <c r="F46" s="5">
        <v>35</v>
      </c>
      <c r="G46" s="5">
        <v>0</v>
      </c>
      <c r="H46" s="5">
        <v>0</v>
      </c>
      <c r="I46" s="5">
        <v>0</v>
      </c>
      <c r="J46" s="5">
        <v>0</v>
      </c>
      <c r="K46" s="5">
        <v>1</v>
      </c>
      <c r="L46" s="5">
        <v>0</v>
      </c>
      <c r="M46" s="5">
        <v>0</v>
      </c>
      <c r="N46" s="5">
        <v>0</v>
      </c>
      <c r="O46" s="5">
        <v>21</v>
      </c>
      <c r="P46" s="5">
        <v>3</v>
      </c>
      <c r="Q46" s="5">
        <v>1</v>
      </c>
      <c r="R46" s="57">
        <v>82</v>
      </c>
    </row>
    <row r="47" spans="1:18" ht="15">
      <c r="A47" s="124" t="s">
        <v>315</v>
      </c>
      <c r="B47" s="51" t="s">
        <v>761</v>
      </c>
      <c r="C47" s="5">
        <v>17</v>
      </c>
      <c r="D47" s="5">
        <v>4</v>
      </c>
      <c r="E47" s="5">
        <v>9</v>
      </c>
      <c r="F47" s="5">
        <v>32</v>
      </c>
      <c r="G47" s="5">
        <v>4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14</v>
      </c>
      <c r="P47" s="5">
        <v>7</v>
      </c>
      <c r="Q47" s="5">
        <v>2</v>
      </c>
      <c r="R47" s="57">
        <v>90</v>
      </c>
    </row>
    <row r="48" spans="1:18" ht="14.25" customHeight="1">
      <c r="A48" s="124" t="s">
        <v>317</v>
      </c>
      <c r="B48" s="82" t="s">
        <v>762</v>
      </c>
      <c r="C48" s="163">
        <v>12</v>
      </c>
      <c r="D48" s="163">
        <v>1</v>
      </c>
      <c r="E48" s="163">
        <v>41</v>
      </c>
      <c r="F48" s="163">
        <v>91</v>
      </c>
      <c r="G48" s="163">
        <v>1</v>
      </c>
      <c r="H48" s="163">
        <v>0</v>
      </c>
      <c r="I48" s="163">
        <v>0</v>
      </c>
      <c r="J48" s="163">
        <v>0</v>
      </c>
      <c r="K48" s="163">
        <v>0</v>
      </c>
      <c r="L48" s="163">
        <v>3</v>
      </c>
      <c r="M48" s="163">
        <v>0</v>
      </c>
      <c r="N48" s="163">
        <v>0</v>
      </c>
      <c r="O48" s="163">
        <v>17</v>
      </c>
      <c r="P48" s="163">
        <v>12</v>
      </c>
      <c r="Q48" s="163">
        <v>5</v>
      </c>
      <c r="R48" s="206">
        <v>183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1100-000000000000}"/>
  </hyperlinks>
  <pageMargins left="0.25" right="0.25" top="0.75" bottom="0.75" header="0.3" footer="0.3"/>
  <pageSetup paperSize="9" scale="57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activeCell="L5" sqref="L5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6" width="16.7109375" style="8" customWidth="1"/>
    <col min="7" max="7" width="14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 ht="12.75" customHeight="1">
      <c r="A1" s="294" t="s">
        <v>1013</v>
      </c>
      <c r="B1" s="294"/>
      <c r="C1" s="294"/>
      <c r="D1" s="294"/>
      <c r="E1" s="294"/>
      <c r="F1" s="294"/>
      <c r="G1" s="294"/>
      <c r="H1" s="294"/>
      <c r="I1" s="294"/>
      <c r="J1" s="294"/>
      <c r="K1" s="85" t="s">
        <v>743</v>
      </c>
    </row>
    <row r="2" spans="1:11" ht="12.75" customHeight="1">
      <c r="A2" s="294" t="s">
        <v>805</v>
      </c>
      <c r="B2" s="294"/>
      <c r="C2" s="294"/>
      <c r="D2" s="294"/>
      <c r="E2" s="294"/>
      <c r="F2" s="294"/>
      <c r="G2" s="294"/>
      <c r="H2" s="294"/>
      <c r="I2" s="294"/>
      <c r="J2" s="294"/>
    </row>
    <row r="3" spans="1:11" s="9" customFormat="1" ht="18.75" customHeight="1">
      <c r="A3" s="350" t="s">
        <v>1</v>
      </c>
      <c r="B3" s="350" t="s">
        <v>2</v>
      </c>
      <c r="C3" s="350" t="s">
        <v>192</v>
      </c>
      <c r="D3" s="33" t="s">
        <v>64</v>
      </c>
      <c r="E3" s="350" t="s">
        <v>66</v>
      </c>
      <c r="F3" s="350"/>
      <c r="G3" s="350" t="s">
        <v>228</v>
      </c>
      <c r="H3" s="350" t="s">
        <v>68</v>
      </c>
      <c r="I3" s="350"/>
      <c r="J3" s="350"/>
    </row>
    <row r="4" spans="1:11" s="9" customFormat="1" ht="16.5" customHeight="1">
      <c r="A4" s="350"/>
      <c r="B4" s="350"/>
      <c r="C4" s="350"/>
      <c r="D4" s="350" t="s">
        <v>50</v>
      </c>
      <c r="E4" s="350" t="s">
        <v>1003</v>
      </c>
      <c r="F4" s="350" t="s">
        <v>1004</v>
      </c>
      <c r="G4" s="350"/>
      <c r="H4" s="350" t="s">
        <v>51</v>
      </c>
      <c r="I4" s="350" t="s">
        <v>52</v>
      </c>
      <c r="J4" s="350"/>
    </row>
    <row r="5" spans="1:11" s="9" customFormat="1" ht="28.5" customHeight="1">
      <c r="A5" s="350"/>
      <c r="B5" s="350"/>
      <c r="C5" s="350"/>
      <c r="D5" s="350"/>
      <c r="E5" s="350"/>
      <c r="F5" s="350"/>
      <c r="G5" s="350"/>
      <c r="H5" s="350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338</v>
      </c>
      <c r="D6" s="5">
        <v>219</v>
      </c>
      <c r="E6" s="53">
        <v>8.3333333333333286</v>
      </c>
      <c r="F6" s="53">
        <v>39.669421487603302</v>
      </c>
      <c r="G6" s="53">
        <v>25.801526717557248</v>
      </c>
      <c r="H6" s="54">
        <v>83</v>
      </c>
      <c r="I6" s="54">
        <v>55</v>
      </c>
      <c r="J6" s="54">
        <v>29</v>
      </c>
      <c r="K6" s="22"/>
    </row>
    <row r="7" spans="1:11" ht="19.899999999999999" customHeight="1">
      <c r="A7" s="51" t="s">
        <v>124</v>
      </c>
      <c r="B7" s="51" t="s">
        <v>231</v>
      </c>
      <c r="C7" s="5">
        <v>329</v>
      </c>
      <c r="D7" s="5">
        <v>207</v>
      </c>
      <c r="E7" s="53">
        <v>3.7854889589905412</v>
      </c>
      <c r="F7" s="53">
        <v>27.51937984496125</v>
      </c>
      <c r="G7" s="53">
        <v>25.152905198776761</v>
      </c>
      <c r="H7" s="54">
        <v>104</v>
      </c>
      <c r="I7" s="54">
        <v>88</v>
      </c>
      <c r="J7" s="54">
        <v>50</v>
      </c>
      <c r="K7" s="22"/>
    </row>
    <row r="8" spans="1:11" ht="15">
      <c r="A8" s="51" t="s">
        <v>125</v>
      </c>
      <c r="B8" s="51" t="s">
        <v>154</v>
      </c>
      <c r="C8" s="5">
        <v>509</v>
      </c>
      <c r="D8" s="5">
        <v>320</v>
      </c>
      <c r="E8" s="53">
        <v>-2.4904214559387015</v>
      </c>
      <c r="F8" s="53">
        <v>34.300791556728228</v>
      </c>
      <c r="G8" s="53">
        <v>22.304995617879054</v>
      </c>
      <c r="H8" s="54">
        <v>146</v>
      </c>
      <c r="I8" s="54">
        <v>155</v>
      </c>
      <c r="J8" s="54">
        <v>47</v>
      </c>
      <c r="K8" s="22"/>
    </row>
    <row r="9" spans="1:11" ht="15">
      <c r="A9" s="51" t="s">
        <v>126</v>
      </c>
      <c r="B9" s="51" t="s">
        <v>155</v>
      </c>
      <c r="C9" s="5">
        <v>466</v>
      </c>
      <c r="D9" s="5">
        <v>298</v>
      </c>
      <c r="E9" s="53">
        <v>7.1264367816092005</v>
      </c>
      <c r="F9" s="53">
        <v>20.413436692506465</v>
      </c>
      <c r="G9" s="53">
        <v>30.025773195876287</v>
      </c>
      <c r="H9" s="54">
        <v>130</v>
      </c>
      <c r="I9" s="54">
        <v>94</v>
      </c>
      <c r="J9" s="54">
        <v>55</v>
      </c>
      <c r="K9" s="22"/>
    </row>
    <row r="10" spans="1:11" ht="15">
      <c r="A10" s="51" t="s">
        <v>127</v>
      </c>
      <c r="B10" s="51" t="s">
        <v>156</v>
      </c>
      <c r="C10" s="5">
        <v>236</v>
      </c>
      <c r="D10" s="5">
        <v>154</v>
      </c>
      <c r="E10" s="53">
        <v>-1.6666666666666714</v>
      </c>
      <c r="F10" s="53">
        <v>9.2592592592592524</v>
      </c>
      <c r="G10" s="53">
        <v>25.376344086021508</v>
      </c>
      <c r="H10" s="54">
        <v>55</v>
      </c>
      <c r="I10" s="54">
        <v>57</v>
      </c>
      <c r="J10" s="54">
        <v>38</v>
      </c>
      <c r="K10" s="22"/>
    </row>
    <row r="11" spans="1:11" ht="15">
      <c r="A11" s="51" t="s">
        <v>128</v>
      </c>
      <c r="B11" s="51" t="s">
        <v>157</v>
      </c>
      <c r="C11" s="5">
        <v>365</v>
      </c>
      <c r="D11" s="5">
        <v>268</v>
      </c>
      <c r="E11" s="53">
        <v>-5.1948051948051983</v>
      </c>
      <c r="F11" s="53">
        <v>16.242038216560516</v>
      </c>
      <c r="G11" s="53">
        <v>30.672268907563026</v>
      </c>
      <c r="H11" s="54">
        <v>94</v>
      </c>
      <c r="I11" s="54">
        <v>110</v>
      </c>
      <c r="J11" s="54">
        <v>46</v>
      </c>
      <c r="K11" s="22"/>
    </row>
    <row r="12" spans="1:11" ht="15">
      <c r="A12" s="51" t="s">
        <v>129</v>
      </c>
      <c r="B12" s="51" t="s">
        <v>158</v>
      </c>
      <c r="C12" s="5">
        <v>636</v>
      </c>
      <c r="D12" s="5">
        <v>395</v>
      </c>
      <c r="E12" s="53">
        <v>0</v>
      </c>
      <c r="F12" s="53">
        <v>32.776617954070986</v>
      </c>
      <c r="G12" s="53">
        <v>25.019669551534225</v>
      </c>
      <c r="H12" s="54">
        <v>111</v>
      </c>
      <c r="I12" s="54">
        <v>106</v>
      </c>
      <c r="J12" s="54">
        <v>64</v>
      </c>
      <c r="K12" s="22"/>
    </row>
    <row r="13" spans="1:11" s="18" customFormat="1" ht="15">
      <c r="A13" s="56" t="s">
        <v>270</v>
      </c>
      <c r="B13" s="55" t="s">
        <v>32</v>
      </c>
      <c r="C13" s="5">
        <v>324</v>
      </c>
      <c r="D13" s="5">
        <v>200</v>
      </c>
      <c r="E13" s="53">
        <v>0.93457943925233167</v>
      </c>
      <c r="F13" s="53">
        <v>36.70886075949366</v>
      </c>
      <c r="G13" s="53">
        <v>33.36766220391349</v>
      </c>
      <c r="H13" s="54">
        <v>59</v>
      </c>
      <c r="I13" s="54">
        <v>52</v>
      </c>
      <c r="J13" s="54">
        <v>32</v>
      </c>
      <c r="K13" s="23"/>
    </row>
    <row r="14" spans="1:11" s="18" customFormat="1" ht="15">
      <c r="A14" s="56" t="s">
        <v>271</v>
      </c>
      <c r="B14" s="55" t="s">
        <v>35</v>
      </c>
      <c r="C14" s="5">
        <v>312</v>
      </c>
      <c r="D14" s="5">
        <v>195</v>
      </c>
      <c r="E14" s="53">
        <v>-0.952380952380949</v>
      </c>
      <c r="F14" s="53">
        <v>28.925619834710744</v>
      </c>
      <c r="G14" s="53">
        <v>19.859961807765757</v>
      </c>
      <c r="H14" s="54">
        <v>52</v>
      </c>
      <c r="I14" s="54">
        <v>54</v>
      </c>
      <c r="J14" s="54">
        <v>32</v>
      </c>
      <c r="K14" s="23"/>
    </row>
    <row r="15" spans="1:11" ht="15">
      <c r="A15" s="51" t="s">
        <v>130</v>
      </c>
      <c r="B15" s="51" t="s">
        <v>159</v>
      </c>
      <c r="C15" s="5">
        <v>172</v>
      </c>
      <c r="D15" s="5">
        <v>120</v>
      </c>
      <c r="E15" s="53">
        <v>0</v>
      </c>
      <c r="F15" s="53">
        <v>13.157894736842096</v>
      </c>
      <c r="G15" s="53">
        <v>29.70639032815199</v>
      </c>
      <c r="H15" s="54">
        <v>33</v>
      </c>
      <c r="I15" s="54">
        <v>31</v>
      </c>
      <c r="J15" s="54">
        <v>15</v>
      </c>
      <c r="K15" s="22"/>
    </row>
    <row r="16" spans="1:11" ht="15">
      <c r="A16" s="51" t="s">
        <v>131</v>
      </c>
      <c r="B16" s="51" t="s">
        <v>160</v>
      </c>
      <c r="C16" s="5">
        <v>324</v>
      </c>
      <c r="D16" s="5">
        <v>219</v>
      </c>
      <c r="E16" s="53">
        <v>5.1948051948051983</v>
      </c>
      <c r="F16" s="53">
        <v>25.096525096525085</v>
      </c>
      <c r="G16" s="53">
        <v>33.575129533678755</v>
      </c>
      <c r="H16" s="54">
        <v>101</v>
      </c>
      <c r="I16" s="54">
        <v>83</v>
      </c>
      <c r="J16" s="54">
        <v>50</v>
      </c>
      <c r="K16" s="22"/>
    </row>
    <row r="17" spans="1:11" ht="15">
      <c r="A17" s="51" t="s">
        <v>3</v>
      </c>
      <c r="B17" s="51" t="s">
        <v>161</v>
      </c>
      <c r="C17" s="5">
        <v>1418</v>
      </c>
      <c r="D17" s="5">
        <v>888</v>
      </c>
      <c r="E17" s="53">
        <v>-0.28129395218002173</v>
      </c>
      <c r="F17" s="53">
        <v>2.828136330674397</v>
      </c>
      <c r="G17" s="53">
        <v>27.055905361572218</v>
      </c>
      <c r="H17" s="54">
        <v>243</v>
      </c>
      <c r="I17" s="54">
        <v>232</v>
      </c>
      <c r="J17" s="54">
        <v>101</v>
      </c>
      <c r="K17" s="22"/>
    </row>
    <row r="18" spans="1:11" s="18" customFormat="1" ht="15">
      <c r="A18" s="56" t="s">
        <v>4</v>
      </c>
      <c r="B18" s="55" t="s">
        <v>32</v>
      </c>
      <c r="C18" s="5">
        <v>1055</v>
      </c>
      <c r="D18" s="5">
        <v>663</v>
      </c>
      <c r="E18" s="53">
        <v>-1.4939309056956063</v>
      </c>
      <c r="F18" s="53">
        <v>1.637764932562618</v>
      </c>
      <c r="G18" s="53">
        <v>31.352154531946507</v>
      </c>
      <c r="H18" s="54">
        <v>170</v>
      </c>
      <c r="I18" s="54">
        <v>172</v>
      </c>
      <c r="J18" s="54">
        <v>78</v>
      </c>
      <c r="K18" s="23"/>
    </row>
    <row r="19" spans="1:11" s="18" customFormat="1" ht="15">
      <c r="A19" s="56" t="s">
        <v>5</v>
      </c>
      <c r="B19" s="55" t="s">
        <v>31</v>
      </c>
      <c r="C19" s="5">
        <v>363</v>
      </c>
      <c r="D19" s="5">
        <v>225</v>
      </c>
      <c r="E19" s="53">
        <v>3.4188034188034351</v>
      </c>
      <c r="F19" s="53">
        <v>6.4516129032257936</v>
      </c>
      <c r="G19" s="53">
        <v>19.349680170575692</v>
      </c>
      <c r="H19" s="54">
        <v>73</v>
      </c>
      <c r="I19" s="54">
        <v>60</v>
      </c>
      <c r="J19" s="54">
        <v>23</v>
      </c>
      <c r="K19" s="23"/>
    </row>
    <row r="20" spans="1:11" ht="15">
      <c r="A20" s="51" t="s">
        <v>6</v>
      </c>
      <c r="B20" s="51" t="s">
        <v>162</v>
      </c>
      <c r="C20" s="5">
        <v>240</v>
      </c>
      <c r="D20" s="5">
        <v>166</v>
      </c>
      <c r="E20" s="53">
        <v>-4.7619047619047734</v>
      </c>
      <c r="F20" s="53">
        <v>40.350877192982438</v>
      </c>
      <c r="G20" s="53">
        <v>28.846153846153843</v>
      </c>
      <c r="H20" s="54">
        <v>54</v>
      </c>
      <c r="I20" s="54">
        <v>62</v>
      </c>
      <c r="J20" s="54">
        <v>40</v>
      </c>
      <c r="K20" s="22"/>
    </row>
    <row r="21" spans="1:11" ht="15">
      <c r="A21" s="51" t="s">
        <v>7</v>
      </c>
      <c r="B21" s="51" t="s">
        <v>163</v>
      </c>
      <c r="C21" s="5">
        <v>264</v>
      </c>
      <c r="D21" s="5">
        <v>156</v>
      </c>
      <c r="E21" s="53">
        <v>4.7619047619047734</v>
      </c>
      <c r="F21" s="53">
        <v>10.924369747899163</v>
      </c>
      <c r="G21" s="53">
        <v>25.705939629990265</v>
      </c>
      <c r="H21" s="54">
        <v>82</v>
      </c>
      <c r="I21" s="54">
        <v>66</v>
      </c>
      <c r="J21" s="54">
        <v>45</v>
      </c>
      <c r="K21" s="22"/>
    </row>
    <row r="22" spans="1:11" ht="15">
      <c r="A22" s="51" t="s">
        <v>8</v>
      </c>
      <c r="B22" s="51" t="s">
        <v>164</v>
      </c>
      <c r="C22" s="5">
        <v>412</v>
      </c>
      <c r="D22" s="5">
        <v>268</v>
      </c>
      <c r="E22" s="53">
        <v>2.4875621890547279</v>
      </c>
      <c r="F22" s="53">
        <v>17.714285714285708</v>
      </c>
      <c r="G22" s="53">
        <v>26.495176848874596</v>
      </c>
      <c r="H22" s="54">
        <v>112</v>
      </c>
      <c r="I22" s="54">
        <v>97</v>
      </c>
      <c r="J22" s="54">
        <v>57</v>
      </c>
      <c r="K22" s="22"/>
    </row>
    <row r="23" spans="1:11" s="18" customFormat="1" ht="15">
      <c r="A23" s="56" t="s">
        <v>9</v>
      </c>
      <c r="B23" s="55" t="s">
        <v>32</v>
      </c>
      <c r="C23" s="5">
        <v>195</v>
      </c>
      <c r="D23" s="5">
        <v>126</v>
      </c>
      <c r="E23" s="53">
        <v>3.1746031746031917</v>
      </c>
      <c r="F23" s="53">
        <v>21.118012422360238</v>
      </c>
      <c r="G23" s="53">
        <v>31.100478468899524</v>
      </c>
      <c r="H23" s="54">
        <v>55</v>
      </c>
      <c r="I23" s="54">
        <v>49</v>
      </c>
      <c r="J23" s="54">
        <v>30</v>
      </c>
      <c r="K23" s="23"/>
    </row>
    <row r="24" spans="1:11" s="18" customFormat="1" ht="15">
      <c r="A24" s="56" t="s">
        <v>10</v>
      </c>
      <c r="B24" s="55" t="s">
        <v>33</v>
      </c>
      <c r="C24" s="5">
        <v>217</v>
      </c>
      <c r="D24" s="5">
        <v>142</v>
      </c>
      <c r="E24" s="53">
        <v>1.8779342723004788</v>
      </c>
      <c r="F24" s="53">
        <v>14.81481481481481</v>
      </c>
      <c r="G24" s="53">
        <v>23.383620689655171</v>
      </c>
      <c r="H24" s="54">
        <v>57</v>
      </c>
      <c r="I24" s="54">
        <v>48</v>
      </c>
      <c r="J24" s="54">
        <v>27</v>
      </c>
      <c r="K24" s="23"/>
    </row>
    <row r="25" spans="1:11" ht="15">
      <c r="A25" s="51" t="s">
        <v>11</v>
      </c>
      <c r="B25" s="51" t="s">
        <v>165</v>
      </c>
      <c r="C25" s="5">
        <v>152</v>
      </c>
      <c r="D25" s="5">
        <v>108</v>
      </c>
      <c r="E25" s="53">
        <v>-9.5238095238095184</v>
      </c>
      <c r="F25" s="53">
        <v>-14.606741573033716</v>
      </c>
      <c r="G25" s="53">
        <v>28.464419475655429</v>
      </c>
      <c r="H25" s="54">
        <v>31</v>
      </c>
      <c r="I25" s="54">
        <v>47</v>
      </c>
      <c r="J25" s="54">
        <v>21</v>
      </c>
      <c r="K25" s="22"/>
    </row>
    <row r="26" spans="1:11" ht="15">
      <c r="A26" s="51" t="s">
        <v>12</v>
      </c>
      <c r="B26" s="51" t="s">
        <v>166</v>
      </c>
      <c r="C26" s="5">
        <v>276</v>
      </c>
      <c r="D26" s="5">
        <v>185</v>
      </c>
      <c r="E26" s="53">
        <v>-1.779359430604984</v>
      </c>
      <c r="F26" s="53">
        <v>73.584905660377359</v>
      </c>
      <c r="G26" s="53">
        <v>31.221719457013574</v>
      </c>
      <c r="H26" s="54">
        <v>72</v>
      </c>
      <c r="I26" s="54">
        <v>74</v>
      </c>
      <c r="J26" s="54">
        <v>37</v>
      </c>
      <c r="K26" s="22"/>
    </row>
    <row r="27" spans="1:11" ht="15">
      <c r="A27" s="51" t="s">
        <v>13</v>
      </c>
      <c r="B27" s="51" t="s">
        <v>167</v>
      </c>
      <c r="C27" s="5">
        <v>209</v>
      </c>
      <c r="D27" s="5">
        <v>131</v>
      </c>
      <c r="E27" s="53">
        <v>-7.5221238938053148</v>
      </c>
      <c r="F27" s="53">
        <v>33.974358974358978</v>
      </c>
      <c r="G27" s="53">
        <v>28.435374149659864</v>
      </c>
      <c r="H27" s="54">
        <v>67</v>
      </c>
      <c r="I27" s="54">
        <v>81</v>
      </c>
      <c r="J27" s="54">
        <v>37</v>
      </c>
      <c r="K27" s="22"/>
    </row>
    <row r="28" spans="1:11" ht="15">
      <c r="A28" s="51" t="s">
        <v>14</v>
      </c>
      <c r="B28" s="51" t="s">
        <v>168</v>
      </c>
      <c r="C28" s="5">
        <v>520</v>
      </c>
      <c r="D28" s="5">
        <v>329</v>
      </c>
      <c r="E28" s="53">
        <v>5.4766734279918978</v>
      </c>
      <c r="F28" s="53">
        <v>8.559498956158663</v>
      </c>
      <c r="G28" s="53">
        <v>26.329113924050635</v>
      </c>
      <c r="H28" s="54">
        <v>131</v>
      </c>
      <c r="I28" s="54">
        <v>100</v>
      </c>
      <c r="J28" s="54">
        <v>48</v>
      </c>
      <c r="K28" s="22"/>
    </row>
    <row r="29" spans="1:11" ht="15">
      <c r="A29" s="51" t="s">
        <v>15</v>
      </c>
      <c r="B29" s="51" t="s">
        <v>169</v>
      </c>
      <c r="C29" s="5">
        <v>246</v>
      </c>
      <c r="D29" s="5">
        <v>157</v>
      </c>
      <c r="E29" s="53">
        <v>6.0344827586206833</v>
      </c>
      <c r="F29" s="53">
        <v>20.588235294117638</v>
      </c>
      <c r="G29" s="53">
        <v>30.073349633251834</v>
      </c>
      <c r="H29" s="54">
        <v>72</v>
      </c>
      <c r="I29" s="54">
        <v>57</v>
      </c>
      <c r="J29" s="54">
        <v>35</v>
      </c>
      <c r="K29" s="22"/>
    </row>
    <row r="30" spans="1:11" ht="15">
      <c r="A30" s="51" t="s">
        <v>16</v>
      </c>
      <c r="B30" s="51" t="s">
        <v>170</v>
      </c>
      <c r="C30" s="5">
        <v>567</v>
      </c>
      <c r="D30" s="5">
        <v>348</v>
      </c>
      <c r="E30" s="53">
        <v>6.5789473684210691</v>
      </c>
      <c r="F30" s="53">
        <v>21.673819742489272</v>
      </c>
      <c r="G30" s="53">
        <v>23.964497041420117</v>
      </c>
      <c r="H30" s="54">
        <v>155</v>
      </c>
      <c r="I30" s="54">
        <v>111</v>
      </c>
      <c r="J30" s="54">
        <v>58</v>
      </c>
      <c r="K30" s="22"/>
    </row>
    <row r="31" spans="1:11" ht="15">
      <c r="A31" s="51" t="s">
        <v>17</v>
      </c>
      <c r="B31" s="51" t="s">
        <v>171</v>
      </c>
      <c r="C31" s="5">
        <v>262</v>
      </c>
      <c r="D31" s="5">
        <v>180</v>
      </c>
      <c r="E31" s="53">
        <v>8.7136929460580888</v>
      </c>
      <c r="F31" s="53">
        <v>9.1666666666666572</v>
      </c>
      <c r="G31" s="53">
        <v>32.955974842767297</v>
      </c>
      <c r="H31" s="54">
        <v>102</v>
      </c>
      <c r="I31" s="54">
        <v>80</v>
      </c>
      <c r="J31" s="54">
        <v>26</v>
      </c>
      <c r="K31" s="22"/>
    </row>
    <row r="32" spans="1:11" ht="15">
      <c r="A32" s="51" t="s">
        <v>18</v>
      </c>
      <c r="B32" s="51" t="s">
        <v>172</v>
      </c>
      <c r="C32" s="5">
        <v>959</v>
      </c>
      <c r="D32" s="5">
        <v>605</v>
      </c>
      <c r="E32" s="53">
        <v>-0.1041666666666714</v>
      </c>
      <c r="F32" s="53">
        <v>-0.20811654526534085</v>
      </c>
      <c r="G32" s="53">
        <v>16.204798918553564</v>
      </c>
      <c r="H32" s="54">
        <v>277</v>
      </c>
      <c r="I32" s="54">
        <v>269</v>
      </c>
      <c r="J32" s="54">
        <v>131</v>
      </c>
      <c r="K32" s="22"/>
    </row>
    <row r="33" spans="1:11" s="18" customFormat="1" ht="15">
      <c r="A33" s="56" t="s">
        <v>19</v>
      </c>
      <c r="B33" s="55" t="s">
        <v>32</v>
      </c>
      <c r="C33" s="5">
        <v>405</v>
      </c>
      <c r="D33" s="5">
        <v>266</v>
      </c>
      <c r="E33" s="53">
        <v>0.49627791563275991</v>
      </c>
      <c r="F33" s="53">
        <v>0.99750623441397579</v>
      </c>
      <c r="G33" s="53">
        <v>18.300948938093086</v>
      </c>
      <c r="H33" s="54">
        <v>113</v>
      </c>
      <c r="I33" s="54">
        <v>106</v>
      </c>
      <c r="J33" s="54">
        <v>53</v>
      </c>
      <c r="K33" s="23"/>
    </row>
    <row r="34" spans="1:11" s="18" customFormat="1" ht="15">
      <c r="A34" s="56" t="s">
        <v>20</v>
      </c>
      <c r="B34" s="55" t="s">
        <v>34</v>
      </c>
      <c r="C34" s="5">
        <v>554</v>
      </c>
      <c r="D34" s="5">
        <v>339</v>
      </c>
      <c r="E34" s="53">
        <v>-0.53859964093356893</v>
      </c>
      <c r="F34" s="53">
        <v>-1.0714285714285694</v>
      </c>
      <c r="G34" s="53">
        <v>14.952766531713902</v>
      </c>
      <c r="H34" s="54">
        <v>164</v>
      </c>
      <c r="I34" s="54">
        <v>163</v>
      </c>
      <c r="J34" s="54">
        <v>78</v>
      </c>
      <c r="K34" s="23"/>
    </row>
    <row r="35" spans="1:11" ht="15">
      <c r="A35" s="51" t="s">
        <v>21</v>
      </c>
      <c r="B35" s="51" t="s">
        <v>173</v>
      </c>
      <c r="C35" s="5">
        <v>311</v>
      </c>
      <c r="D35" s="5">
        <v>200</v>
      </c>
      <c r="E35" s="53">
        <v>-0.63897763578275146</v>
      </c>
      <c r="F35" s="53">
        <v>31.779661016949149</v>
      </c>
      <c r="G35" s="53">
        <v>35.706084959816302</v>
      </c>
      <c r="H35" s="54">
        <v>62</v>
      </c>
      <c r="I35" s="54">
        <v>61</v>
      </c>
      <c r="J35" s="54">
        <v>41</v>
      </c>
      <c r="K35" s="22"/>
    </row>
    <row r="36" spans="1:11" ht="15">
      <c r="A36" s="51" t="s">
        <v>22</v>
      </c>
      <c r="B36" s="51" t="s">
        <v>174</v>
      </c>
      <c r="C36" s="5">
        <v>487</v>
      </c>
      <c r="D36" s="5">
        <v>313</v>
      </c>
      <c r="E36" s="53">
        <v>2.7426160337552687</v>
      </c>
      <c r="F36" s="53">
        <v>18.780487804878049</v>
      </c>
      <c r="G36" s="53">
        <v>31.788511749347258</v>
      </c>
      <c r="H36" s="54">
        <v>95</v>
      </c>
      <c r="I36" s="54">
        <v>77</v>
      </c>
      <c r="J36" s="54">
        <v>36</v>
      </c>
      <c r="K36" s="22"/>
    </row>
    <row r="37" spans="1:11" ht="15">
      <c r="A37" s="51" t="s">
        <v>23</v>
      </c>
      <c r="B37" s="51" t="s">
        <v>175</v>
      </c>
      <c r="C37" s="5">
        <v>348</v>
      </c>
      <c r="D37" s="5">
        <v>232</v>
      </c>
      <c r="E37" s="53">
        <v>6.7484662576687242</v>
      </c>
      <c r="F37" s="53">
        <v>7.407407407407419</v>
      </c>
      <c r="G37" s="53">
        <v>26.769230769230766</v>
      </c>
      <c r="H37" s="54">
        <v>88</v>
      </c>
      <c r="I37" s="54">
        <v>66</v>
      </c>
      <c r="J37" s="54">
        <v>35</v>
      </c>
      <c r="K37" s="22"/>
    </row>
    <row r="38" spans="1:11" ht="15">
      <c r="A38" s="51" t="s">
        <v>24</v>
      </c>
      <c r="B38" s="51" t="s">
        <v>176</v>
      </c>
      <c r="C38" s="5">
        <v>381</v>
      </c>
      <c r="D38" s="5">
        <v>243</v>
      </c>
      <c r="E38" s="53">
        <v>4.6703296703296786</v>
      </c>
      <c r="F38" s="53">
        <v>19.0625</v>
      </c>
      <c r="G38" s="53">
        <v>27.002126151665486</v>
      </c>
      <c r="H38" s="54">
        <v>100</v>
      </c>
      <c r="I38" s="54">
        <v>80</v>
      </c>
      <c r="J38" s="54">
        <v>26</v>
      </c>
      <c r="K38" s="22"/>
    </row>
    <row r="39" spans="1:11" ht="15">
      <c r="A39" s="51" t="s">
        <v>25</v>
      </c>
      <c r="B39" s="51" t="s">
        <v>177</v>
      </c>
      <c r="C39" s="5">
        <v>165</v>
      </c>
      <c r="D39" s="5">
        <v>118</v>
      </c>
      <c r="E39" s="53">
        <v>-1.1976047904191631</v>
      </c>
      <c r="F39" s="53">
        <v>7.8431372549019613</v>
      </c>
      <c r="G39" s="53">
        <v>26.357827476038338</v>
      </c>
      <c r="H39" s="54">
        <v>54</v>
      </c>
      <c r="I39" s="54">
        <v>54</v>
      </c>
      <c r="J39" s="54">
        <v>31</v>
      </c>
      <c r="K39" s="22"/>
    </row>
    <row r="40" spans="1:11" ht="15">
      <c r="A40" s="51" t="s">
        <v>26</v>
      </c>
      <c r="B40" s="51" t="s">
        <v>178</v>
      </c>
      <c r="C40" s="5">
        <v>376</v>
      </c>
      <c r="D40" s="5">
        <v>245</v>
      </c>
      <c r="E40" s="53">
        <v>6.515580736543896</v>
      </c>
      <c r="F40" s="53">
        <v>30.103806228373685</v>
      </c>
      <c r="G40" s="53">
        <v>28.50644427596664</v>
      </c>
      <c r="H40" s="54">
        <v>132</v>
      </c>
      <c r="I40" s="54">
        <v>106</v>
      </c>
      <c r="J40" s="54">
        <v>41</v>
      </c>
      <c r="K40" s="22"/>
    </row>
    <row r="41" spans="1:11" ht="15">
      <c r="A41" s="51" t="s">
        <v>27</v>
      </c>
      <c r="B41" s="51" t="s">
        <v>179</v>
      </c>
      <c r="C41" s="5">
        <v>316</v>
      </c>
      <c r="D41" s="5">
        <v>221</v>
      </c>
      <c r="E41" s="53">
        <v>-6.7846607669616503</v>
      </c>
      <c r="F41" s="53">
        <v>9.3425605536332341</v>
      </c>
      <c r="G41" s="53">
        <v>26.985482493595221</v>
      </c>
      <c r="H41" s="54">
        <v>60</v>
      </c>
      <c r="I41" s="54">
        <v>80</v>
      </c>
      <c r="J41" s="54">
        <v>41</v>
      </c>
      <c r="K41" s="22"/>
    </row>
    <row r="42" spans="1:11" ht="15">
      <c r="A42" s="51" t="s">
        <v>28</v>
      </c>
      <c r="B42" s="51" t="s">
        <v>180</v>
      </c>
      <c r="C42" s="5">
        <v>155</v>
      </c>
      <c r="D42" s="5">
        <v>100</v>
      </c>
      <c r="E42" s="53">
        <v>12.318840579710155</v>
      </c>
      <c r="F42" s="53">
        <v>33.620689655172413</v>
      </c>
      <c r="G42" s="53">
        <v>29.411764705882355</v>
      </c>
      <c r="H42" s="54">
        <v>50</v>
      </c>
      <c r="I42" s="54">
        <v>32</v>
      </c>
      <c r="J42" s="54">
        <v>17</v>
      </c>
      <c r="K42" s="22"/>
    </row>
    <row r="43" spans="1:11" ht="15">
      <c r="A43" s="51" t="s">
        <v>29</v>
      </c>
      <c r="B43" s="51" t="s">
        <v>181</v>
      </c>
      <c r="C43" s="5">
        <v>318</v>
      </c>
      <c r="D43" s="5">
        <v>226</v>
      </c>
      <c r="E43" s="53">
        <v>3.5830618892508141</v>
      </c>
      <c r="F43" s="53">
        <v>14.388489208633089</v>
      </c>
      <c r="G43" s="53">
        <v>24.727838258164851</v>
      </c>
      <c r="H43" s="54">
        <v>86</v>
      </c>
      <c r="I43" s="54">
        <v>73</v>
      </c>
      <c r="J43" s="54">
        <v>42</v>
      </c>
      <c r="K43" s="22"/>
    </row>
    <row r="44" spans="1:11" ht="15">
      <c r="A44" s="51" t="s">
        <v>30</v>
      </c>
      <c r="B44" s="51" t="s">
        <v>182</v>
      </c>
      <c r="C44" s="5">
        <v>373</v>
      </c>
      <c r="D44" s="5">
        <v>242</v>
      </c>
      <c r="E44" s="53">
        <v>-0.79787234042552768</v>
      </c>
      <c r="F44" s="53">
        <v>-8.3538083538083612</v>
      </c>
      <c r="G44" s="53">
        <v>26.267605633802816</v>
      </c>
      <c r="H44" s="54">
        <v>82</v>
      </c>
      <c r="I44" s="54">
        <v>81</v>
      </c>
      <c r="J44" s="54">
        <v>39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12130</v>
      </c>
      <c r="D45" s="88">
        <v>7861</v>
      </c>
      <c r="E45" s="67">
        <v>1.5487651737128516</v>
      </c>
      <c r="F45" s="67">
        <v>15.644961388120876</v>
      </c>
      <c r="G45" s="67">
        <v>25.91824961005107</v>
      </c>
      <c r="H45" s="68">
        <v>3064</v>
      </c>
      <c r="I45" s="68">
        <v>2765</v>
      </c>
      <c r="J45" s="68">
        <v>1379</v>
      </c>
      <c r="K45" s="23"/>
    </row>
    <row r="46" spans="1:11" ht="15" customHeight="1">
      <c r="A46" s="51" t="s">
        <v>308</v>
      </c>
      <c r="B46" s="51" t="s">
        <v>758</v>
      </c>
      <c r="C46" s="5">
        <v>2465</v>
      </c>
      <c r="D46" s="5">
        <v>1605</v>
      </c>
      <c r="E46" s="53">
        <v>2.2397345499792607</v>
      </c>
      <c r="F46" s="53">
        <v>17.046533713200375</v>
      </c>
      <c r="G46" s="53">
        <v>27.615953394577637</v>
      </c>
      <c r="H46" s="54">
        <v>625</v>
      </c>
      <c r="I46" s="54">
        <v>550</v>
      </c>
      <c r="J46" s="54">
        <v>279</v>
      </c>
      <c r="K46" s="22"/>
    </row>
    <row r="47" spans="1:11" ht="15" customHeight="1">
      <c r="A47" s="51" t="s">
        <v>310</v>
      </c>
      <c r="B47" s="51" t="s">
        <v>759</v>
      </c>
      <c r="C47" s="5">
        <v>2605</v>
      </c>
      <c r="D47" s="5">
        <v>1665</v>
      </c>
      <c r="E47" s="53">
        <v>1.8771998435666859</v>
      </c>
      <c r="F47" s="53">
        <v>11.467693624304658</v>
      </c>
      <c r="G47" s="53">
        <v>28.762283316771558</v>
      </c>
      <c r="H47" s="54">
        <v>571</v>
      </c>
      <c r="I47" s="54">
        <v>498</v>
      </c>
      <c r="J47" s="54">
        <v>228</v>
      </c>
      <c r="K47" s="22"/>
    </row>
    <row r="48" spans="1:11" ht="15" customHeight="1">
      <c r="A48" s="51" t="s">
        <v>312</v>
      </c>
      <c r="B48" s="51" t="s">
        <v>760</v>
      </c>
      <c r="C48" s="5">
        <v>1584</v>
      </c>
      <c r="D48" s="5">
        <v>1032</v>
      </c>
      <c r="E48" s="53">
        <v>2.857142857142847</v>
      </c>
      <c r="F48" s="53">
        <v>25.714285714285708</v>
      </c>
      <c r="G48" s="53">
        <v>29.679595278246207</v>
      </c>
      <c r="H48" s="54">
        <v>408</v>
      </c>
      <c r="I48" s="54">
        <v>346</v>
      </c>
      <c r="J48" s="54">
        <v>210</v>
      </c>
      <c r="K48" s="22"/>
    </row>
    <row r="49" spans="1:11" ht="15" customHeight="1">
      <c r="A49" s="51" t="s">
        <v>315</v>
      </c>
      <c r="B49" s="51" t="s">
        <v>761</v>
      </c>
      <c r="C49" s="5">
        <v>1923</v>
      </c>
      <c r="D49" s="5">
        <v>1237</v>
      </c>
      <c r="E49" s="53">
        <v>2.5053304904051146</v>
      </c>
      <c r="F49" s="53">
        <v>15.70397111913357</v>
      </c>
      <c r="G49" s="53">
        <v>25.386138613861387</v>
      </c>
      <c r="H49" s="54">
        <v>484</v>
      </c>
      <c r="I49" s="54">
        <v>415</v>
      </c>
      <c r="J49" s="54">
        <v>217</v>
      </c>
      <c r="K49" s="22"/>
    </row>
    <row r="50" spans="1:11" ht="15.75" customHeight="1">
      <c r="A50" s="51" t="s">
        <v>317</v>
      </c>
      <c r="B50" s="51" t="s">
        <v>762</v>
      </c>
      <c r="C50" s="5">
        <v>3553</v>
      </c>
      <c r="D50" s="5">
        <v>2322</v>
      </c>
      <c r="E50" s="53">
        <v>-0.22465599550687898</v>
      </c>
      <c r="F50" s="53">
        <v>13.73239436619717</v>
      </c>
      <c r="G50" s="53">
        <v>22.337482710926697</v>
      </c>
      <c r="H50" s="54">
        <v>976</v>
      </c>
      <c r="I50" s="54">
        <v>956</v>
      </c>
      <c r="J50" s="54">
        <v>445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A3:A5"/>
    <mergeCell ref="B3:B5"/>
    <mergeCell ref="C3:C5"/>
    <mergeCell ref="E3:F3"/>
    <mergeCell ref="H3:J3"/>
    <mergeCell ref="G3:G5"/>
    <mergeCell ref="D4:D5"/>
    <mergeCell ref="E4:E5"/>
    <mergeCell ref="F4:F5"/>
    <mergeCell ref="H4:H5"/>
    <mergeCell ref="I4:J4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0"/>
  <sheetViews>
    <sheetView showGridLines="0" zoomScaleNormal="100" workbookViewId="0">
      <selection activeCell="B1" sqref="B1"/>
    </sheetView>
  </sheetViews>
  <sheetFormatPr defaultRowHeight="12.75"/>
  <cols>
    <col min="1" max="1" width="5.42578125" style="1" customWidth="1"/>
    <col min="2" max="2" width="20.85546875" style="1" customWidth="1"/>
    <col min="3" max="3" width="15.5703125" style="1" customWidth="1"/>
    <col min="4" max="4" width="12.85546875" style="1" customWidth="1"/>
    <col min="5" max="5" width="9.7109375" style="1" customWidth="1"/>
    <col min="6" max="6" width="8.28515625" style="1" customWidth="1"/>
    <col min="7" max="7" width="13.140625" style="1" customWidth="1"/>
    <col min="8" max="8" width="15.5703125" style="1" customWidth="1"/>
    <col min="9" max="9" width="19.140625" style="1" customWidth="1"/>
    <col min="10" max="11" width="12.7109375" style="1" customWidth="1"/>
    <col min="12" max="12" width="11.7109375" style="1" customWidth="1"/>
    <col min="13" max="13" width="9.7109375" style="1" customWidth="1"/>
    <col min="14" max="14" width="13.7109375" style="1" customWidth="1"/>
    <col min="15" max="15" width="16.7109375" style="1" customWidth="1"/>
    <col min="16" max="16" width="9.140625" style="1"/>
    <col min="17" max="17" width="20.140625" style="1" customWidth="1"/>
    <col min="18" max="18" width="17.7109375" style="1" customWidth="1"/>
    <col min="19" max="16384" width="9.140625" style="1"/>
  </cols>
  <sheetData>
    <row r="1" spans="1:18" ht="12.75" customHeight="1">
      <c r="A1" s="294" t="s">
        <v>1013</v>
      </c>
      <c r="B1" s="294"/>
      <c r="C1" s="294"/>
      <c r="D1" s="294"/>
      <c r="E1" s="294"/>
      <c r="F1" s="294"/>
      <c r="G1" s="294"/>
      <c r="H1" s="294"/>
      <c r="I1" s="294"/>
      <c r="J1" s="8"/>
      <c r="K1" s="8"/>
      <c r="R1" s="85" t="s">
        <v>743</v>
      </c>
    </row>
    <row r="2" spans="1:18">
      <c r="A2" s="294" t="s">
        <v>799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7"/>
    </row>
    <row r="3" spans="1:18" s="210" customFormat="1" ht="59.25" customHeight="1">
      <c r="A3" s="207" t="s">
        <v>1</v>
      </c>
      <c r="B3" s="43" t="s">
        <v>2</v>
      </c>
      <c r="C3" s="208" t="s">
        <v>56</v>
      </c>
      <c r="D3" s="208" t="s">
        <v>57</v>
      </c>
      <c r="E3" s="208" t="s">
        <v>70</v>
      </c>
      <c r="F3" s="208" t="s">
        <v>71</v>
      </c>
      <c r="G3" s="208" t="s">
        <v>65</v>
      </c>
      <c r="H3" s="208" t="s">
        <v>132</v>
      </c>
      <c r="I3" s="208" t="s">
        <v>886</v>
      </c>
      <c r="J3" s="208" t="s">
        <v>185</v>
      </c>
      <c r="K3" s="208" t="s">
        <v>186</v>
      </c>
      <c r="L3" s="208" t="s">
        <v>188</v>
      </c>
      <c r="M3" s="208" t="s">
        <v>189</v>
      </c>
      <c r="N3" s="208" t="s">
        <v>190</v>
      </c>
      <c r="O3" s="208" t="s">
        <v>191</v>
      </c>
      <c r="P3" s="208" t="s">
        <v>58</v>
      </c>
      <c r="Q3" s="209" t="s">
        <v>1014</v>
      </c>
    </row>
    <row r="4" spans="1:18" ht="15">
      <c r="A4" s="124" t="s">
        <v>123</v>
      </c>
      <c r="B4" s="51" t="s">
        <v>153</v>
      </c>
      <c r="C4" s="5">
        <v>3</v>
      </c>
      <c r="D4" s="5">
        <v>0</v>
      </c>
      <c r="E4" s="5">
        <v>0</v>
      </c>
      <c r="F4" s="5">
        <v>9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3</v>
      </c>
      <c r="P4" s="5">
        <v>0</v>
      </c>
      <c r="Q4" s="57">
        <v>15</v>
      </c>
    </row>
    <row r="5" spans="1:18" ht="15.75" customHeight="1">
      <c r="A5" s="124" t="s">
        <v>124</v>
      </c>
      <c r="B5" s="51" t="s">
        <v>231</v>
      </c>
      <c r="C5" s="5">
        <v>1</v>
      </c>
      <c r="D5" s="5">
        <v>0</v>
      </c>
      <c r="E5" s="5">
        <v>1</v>
      </c>
      <c r="F5" s="5">
        <v>3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2</v>
      </c>
      <c r="O5" s="5">
        <v>0</v>
      </c>
      <c r="P5" s="5">
        <v>1</v>
      </c>
      <c r="Q5" s="57">
        <v>8</v>
      </c>
    </row>
    <row r="6" spans="1:18" ht="15">
      <c r="A6" s="124" t="s">
        <v>125</v>
      </c>
      <c r="B6" s="51" t="s">
        <v>154</v>
      </c>
      <c r="C6" s="5">
        <v>0</v>
      </c>
      <c r="D6" s="5">
        <v>0</v>
      </c>
      <c r="E6" s="5">
        <v>23</v>
      </c>
      <c r="F6" s="5">
        <v>22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2</v>
      </c>
      <c r="P6" s="5">
        <v>0</v>
      </c>
      <c r="Q6" s="57">
        <v>47</v>
      </c>
    </row>
    <row r="7" spans="1:18" ht="15">
      <c r="A7" s="124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12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1</v>
      </c>
      <c r="O7" s="5">
        <v>0</v>
      </c>
      <c r="P7" s="5">
        <v>0</v>
      </c>
      <c r="Q7" s="57">
        <v>13</v>
      </c>
    </row>
    <row r="8" spans="1:18" ht="15">
      <c r="A8" s="124" t="s">
        <v>127</v>
      </c>
      <c r="B8" s="51" t="s">
        <v>156</v>
      </c>
      <c r="C8" s="5">
        <v>1</v>
      </c>
      <c r="D8" s="5">
        <v>0</v>
      </c>
      <c r="E8" s="5">
        <v>0</v>
      </c>
      <c r="F8" s="5">
        <v>4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1</v>
      </c>
      <c r="P8" s="5">
        <v>0</v>
      </c>
      <c r="Q8" s="57">
        <v>6</v>
      </c>
    </row>
    <row r="9" spans="1:18" ht="15">
      <c r="A9" s="124" t="s">
        <v>128</v>
      </c>
      <c r="B9" s="51" t="s">
        <v>157</v>
      </c>
      <c r="C9" s="5">
        <v>0</v>
      </c>
      <c r="D9" s="5">
        <v>0</v>
      </c>
      <c r="E9" s="5">
        <v>2</v>
      </c>
      <c r="F9" s="5">
        <v>42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1</v>
      </c>
      <c r="P9" s="5">
        <v>0</v>
      </c>
      <c r="Q9" s="57">
        <v>45</v>
      </c>
    </row>
    <row r="10" spans="1:18" ht="15">
      <c r="A10" s="124" t="s">
        <v>129</v>
      </c>
      <c r="B10" s="51" t="s">
        <v>158</v>
      </c>
      <c r="C10" s="5">
        <v>2</v>
      </c>
      <c r="D10" s="5">
        <v>0</v>
      </c>
      <c r="E10" s="5">
        <v>2</v>
      </c>
      <c r="F10" s="5">
        <v>8</v>
      </c>
      <c r="G10" s="5">
        <v>0</v>
      </c>
      <c r="H10" s="5">
        <v>0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3</v>
      </c>
      <c r="O10" s="5">
        <v>5</v>
      </c>
      <c r="P10" s="5">
        <v>0</v>
      </c>
      <c r="Q10" s="57">
        <v>21</v>
      </c>
    </row>
    <row r="11" spans="1:18" s="27" customFormat="1" ht="15">
      <c r="A11" s="125" t="s">
        <v>270</v>
      </c>
      <c r="B11" s="55" t="s">
        <v>32</v>
      </c>
      <c r="C11" s="5">
        <v>1</v>
      </c>
      <c r="D11" s="5">
        <v>0</v>
      </c>
      <c r="E11" s="5">
        <v>1</v>
      </c>
      <c r="F11" s="5">
        <v>5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4</v>
      </c>
      <c r="P11" s="5">
        <v>0</v>
      </c>
      <c r="Q11" s="57">
        <v>12</v>
      </c>
    </row>
    <row r="12" spans="1:18" s="27" customFormat="1" ht="15">
      <c r="A12" s="125" t="s">
        <v>271</v>
      </c>
      <c r="B12" s="55" t="s">
        <v>35</v>
      </c>
      <c r="C12" s="5">
        <v>1</v>
      </c>
      <c r="D12" s="5">
        <v>0</v>
      </c>
      <c r="E12" s="5">
        <v>1</v>
      </c>
      <c r="F12" s="5">
        <v>3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3</v>
      </c>
      <c r="O12" s="5">
        <v>1</v>
      </c>
      <c r="P12" s="5">
        <v>0</v>
      </c>
      <c r="Q12" s="57">
        <v>9</v>
      </c>
    </row>
    <row r="13" spans="1:18" ht="15">
      <c r="A13" s="124" t="s">
        <v>130</v>
      </c>
      <c r="B13" s="51" t="s">
        <v>159</v>
      </c>
      <c r="C13" s="5">
        <v>0</v>
      </c>
      <c r="D13" s="5">
        <v>1</v>
      </c>
      <c r="E13" s="5">
        <v>1</v>
      </c>
      <c r="F13" s="5">
        <v>8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2</v>
      </c>
      <c r="O13" s="5">
        <v>1</v>
      </c>
      <c r="P13" s="5">
        <v>0</v>
      </c>
      <c r="Q13" s="57">
        <v>13</v>
      </c>
    </row>
    <row r="14" spans="1:18" ht="15">
      <c r="A14" s="124" t="s">
        <v>131</v>
      </c>
      <c r="B14" s="51" t="s">
        <v>160</v>
      </c>
      <c r="C14" s="5">
        <v>2</v>
      </c>
      <c r="D14" s="5">
        <v>0</v>
      </c>
      <c r="E14" s="5">
        <v>0</v>
      </c>
      <c r="F14" s="5">
        <v>12</v>
      </c>
      <c r="G14" s="5">
        <v>0</v>
      </c>
      <c r="H14" s="5">
        <v>0</v>
      </c>
      <c r="I14" s="5">
        <v>0</v>
      </c>
      <c r="J14" s="5">
        <v>0</v>
      </c>
      <c r="K14" s="5">
        <v>3</v>
      </c>
      <c r="L14" s="5">
        <v>0</v>
      </c>
      <c r="M14" s="5">
        <v>0</v>
      </c>
      <c r="N14" s="5">
        <v>0</v>
      </c>
      <c r="O14" s="5">
        <v>1</v>
      </c>
      <c r="P14" s="5">
        <v>0</v>
      </c>
      <c r="Q14" s="57">
        <v>18</v>
      </c>
    </row>
    <row r="15" spans="1:18" ht="15">
      <c r="A15" s="124" t="s">
        <v>3</v>
      </c>
      <c r="B15" s="51" t="s">
        <v>161</v>
      </c>
      <c r="C15" s="5">
        <v>3</v>
      </c>
      <c r="D15" s="5">
        <v>1</v>
      </c>
      <c r="E15" s="5">
        <v>0</v>
      </c>
      <c r="F15" s="5">
        <v>25</v>
      </c>
      <c r="G15" s="5">
        <v>0</v>
      </c>
      <c r="H15" s="5">
        <v>0</v>
      </c>
      <c r="I15" s="5">
        <v>0</v>
      </c>
      <c r="J15" s="5">
        <v>0</v>
      </c>
      <c r="K15" s="5">
        <v>2</v>
      </c>
      <c r="L15" s="5">
        <v>0</v>
      </c>
      <c r="M15" s="5">
        <v>0</v>
      </c>
      <c r="N15" s="5">
        <v>4</v>
      </c>
      <c r="O15" s="5">
        <v>5</v>
      </c>
      <c r="P15" s="5">
        <v>0</v>
      </c>
      <c r="Q15" s="57">
        <v>40</v>
      </c>
    </row>
    <row r="16" spans="1:18" s="27" customFormat="1" ht="15">
      <c r="A16" s="125" t="s">
        <v>4</v>
      </c>
      <c r="B16" s="55" t="s">
        <v>32</v>
      </c>
      <c r="C16" s="5">
        <v>2</v>
      </c>
      <c r="D16" s="5">
        <v>1</v>
      </c>
      <c r="E16" s="5">
        <v>0</v>
      </c>
      <c r="F16" s="5">
        <v>18</v>
      </c>
      <c r="G16" s="5">
        <v>0</v>
      </c>
      <c r="H16" s="5">
        <v>0</v>
      </c>
      <c r="I16" s="5">
        <v>0</v>
      </c>
      <c r="J16" s="5">
        <v>0</v>
      </c>
      <c r="K16" s="5">
        <v>1</v>
      </c>
      <c r="L16" s="5">
        <v>0</v>
      </c>
      <c r="M16" s="5">
        <v>0</v>
      </c>
      <c r="N16" s="5">
        <v>4</v>
      </c>
      <c r="O16" s="5">
        <v>4</v>
      </c>
      <c r="P16" s="5">
        <v>0</v>
      </c>
      <c r="Q16" s="57">
        <v>30</v>
      </c>
    </row>
    <row r="17" spans="1:17" s="27" customFormat="1" ht="15">
      <c r="A17" s="125" t="s">
        <v>5</v>
      </c>
      <c r="B17" s="55" t="s">
        <v>31</v>
      </c>
      <c r="C17" s="5">
        <v>1</v>
      </c>
      <c r="D17" s="5">
        <v>0</v>
      </c>
      <c r="E17" s="5">
        <v>0</v>
      </c>
      <c r="F17" s="5">
        <v>7</v>
      </c>
      <c r="G17" s="5">
        <v>0</v>
      </c>
      <c r="H17" s="5">
        <v>0</v>
      </c>
      <c r="I17" s="5">
        <v>0</v>
      </c>
      <c r="J17" s="5">
        <v>0</v>
      </c>
      <c r="K17" s="5">
        <v>1</v>
      </c>
      <c r="L17" s="5">
        <v>0</v>
      </c>
      <c r="M17" s="5">
        <v>0</v>
      </c>
      <c r="N17" s="5">
        <v>0</v>
      </c>
      <c r="O17" s="5">
        <v>1</v>
      </c>
      <c r="P17" s="5">
        <v>0</v>
      </c>
      <c r="Q17" s="57">
        <v>10</v>
      </c>
    </row>
    <row r="18" spans="1:17" ht="15">
      <c r="A18" s="124" t="s">
        <v>6</v>
      </c>
      <c r="B18" s="51" t="s">
        <v>162</v>
      </c>
      <c r="C18" s="5">
        <v>3</v>
      </c>
      <c r="D18" s="5">
        <v>0</v>
      </c>
      <c r="E18" s="5">
        <v>0</v>
      </c>
      <c r="F18" s="5">
        <v>6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5</v>
      </c>
      <c r="O18" s="5">
        <v>0</v>
      </c>
      <c r="P18" s="5">
        <v>0</v>
      </c>
      <c r="Q18" s="57">
        <v>14</v>
      </c>
    </row>
    <row r="19" spans="1:17" ht="15">
      <c r="A19" s="124" t="s">
        <v>7</v>
      </c>
      <c r="B19" s="51" t="s">
        <v>163</v>
      </c>
      <c r="C19" s="5">
        <v>0</v>
      </c>
      <c r="D19" s="5">
        <v>0</v>
      </c>
      <c r="E19" s="5">
        <v>2</v>
      </c>
      <c r="F19" s="5">
        <v>4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2</v>
      </c>
      <c r="O19" s="5">
        <v>5</v>
      </c>
      <c r="P19" s="5">
        <v>0</v>
      </c>
      <c r="Q19" s="57">
        <v>14</v>
      </c>
    </row>
    <row r="20" spans="1:17" ht="15">
      <c r="A20" s="124" t="s">
        <v>8</v>
      </c>
      <c r="B20" s="51" t="s">
        <v>164</v>
      </c>
      <c r="C20" s="5">
        <v>4</v>
      </c>
      <c r="D20" s="5">
        <v>0</v>
      </c>
      <c r="E20" s="5">
        <v>1</v>
      </c>
      <c r="F20" s="5">
        <v>13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3</v>
      </c>
      <c r="O20" s="5">
        <v>1</v>
      </c>
      <c r="P20" s="5">
        <v>0</v>
      </c>
      <c r="Q20" s="57">
        <v>23</v>
      </c>
    </row>
    <row r="21" spans="1:17" s="27" customFormat="1" ht="15">
      <c r="A21" s="125" t="s">
        <v>9</v>
      </c>
      <c r="B21" s="55" t="s">
        <v>32</v>
      </c>
      <c r="C21" s="5">
        <v>3</v>
      </c>
      <c r="D21" s="5">
        <v>0</v>
      </c>
      <c r="E21" s="5">
        <v>0</v>
      </c>
      <c r="F21" s="5">
        <v>9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2</v>
      </c>
      <c r="O21" s="5">
        <v>0</v>
      </c>
      <c r="P21" s="5">
        <v>0</v>
      </c>
      <c r="Q21" s="57">
        <v>14</v>
      </c>
    </row>
    <row r="22" spans="1:17" s="27" customFormat="1" ht="15">
      <c r="A22" s="125" t="s">
        <v>10</v>
      </c>
      <c r="B22" s="55" t="s">
        <v>33</v>
      </c>
      <c r="C22" s="5">
        <v>1</v>
      </c>
      <c r="D22" s="5">
        <v>0</v>
      </c>
      <c r="E22" s="5">
        <v>1</v>
      </c>
      <c r="F22" s="5">
        <v>4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1</v>
      </c>
      <c r="O22" s="5">
        <v>1</v>
      </c>
      <c r="P22" s="5">
        <v>0</v>
      </c>
      <c r="Q22" s="57">
        <v>9</v>
      </c>
    </row>
    <row r="23" spans="1:17" ht="15">
      <c r="A23" s="124" t="s">
        <v>11</v>
      </c>
      <c r="B23" s="51" t="s">
        <v>165</v>
      </c>
      <c r="C23" s="5">
        <v>3</v>
      </c>
      <c r="D23" s="5">
        <v>0</v>
      </c>
      <c r="E23" s="5">
        <v>1</v>
      </c>
      <c r="F23" s="5">
        <v>11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1</v>
      </c>
      <c r="O23" s="5">
        <v>0</v>
      </c>
      <c r="P23" s="5">
        <v>0</v>
      </c>
      <c r="Q23" s="57">
        <v>16</v>
      </c>
    </row>
    <row r="24" spans="1:17" ht="15">
      <c r="A24" s="124" t="s">
        <v>12</v>
      </c>
      <c r="B24" s="51" t="s">
        <v>166</v>
      </c>
      <c r="C24" s="5">
        <v>1</v>
      </c>
      <c r="D24" s="5">
        <v>0</v>
      </c>
      <c r="E24" s="5">
        <v>16</v>
      </c>
      <c r="F24" s="5">
        <v>3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1</v>
      </c>
      <c r="P24" s="5">
        <v>0</v>
      </c>
      <c r="Q24" s="57">
        <v>21</v>
      </c>
    </row>
    <row r="25" spans="1:17" ht="15">
      <c r="A25" s="124" t="s">
        <v>13</v>
      </c>
      <c r="B25" s="51" t="s">
        <v>167</v>
      </c>
      <c r="C25" s="5">
        <v>0</v>
      </c>
      <c r="D25" s="5">
        <v>0</v>
      </c>
      <c r="E25" s="5">
        <v>6</v>
      </c>
      <c r="F25" s="5">
        <v>13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1</v>
      </c>
      <c r="P25" s="5">
        <v>0</v>
      </c>
      <c r="Q25" s="57">
        <v>20</v>
      </c>
    </row>
    <row r="26" spans="1:17" ht="15">
      <c r="A26" s="124" t="s">
        <v>14</v>
      </c>
      <c r="B26" s="51" t="s">
        <v>168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0</v>
      </c>
      <c r="I26" s="5">
        <v>0</v>
      </c>
      <c r="J26" s="5">
        <v>0</v>
      </c>
      <c r="K26" s="5">
        <v>2</v>
      </c>
      <c r="L26" s="5">
        <v>0</v>
      </c>
      <c r="M26" s="5">
        <v>0</v>
      </c>
      <c r="N26" s="5">
        <v>0</v>
      </c>
      <c r="O26" s="5">
        <v>6</v>
      </c>
      <c r="P26" s="5">
        <v>0</v>
      </c>
      <c r="Q26" s="57">
        <v>13</v>
      </c>
    </row>
    <row r="27" spans="1:17" ht="15">
      <c r="A27" s="124" t="s">
        <v>15</v>
      </c>
      <c r="B27" s="51" t="s">
        <v>169</v>
      </c>
      <c r="C27" s="5">
        <v>3</v>
      </c>
      <c r="D27" s="5">
        <v>0</v>
      </c>
      <c r="E27" s="5">
        <v>0</v>
      </c>
      <c r="F27" s="5">
        <v>12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7">
        <v>15</v>
      </c>
    </row>
    <row r="28" spans="1:17" ht="15">
      <c r="A28" s="124" t="s">
        <v>16</v>
      </c>
      <c r="B28" s="51" t="s">
        <v>170</v>
      </c>
      <c r="C28" s="5">
        <v>4</v>
      </c>
      <c r="D28" s="5">
        <v>0</v>
      </c>
      <c r="E28" s="5">
        <v>6</v>
      </c>
      <c r="F28" s="5">
        <v>9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1</v>
      </c>
      <c r="P28" s="5">
        <v>1</v>
      </c>
      <c r="Q28" s="57">
        <v>21</v>
      </c>
    </row>
    <row r="29" spans="1:17" ht="15">
      <c r="A29" s="124" t="s">
        <v>17</v>
      </c>
      <c r="B29" s="51" t="s">
        <v>171</v>
      </c>
      <c r="C29" s="5">
        <v>1</v>
      </c>
      <c r="D29" s="5">
        <v>0</v>
      </c>
      <c r="E29" s="5">
        <v>13</v>
      </c>
      <c r="F29" s="5">
        <v>21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3</v>
      </c>
      <c r="O29" s="5">
        <v>1</v>
      </c>
      <c r="P29" s="5">
        <v>0</v>
      </c>
      <c r="Q29" s="57">
        <v>39</v>
      </c>
    </row>
    <row r="30" spans="1:17" ht="15">
      <c r="A30" s="124" t="s">
        <v>18</v>
      </c>
      <c r="B30" s="51" t="s">
        <v>172</v>
      </c>
      <c r="C30" s="5">
        <v>1</v>
      </c>
      <c r="D30" s="5">
        <v>0</v>
      </c>
      <c r="E30" s="5">
        <v>1</v>
      </c>
      <c r="F30" s="5">
        <v>11</v>
      </c>
      <c r="G30" s="5">
        <v>0</v>
      </c>
      <c r="H30" s="5">
        <v>0</v>
      </c>
      <c r="I30" s="5">
        <v>0</v>
      </c>
      <c r="J30" s="5">
        <v>1</v>
      </c>
      <c r="K30" s="5">
        <v>1</v>
      </c>
      <c r="L30" s="5">
        <v>0</v>
      </c>
      <c r="M30" s="5">
        <v>0</v>
      </c>
      <c r="N30" s="5">
        <v>16</v>
      </c>
      <c r="O30" s="5">
        <v>0</v>
      </c>
      <c r="P30" s="5">
        <v>0</v>
      </c>
      <c r="Q30" s="57">
        <v>31</v>
      </c>
    </row>
    <row r="31" spans="1:17" s="27" customFormat="1" ht="15">
      <c r="A31" s="125" t="s">
        <v>19</v>
      </c>
      <c r="B31" s="55" t="s">
        <v>32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7</v>
      </c>
      <c r="O31" s="5">
        <v>0</v>
      </c>
      <c r="P31" s="5">
        <v>0</v>
      </c>
      <c r="Q31" s="57">
        <v>11</v>
      </c>
    </row>
    <row r="32" spans="1:17" s="27" customFormat="1" ht="15">
      <c r="A32" s="125" t="s">
        <v>20</v>
      </c>
      <c r="B32" s="55" t="s">
        <v>34</v>
      </c>
      <c r="C32" s="5">
        <v>1</v>
      </c>
      <c r="D32" s="5">
        <v>0</v>
      </c>
      <c r="E32" s="5">
        <v>1</v>
      </c>
      <c r="F32" s="5">
        <v>7</v>
      </c>
      <c r="G32" s="5">
        <v>0</v>
      </c>
      <c r="H32" s="5">
        <v>0</v>
      </c>
      <c r="I32" s="5">
        <v>0</v>
      </c>
      <c r="J32" s="5">
        <v>1</v>
      </c>
      <c r="K32" s="5">
        <v>1</v>
      </c>
      <c r="L32" s="5">
        <v>0</v>
      </c>
      <c r="M32" s="5">
        <v>0</v>
      </c>
      <c r="N32" s="5">
        <v>9</v>
      </c>
      <c r="O32" s="5">
        <v>0</v>
      </c>
      <c r="P32" s="5">
        <v>0</v>
      </c>
      <c r="Q32" s="57">
        <v>20</v>
      </c>
    </row>
    <row r="33" spans="1:17" ht="15">
      <c r="A33" s="124" t="s">
        <v>21</v>
      </c>
      <c r="B33" s="51" t="s">
        <v>173</v>
      </c>
      <c r="C33" s="5">
        <v>1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7">
        <v>1</v>
      </c>
    </row>
    <row r="34" spans="1:17" ht="15">
      <c r="A34" s="124" t="s">
        <v>22</v>
      </c>
      <c r="B34" s="51" t="s">
        <v>174</v>
      </c>
      <c r="C34" s="5">
        <v>8</v>
      </c>
      <c r="D34" s="5">
        <v>0</v>
      </c>
      <c r="E34" s="5">
        <v>6</v>
      </c>
      <c r="F34" s="5">
        <v>22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1</v>
      </c>
      <c r="P34" s="5">
        <v>0</v>
      </c>
      <c r="Q34" s="57">
        <v>38</v>
      </c>
    </row>
    <row r="35" spans="1:17" ht="15">
      <c r="A35" s="124" t="s">
        <v>23</v>
      </c>
      <c r="B35" s="51" t="s">
        <v>175</v>
      </c>
      <c r="C35" s="5">
        <v>1</v>
      </c>
      <c r="D35" s="5">
        <v>0</v>
      </c>
      <c r="E35" s="5">
        <v>0</v>
      </c>
      <c r="F35" s="5">
        <v>17</v>
      </c>
      <c r="G35" s="5">
        <v>0</v>
      </c>
      <c r="H35" s="5">
        <v>0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0</v>
      </c>
      <c r="O35" s="5">
        <v>1</v>
      </c>
      <c r="P35" s="5">
        <v>0</v>
      </c>
      <c r="Q35" s="57">
        <v>20</v>
      </c>
    </row>
    <row r="36" spans="1:17" ht="15">
      <c r="A36" s="124" t="s">
        <v>24</v>
      </c>
      <c r="B36" s="51" t="s">
        <v>176</v>
      </c>
      <c r="C36" s="5">
        <v>0</v>
      </c>
      <c r="D36" s="5">
        <v>1</v>
      </c>
      <c r="E36" s="5">
        <v>0</v>
      </c>
      <c r="F36" s="5">
        <v>23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1</v>
      </c>
      <c r="O36" s="5">
        <v>1</v>
      </c>
      <c r="P36" s="5">
        <v>0</v>
      </c>
      <c r="Q36" s="57">
        <v>26</v>
      </c>
    </row>
    <row r="37" spans="1:17" ht="15">
      <c r="A37" s="124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6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1</v>
      </c>
      <c r="P37" s="5">
        <v>0</v>
      </c>
      <c r="Q37" s="57">
        <v>8</v>
      </c>
    </row>
    <row r="38" spans="1:17" ht="15">
      <c r="A38" s="124" t="s">
        <v>26</v>
      </c>
      <c r="B38" s="51" t="s">
        <v>178</v>
      </c>
      <c r="C38" s="5">
        <v>0</v>
      </c>
      <c r="D38" s="5">
        <v>0</v>
      </c>
      <c r="E38" s="5">
        <v>6</v>
      </c>
      <c r="F38" s="5">
        <v>37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1</v>
      </c>
      <c r="P38" s="5">
        <v>1</v>
      </c>
      <c r="Q38" s="57">
        <v>45</v>
      </c>
    </row>
    <row r="39" spans="1:17" ht="15">
      <c r="A39" s="124" t="s">
        <v>27</v>
      </c>
      <c r="B39" s="51" t="s">
        <v>179</v>
      </c>
      <c r="C39" s="5">
        <v>1</v>
      </c>
      <c r="D39" s="5">
        <v>0</v>
      </c>
      <c r="E39" s="5">
        <v>2</v>
      </c>
      <c r="F39" s="5">
        <v>10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3</v>
      </c>
      <c r="O39" s="5">
        <v>0</v>
      </c>
      <c r="P39" s="5">
        <v>0</v>
      </c>
      <c r="Q39" s="57">
        <v>17</v>
      </c>
    </row>
    <row r="40" spans="1:17" ht="15">
      <c r="A40" s="124" t="s">
        <v>28</v>
      </c>
      <c r="B40" s="51" t="s">
        <v>180</v>
      </c>
      <c r="C40" s="5">
        <v>3</v>
      </c>
      <c r="D40" s="5">
        <v>0</v>
      </c>
      <c r="E40" s="5">
        <v>2</v>
      </c>
      <c r="F40" s="5">
        <v>2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7">
        <v>8</v>
      </c>
    </row>
    <row r="41" spans="1:17" ht="15">
      <c r="A41" s="124" t="s">
        <v>29</v>
      </c>
      <c r="B41" s="51" t="s">
        <v>181</v>
      </c>
      <c r="C41" s="5">
        <v>1</v>
      </c>
      <c r="D41" s="5">
        <v>0</v>
      </c>
      <c r="E41" s="5">
        <v>1</v>
      </c>
      <c r="F41" s="5">
        <v>2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2</v>
      </c>
      <c r="P41" s="5">
        <v>0</v>
      </c>
      <c r="Q41" s="57">
        <v>6</v>
      </c>
    </row>
    <row r="42" spans="1:17" ht="15">
      <c r="A42" s="124" t="s">
        <v>30</v>
      </c>
      <c r="B42" s="51" t="s">
        <v>182</v>
      </c>
      <c r="C42" s="5">
        <v>2</v>
      </c>
      <c r="D42" s="5">
        <v>1</v>
      </c>
      <c r="E42" s="5">
        <v>0</v>
      </c>
      <c r="F42" s="5">
        <v>3</v>
      </c>
      <c r="G42" s="5">
        <v>0</v>
      </c>
      <c r="H42" s="5">
        <v>0</v>
      </c>
      <c r="I42" s="5">
        <v>0</v>
      </c>
      <c r="J42" s="5">
        <v>0</v>
      </c>
      <c r="K42" s="5">
        <v>2</v>
      </c>
      <c r="L42" s="5">
        <v>0</v>
      </c>
      <c r="M42" s="5">
        <v>0</v>
      </c>
      <c r="N42" s="5">
        <v>0</v>
      </c>
      <c r="O42" s="5">
        <v>3</v>
      </c>
      <c r="P42" s="5">
        <v>0</v>
      </c>
      <c r="Q42" s="57">
        <v>11</v>
      </c>
    </row>
    <row r="43" spans="1:17" ht="15">
      <c r="A43" s="124" t="s">
        <v>306</v>
      </c>
      <c r="B43" s="148" t="s">
        <v>84</v>
      </c>
      <c r="C43" s="88">
        <v>50</v>
      </c>
      <c r="D43" s="88">
        <v>4</v>
      </c>
      <c r="E43" s="88">
        <v>92</v>
      </c>
      <c r="F43" s="88">
        <v>375</v>
      </c>
      <c r="G43" s="88">
        <v>0</v>
      </c>
      <c r="H43" s="88">
        <v>0</v>
      </c>
      <c r="I43" s="88">
        <v>0</v>
      </c>
      <c r="J43" s="88">
        <v>2</v>
      </c>
      <c r="K43" s="88">
        <v>16</v>
      </c>
      <c r="L43" s="88">
        <v>0</v>
      </c>
      <c r="M43" s="88">
        <v>0</v>
      </c>
      <c r="N43" s="88">
        <v>46</v>
      </c>
      <c r="O43" s="88">
        <v>45</v>
      </c>
      <c r="P43" s="88">
        <v>3</v>
      </c>
      <c r="Q43" s="87">
        <v>633</v>
      </c>
    </row>
    <row r="44" spans="1:17" ht="15">
      <c r="A44" s="124" t="s">
        <v>308</v>
      </c>
      <c r="B44" s="124" t="s">
        <v>758</v>
      </c>
      <c r="C44" s="5">
        <v>6</v>
      </c>
      <c r="D44" s="5">
        <v>1</v>
      </c>
      <c r="E44" s="5">
        <v>20</v>
      </c>
      <c r="F44" s="5">
        <v>100</v>
      </c>
      <c r="G44" s="5">
        <v>0</v>
      </c>
      <c r="H44" s="5">
        <v>0</v>
      </c>
      <c r="I44" s="5">
        <v>0</v>
      </c>
      <c r="J44" s="5">
        <v>0</v>
      </c>
      <c r="K44" s="5">
        <v>4</v>
      </c>
      <c r="L44" s="5">
        <v>0</v>
      </c>
      <c r="M44" s="5">
        <v>0</v>
      </c>
      <c r="N44" s="5">
        <v>10</v>
      </c>
      <c r="O44" s="5">
        <v>19</v>
      </c>
      <c r="P44" s="5">
        <v>0</v>
      </c>
      <c r="Q44" s="57">
        <v>160</v>
      </c>
    </row>
    <row r="45" spans="1:17" ht="15">
      <c r="A45" s="124" t="s">
        <v>310</v>
      </c>
      <c r="B45" s="124" t="s">
        <v>759</v>
      </c>
      <c r="C45" s="5">
        <v>13</v>
      </c>
      <c r="D45" s="5">
        <v>1</v>
      </c>
      <c r="E45" s="5">
        <v>12</v>
      </c>
      <c r="F45" s="5">
        <v>96</v>
      </c>
      <c r="G45" s="5">
        <v>0</v>
      </c>
      <c r="H45" s="5">
        <v>0</v>
      </c>
      <c r="I45" s="5">
        <v>0</v>
      </c>
      <c r="J45" s="5">
        <v>0</v>
      </c>
      <c r="K45" s="5">
        <v>6</v>
      </c>
      <c r="L45" s="5">
        <v>0</v>
      </c>
      <c r="M45" s="5">
        <v>0</v>
      </c>
      <c r="N45" s="5">
        <v>4</v>
      </c>
      <c r="O45" s="5">
        <v>8</v>
      </c>
      <c r="P45" s="5">
        <v>1</v>
      </c>
      <c r="Q45" s="57">
        <v>141</v>
      </c>
    </row>
    <row r="46" spans="1:17" ht="12.75" customHeight="1">
      <c r="A46" s="124" t="s">
        <v>312</v>
      </c>
      <c r="B46" s="124" t="s">
        <v>760</v>
      </c>
      <c r="C46" s="5">
        <v>11</v>
      </c>
      <c r="D46" s="5">
        <v>0</v>
      </c>
      <c r="E46" s="5">
        <v>3</v>
      </c>
      <c r="F46" s="5">
        <v>33</v>
      </c>
      <c r="G46" s="5">
        <v>0</v>
      </c>
      <c r="H46" s="5">
        <v>0</v>
      </c>
      <c r="I46" s="5">
        <v>0</v>
      </c>
      <c r="J46" s="5">
        <v>0</v>
      </c>
      <c r="K46" s="5">
        <v>2</v>
      </c>
      <c r="L46" s="5">
        <v>0</v>
      </c>
      <c r="M46" s="5">
        <v>0</v>
      </c>
      <c r="N46" s="5">
        <v>9</v>
      </c>
      <c r="O46" s="5">
        <v>1</v>
      </c>
      <c r="P46" s="5">
        <v>0</v>
      </c>
      <c r="Q46" s="57">
        <v>59</v>
      </c>
    </row>
    <row r="47" spans="1:17" ht="15">
      <c r="A47" s="124" t="s">
        <v>315</v>
      </c>
      <c r="B47" s="124" t="s">
        <v>761</v>
      </c>
      <c r="C47" s="5">
        <v>11</v>
      </c>
      <c r="D47" s="5">
        <v>1</v>
      </c>
      <c r="E47" s="5">
        <v>9</v>
      </c>
      <c r="F47" s="5">
        <v>34</v>
      </c>
      <c r="G47" s="5">
        <v>0</v>
      </c>
      <c r="H47" s="5">
        <v>0</v>
      </c>
      <c r="I47" s="5">
        <v>0</v>
      </c>
      <c r="J47" s="5">
        <v>1</v>
      </c>
      <c r="K47" s="5">
        <v>2</v>
      </c>
      <c r="L47" s="5">
        <v>0</v>
      </c>
      <c r="M47" s="5">
        <v>0</v>
      </c>
      <c r="N47" s="5">
        <v>5</v>
      </c>
      <c r="O47" s="5">
        <v>7</v>
      </c>
      <c r="P47" s="5">
        <v>2</v>
      </c>
      <c r="Q47" s="57">
        <v>72</v>
      </c>
    </row>
    <row r="48" spans="1:17" ht="14.25" customHeight="1">
      <c r="A48" s="124" t="s">
        <v>317</v>
      </c>
      <c r="B48" s="197" t="s">
        <v>762</v>
      </c>
      <c r="C48" s="163">
        <v>9</v>
      </c>
      <c r="D48" s="163">
        <v>1</v>
      </c>
      <c r="E48" s="163">
        <v>48</v>
      </c>
      <c r="F48" s="163">
        <v>112</v>
      </c>
      <c r="G48" s="163">
        <v>0</v>
      </c>
      <c r="H48" s="163">
        <v>0</v>
      </c>
      <c r="I48" s="163">
        <v>0</v>
      </c>
      <c r="J48" s="163">
        <v>1</v>
      </c>
      <c r="K48" s="163">
        <v>2</v>
      </c>
      <c r="L48" s="163">
        <v>0</v>
      </c>
      <c r="M48" s="163">
        <v>0</v>
      </c>
      <c r="N48" s="163">
        <v>18</v>
      </c>
      <c r="O48" s="163">
        <v>10</v>
      </c>
      <c r="P48" s="163">
        <v>0</v>
      </c>
      <c r="Q48" s="206">
        <v>201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5" type="noConversion"/>
  <hyperlinks>
    <hyperlink ref="R1" location="'spis tabel'!A1" display="'spis tabel'!A1" xr:uid="{00000000-0004-0000-1300-000000000000}"/>
  </hyperlinks>
  <pageMargins left="0.25" right="0.25" top="0.75" bottom="0.75" header="0.3" footer="0.3"/>
  <pageSetup paperSize="9" scale="64" orientation="landscape" verticalDpi="0" r:id="rId1"/>
  <headerFooter alignWithMargins="0"/>
  <colBreaks count="1" manualBreakCount="1">
    <brk id="17" max="1048575" man="1"/>
  </colBreaks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>
      <selection activeCell="M11" sqref="M1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8.85546875" style="8" customWidth="1"/>
    <col min="13" max="16384" width="9.140625" style="8"/>
  </cols>
  <sheetData>
    <row r="1" spans="1:11" ht="12.75" customHeight="1">
      <c r="A1" s="294" t="s">
        <v>1015</v>
      </c>
      <c r="B1" s="294"/>
      <c r="C1" s="294"/>
      <c r="D1" s="294"/>
      <c r="E1" s="294"/>
      <c r="F1" s="294"/>
      <c r="G1" s="294"/>
      <c r="H1" s="294"/>
      <c r="I1" s="294"/>
      <c r="J1" s="294"/>
      <c r="K1" s="85" t="s">
        <v>743</v>
      </c>
    </row>
    <row r="2" spans="1:11" ht="12.75" customHeight="1">
      <c r="A2" s="294" t="s">
        <v>806</v>
      </c>
      <c r="B2" s="294"/>
      <c r="C2" s="294"/>
      <c r="D2" s="294"/>
      <c r="E2" s="294"/>
      <c r="F2" s="294"/>
      <c r="G2" s="294"/>
      <c r="H2" s="294"/>
      <c r="I2" s="294"/>
      <c r="J2" s="294"/>
      <c r="K2" s="29"/>
    </row>
    <row r="3" spans="1:11" s="9" customFormat="1" ht="18.75" customHeight="1">
      <c r="A3" s="350" t="s">
        <v>1</v>
      </c>
      <c r="B3" s="350" t="s">
        <v>2</v>
      </c>
      <c r="C3" s="350" t="s">
        <v>78</v>
      </c>
      <c r="D3" s="33" t="s">
        <v>64</v>
      </c>
      <c r="E3" s="350" t="s">
        <v>66</v>
      </c>
      <c r="F3" s="350"/>
      <c r="G3" s="350" t="s">
        <v>76</v>
      </c>
      <c r="H3" s="350" t="s">
        <v>68</v>
      </c>
      <c r="I3" s="350"/>
      <c r="J3" s="350"/>
    </row>
    <row r="4" spans="1:11" s="9" customFormat="1" ht="16.5" customHeight="1">
      <c r="A4" s="350"/>
      <c r="B4" s="350"/>
      <c r="C4" s="350"/>
      <c r="D4" s="350" t="s">
        <v>50</v>
      </c>
      <c r="E4" s="350" t="s">
        <v>1003</v>
      </c>
      <c r="F4" s="350" t="s">
        <v>1004</v>
      </c>
      <c r="G4" s="350"/>
      <c r="H4" s="350" t="s">
        <v>51</v>
      </c>
      <c r="I4" s="350" t="s">
        <v>52</v>
      </c>
      <c r="J4" s="350"/>
    </row>
    <row r="5" spans="1:11" s="9" customFormat="1" ht="44.25" customHeight="1">
      <c r="A5" s="350"/>
      <c r="B5" s="350"/>
      <c r="C5" s="350"/>
      <c r="D5" s="350"/>
      <c r="E5" s="350"/>
      <c r="F5" s="350"/>
      <c r="G5" s="350"/>
      <c r="H5" s="350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372</v>
      </c>
      <c r="D6" s="5">
        <v>177</v>
      </c>
      <c r="E6" s="53">
        <v>1.9178082191780845</v>
      </c>
      <c r="F6" s="53">
        <v>5.0847457627118757</v>
      </c>
      <c r="G6" s="53">
        <v>28.396946564885496</v>
      </c>
      <c r="H6" s="54">
        <v>32</v>
      </c>
      <c r="I6" s="54">
        <v>25</v>
      </c>
      <c r="J6" s="54">
        <v>12</v>
      </c>
      <c r="K6" s="22"/>
    </row>
    <row r="7" spans="1:11" ht="19.899999999999999" customHeight="1">
      <c r="A7" s="51" t="s">
        <v>124</v>
      </c>
      <c r="B7" s="51" t="s">
        <v>231</v>
      </c>
      <c r="C7" s="5">
        <v>354</v>
      </c>
      <c r="D7" s="5">
        <v>127</v>
      </c>
      <c r="E7" s="53">
        <v>-3.2786885245901658</v>
      </c>
      <c r="F7" s="53">
        <v>45.081967213114751</v>
      </c>
      <c r="G7" s="53">
        <v>27.064220183486238</v>
      </c>
      <c r="H7" s="54">
        <v>45</v>
      </c>
      <c r="I7" s="54">
        <v>57</v>
      </c>
      <c r="J7" s="54">
        <v>23</v>
      </c>
      <c r="K7" s="22"/>
    </row>
    <row r="8" spans="1:11" ht="15">
      <c r="A8" s="51" t="s">
        <v>125</v>
      </c>
      <c r="B8" s="51" t="s">
        <v>154</v>
      </c>
      <c r="C8" s="5">
        <v>645</v>
      </c>
      <c r="D8" s="5">
        <v>286</v>
      </c>
      <c r="E8" s="53">
        <v>-1.6768292682926784</v>
      </c>
      <c r="F8" s="53">
        <v>21.013133208255155</v>
      </c>
      <c r="G8" s="53">
        <v>28.264680105170903</v>
      </c>
      <c r="H8" s="54">
        <v>65</v>
      </c>
      <c r="I8" s="54">
        <v>76</v>
      </c>
      <c r="J8" s="54">
        <v>23</v>
      </c>
      <c r="K8" s="22"/>
    </row>
    <row r="9" spans="1:11" ht="15">
      <c r="A9" s="51" t="s">
        <v>126</v>
      </c>
      <c r="B9" s="51" t="s">
        <v>155</v>
      </c>
      <c r="C9" s="5">
        <v>367</v>
      </c>
      <c r="D9" s="5">
        <v>136</v>
      </c>
      <c r="E9" s="53">
        <v>-3.9267015706806205</v>
      </c>
      <c r="F9" s="53">
        <v>0.54794520547945069</v>
      </c>
      <c r="G9" s="53">
        <v>23.646907216494846</v>
      </c>
      <c r="H9" s="54">
        <v>21</v>
      </c>
      <c r="I9" s="54">
        <v>36</v>
      </c>
      <c r="J9" s="54">
        <v>17</v>
      </c>
      <c r="K9" s="22"/>
    </row>
    <row r="10" spans="1:11" ht="15">
      <c r="A10" s="51" t="s">
        <v>127</v>
      </c>
      <c r="B10" s="51" t="s">
        <v>156</v>
      </c>
      <c r="C10" s="5">
        <v>247</v>
      </c>
      <c r="D10" s="5">
        <v>97</v>
      </c>
      <c r="E10" s="53">
        <v>-4.2635658914728651</v>
      </c>
      <c r="F10" s="53">
        <v>-2.3715415019762816</v>
      </c>
      <c r="G10" s="53">
        <v>26.559139784946233</v>
      </c>
      <c r="H10" s="54">
        <v>17</v>
      </c>
      <c r="I10" s="54">
        <v>28</v>
      </c>
      <c r="J10" s="54">
        <v>14</v>
      </c>
      <c r="K10" s="22"/>
    </row>
    <row r="11" spans="1:11" ht="15">
      <c r="A11" s="51" t="s">
        <v>128</v>
      </c>
      <c r="B11" s="51" t="s">
        <v>157</v>
      </c>
      <c r="C11" s="5">
        <v>261</v>
      </c>
      <c r="D11" s="5">
        <v>113</v>
      </c>
      <c r="E11" s="53">
        <v>-1.5094339622641542</v>
      </c>
      <c r="F11" s="53">
        <v>-2.2471910112359552</v>
      </c>
      <c r="G11" s="53">
        <v>21.932773109243698</v>
      </c>
      <c r="H11" s="54">
        <v>30</v>
      </c>
      <c r="I11" s="54">
        <v>34</v>
      </c>
      <c r="J11" s="54">
        <v>14</v>
      </c>
      <c r="K11" s="22"/>
    </row>
    <row r="12" spans="1:11" ht="15">
      <c r="A12" s="51" t="s">
        <v>129</v>
      </c>
      <c r="B12" s="51" t="s">
        <v>158</v>
      </c>
      <c r="C12" s="5">
        <v>670</v>
      </c>
      <c r="D12" s="5">
        <v>270</v>
      </c>
      <c r="E12" s="53">
        <v>1.9786910197869219</v>
      </c>
      <c r="F12" s="53">
        <v>0.90361445783130989</v>
      </c>
      <c r="G12" s="53">
        <v>26.357199055861525</v>
      </c>
      <c r="H12" s="54">
        <v>64</v>
      </c>
      <c r="I12" s="54">
        <v>51</v>
      </c>
      <c r="J12" s="54">
        <v>21</v>
      </c>
      <c r="K12" s="22"/>
    </row>
    <row r="13" spans="1:11" s="18" customFormat="1" ht="15">
      <c r="A13" s="56" t="s">
        <v>270</v>
      </c>
      <c r="B13" s="55" t="s">
        <v>32</v>
      </c>
      <c r="C13" s="5">
        <v>211</v>
      </c>
      <c r="D13" s="5">
        <v>85</v>
      </c>
      <c r="E13" s="53">
        <v>-1.8604651162790731</v>
      </c>
      <c r="F13" s="53">
        <v>-6.2222222222222143</v>
      </c>
      <c r="G13" s="53">
        <v>21.730175077239959</v>
      </c>
      <c r="H13" s="54">
        <v>11</v>
      </c>
      <c r="I13" s="54">
        <v>15</v>
      </c>
      <c r="J13" s="54">
        <v>6</v>
      </c>
      <c r="K13" s="23"/>
    </row>
    <row r="14" spans="1:11" s="18" customFormat="1" ht="15">
      <c r="A14" s="56" t="s">
        <v>271</v>
      </c>
      <c r="B14" s="55" t="s">
        <v>35</v>
      </c>
      <c r="C14" s="5">
        <v>459</v>
      </c>
      <c r="D14" s="5">
        <v>185</v>
      </c>
      <c r="E14" s="53">
        <v>3.8461538461538538</v>
      </c>
      <c r="F14" s="53">
        <v>4.5558086560364472</v>
      </c>
      <c r="G14" s="53">
        <v>29.217059197963081</v>
      </c>
      <c r="H14" s="54">
        <v>53</v>
      </c>
      <c r="I14" s="54">
        <v>36</v>
      </c>
      <c r="J14" s="54">
        <v>15</v>
      </c>
      <c r="K14" s="23"/>
    </row>
    <row r="15" spans="1:11" ht="15">
      <c r="A15" s="51" t="s">
        <v>130</v>
      </c>
      <c r="B15" s="51" t="s">
        <v>159</v>
      </c>
      <c r="C15" s="5">
        <v>147</v>
      </c>
      <c r="D15" s="5">
        <v>56</v>
      </c>
      <c r="E15" s="53">
        <v>-4.5454545454545467</v>
      </c>
      <c r="F15" s="53">
        <v>-5.7692307692307736</v>
      </c>
      <c r="G15" s="53">
        <v>25.388601036269431</v>
      </c>
      <c r="H15" s="54">
        <v>12</v>
      </c>
      <c r="I15" s="54">
        <v>19</v>
      </c>
      <c r="J15" s="54">
        <v>4</v>
      </c>
      <c r="K15" s="22"/>
    </row>
    <row r="16" spans="1:11" ht="15">
      <c r="A16" s="51" t="s">
        <v>131</v>
      </c>
      <c r="B16" s="51" t="s">
        <v>160</v>
      </c>
      <c r="C16" s="5">
        <v>225</v>
      </c>
      <c r="D16" s="5">
        <v>109</v>
      </c>
      <c r="E16" s="53">
        <v>4.1666666666666714</v>
      </c>
      <c r="F16" s="53">
        <v>14.795918367346957</v>
      </c>
      <c r="G16" s="53">
        <v>23.316062176165804</v>
      </c>
      <c r="H16" s="54">
        <v>38</v>
      </c>
      <c r="I16" s="54">
        <v>29</v>
      </c>
      <c r="J16" s="54">
        <v>19</v>
      </c>
      <c r="K16" s="22"/>
    </row>
    <row r="17" spans="1:11" ht="15">
      <c r="A17" s="51" t="s">
        <v>3</v>
      </c>
      <c r="B17" s="51" t="s">
        <v>161</v>
      </c>
      <c r="C17" s="5">
        <v>1096</v>
      </c>
      <c r="D17" s="5">
        <v>505</v>
      </c>
      <c r="E17" s="53">
        <v>-1.3501350135013581</v>
      </c>
      <c r="F17" s="53">
        <v>-4.7784535186793988</v>
      </c>
      <c r="G17" s="53">
        <v>20.912039687082618</v>
      </c>
      <c r="H17" s="54">
        <v>71</v>
      </c>
      <c r="I17" s="54">
        <v>86</v>
      </c>
      <c r="J17" s="54">
        <v>33</v>
      </c>
      <c r="K17" s="22"/>
    </row>
    <row r="18" spans="1:11" s="18" customFormat="1" ht="15">
      <c r="A18" s="56" t="s">
        <v>4</v>
      </c>
      <c r="B18" s="55" t="s">
        <v>32</v>
      </c>
      <c r="C18" s="5">
        <v>628</v>
      </c>
      <c r="D18" s="5">
        <v>294</v>
      </c>
      <c r="E18" s="53">
        <v>-1.5673981191222595</v>
      </c>
      <c r="F18" s="53">
        <v>-2.7863777089783213</v>
      </c>
      <c r="G18" s="53">
        <v>18.662704309063894</v>
      </c>
      <c r="H18" s="54">
        <v>39</v>
      </c>
      <c r="I18" s="54">
        <v>49</v>
      </c>
      <c r="J18" s="54">
        <v>16</v>
      </c>
      <c r="K18" s="23"/>
    </row>
    <row r="19" spans="1:11" s="18" customFormat="1" ht="15">
      <c r="A19" s="56" t="s">
        <v>5</v>
      </c>
      <c r="B19" s="55" t="s">
        <v>31</v>
      </c>
      <c r="C19" s="5">
        <v>468</v>
      </c>
      <c r="D19" s="5">
        <v>211</v>
      </c>
      <c r="E19" s="53">
        <v>-1.0570824524312883</v>
      </c>
      <c r="F19" s="53">
        <v>-7.3267326732673155</v>
      </c>
      <c r="G19" s="53">
        <v>24.946695095948826</v>
      </c>
      <c r="H19" s="54">
        <v>32</v>
      </c>
      <c r="I19" s="54">
        <v>37</v>
      </c>
      <c r="J19" s="54">
        <v>17</v>
      </c>
      <c r="K19" s="23"/>
    </row>
    <row r="20" spans="1:11" ht="15">
      <c r="A20" s="51" t="s">
        <v>6</v>
      </c>
      <c r="B20" s="51" t="s">
        <v>162</v>
      </c>
      <c r="C20" s="5">
        <v>205</v>
      </c>
      <c r="D20" s="5">
        <v>95</v>
      </c>
      <c r="E20" s="53">
        <v>-4.2056074766355067</v>
      </c>
      <c r="F20" s="53">
        <v>5.1282051282051384</v>
      </c>
      <c r="G20" s="53">
        <v>24.639423076923077</v>
      </c>
      <c r="H20" s="54">
        <v>18</v>
      </c>
      <c r="I20" s="54">
        <v>27</v>
      </c>
      <c r="J20" s="54">
        <v>13</v>
      </c>
      <c r="K20" s="22"/>
    </row>
    <row r="21" spans="1:11" ht="15">
      <c r="A21" s="51" t="s">
        <v>7</v>
      </c>
      <c r="B21" s="51" t="s">
        <v>163</v>
      </c>
      <c r="C21" s="5">
        <v>261</v>
      </c>
      <c r="D21" s="5">
        <v>90</v>
      </c>
      <c r="E21" s="53">
        <v>-3.3333333333333286</v>
      </c>
      <c r="F21" s="53">
        <v>-5.776173285198567</v>
      </c>
      <c r="G21" s="53">
        <v>25.413826679649464</v>
      </c>
      <c r="H21" s="54">
        <v>24</v>
      </c>
      <c r="I21" s="54">
        <v>33</v>
      </c>
      <c r="J21" s="54">
        <v>17</v>
      </c>
      <c r="K21" s="22"/>
    </row>
    <row r="22" spans="1:11" ht="15">
      <c r="A22" s="51" t="s">
        <v>8</v>
      </c>
      <c r="B22" s="51" t="s">
        <v>164</v>
      </c>
      <c r="C22" s="5">
        <v>381</v>
      </c>
      <c r="D22" s="5">
        <v>161</v>
      </c>
      <c r="E22" s="53">
        <v>0.52770448548812965</v>
      </c>
      <c r="F22" s="53">
        <v>10.434782608695656</v>
      </c>
      <c r="G22" s="53">
        <v>24.5016077170418</v>
      </c>
      <c r="H22" s="54">
        <v>47</v>
      </c>
      <c r="I22" s="54">
        <v>45</v>
      </c>
      <c r="J22" s="54">
        <v>26</v>
      </c>
      <c r="K22" s="22"/>
    </row>
    <row r="23" spans="1:11" s="18" customFormat="1" ht="15">
      <c r="A23" s="56" t="s">
        <v>9</v>
      </c>
      <c r="B23" s="55" t="s">
        <v>32</v>
      </c>
      <c r="C23" s="5">
        <v>134</v>
      </c>
      <c r="D23" s="5">
        <v>47</v>
      </c>
      <c r="E23" s="53">
        <v>2.2900763358778562</v>
      </c>
      <c r="F23" s="53">
        <v>8.0645161290322562</v>
      </c>
      <c r="G23" s="53">
        <v>21.371610845295056</v>
      </c>
      <c r="H23" s="54">
        <v>22</v>
      </c>
      <c r="I23" s="54">
        <v>19</v>
      </c>
      <c r="J23" s="54">
        <v>13</v>
      </c>
      <c r="K23" s="23"/>
    </row>
    <row r="24" spans="1:11" s="18" customFormat="1" ht="15">
      <c r="A24" s="56" t="s">
        <v>10</v>
      </c>
      <c r="B24" s="55" t="s">
        <v>33</v>
      </c>
      <c r="C24" s="5">
        <v>247</v>
      </c>
      <c r="D24" s="5">
        <v>114</v>
      </c>
      <c r="E24" s="53">
        <v>-0.40322580645161565</v>
      </c>
      <c r="F24" s="53">
        <v>11.764705882352942</v>
      </c>
      <c r="G24" s="53">
        <v>26.616379310344829</v>
      </c>
      <c r="H24" s="54">
        <v>25</v>
      </c>
      <c r="I24" s="54">
        <v>26</v>
      </c>
      <c r="J24" s="54">
        <v>13</v>
      </c>
      <c r="K24" s="23"/>
    </row>
    <row r="25" spans="1:11" ht="15">
      <c r="A25" s="51" t="s">
        <v>11</v>
      </c>
      <c r="B25" s="51" t="s">
        <v>165</v>
      </c>
      <c r="C25" s="5">
        <v>132</v>
      </c>
      <c r="D25" s="5">
        <v>50</v>
      </c>
      <c r="E25" s="53">
        <v>0</v>
      </c>
      <c r="F25" s="53">
        <v>-10.810810810810807</v>
      </c>
      <c r="G25" s="53">
        <v>24.719101123595504</v>
      </c>
      <c r="H25" s="54">
        <v>13</v>
      </c>
      <c r="I25" s="54">
        <v>13</v>
      </c>
      <c r="J25" s="54">
        <v>6</v>
      </c>
      <c r="K25" s="22"/>
    </row>
    <row r="26" spans="1:11" ht="15">
      <c r="A26" s="51" t="s">
        <v>12</v>
      </c>
      <c r="B26" s="51" t="s">
        <v>166</v>
      </c>
      <c r="C26" s="5">
        <v>210</v>
      </c>
      <c r="D26" s="5">
        <v>67</v>
      </c>
      <c r="E26" s="53">
        <v>5</v>
      </c>
      <c r="F26" s="53">
        <v>36.363636363636346</v>
      </c>
      <c r="G26" s="53">
        <v>23.755656108597282</v>
      </c>
      <c r="H26" s="54">
        <v>22</v>
      </c>
      <c r="I26" s="54">
        <v>12</v>
      </c>
      <c r="J26" s="54">
        <v>5</v>
      </c>
      <c r="K26" s="22"/>
    </row>
    <row r="27" spans="1:11" ht="15">
      <c r="A27" s="51" t="s">
        <v>13</v>
      </c>
      <c r="B27" s="51" t="s">
        <v>167</v>
      </c>
      <c r="C27" s="5">
        <v>173</v>
      </c>
      <c r="D27" s="5">
        <v>55</v>
      </c>
      <c r="E27" s="53">
        <v>1.1695906432748586</v>
      </c>
      <c r="F27" s="53">
        <v>8.8050314465408803</v>
      </c>
      <c r="G27" s="53">
        <v>23.537414965986393</v>
      </c>
      <c r="H27" s="54">
        <v>32</v>
      </c>
      <c r="I27" s="54">
        <v>30</v>
      </c>
      <c r="J27" s="54">
        <v>10</v>
      </c>
      <c r="K27" s="22"/>
    </row>
    <row r="28" spans="1:11" ht="15">
      <c r="A28" s="51" t="s">
        <v>14</v>
      </c>
      <c r="B28" s="51" t="s">
        <v>168</v>
      </c>
      <c r="C28" s="5">
        <v>496</v>
      </c>
      <c r="D28" s="5">
        <v>217</v>
      </c>
      <c r="E28" s="53">
        <v>-2.7450980392156907</v>
      </c>
      <c r="F28" s="53">
        <v>-1.7821782178217802</v>
      </c>
      <c r="G28" s="53">
        <v>25.113924050632914</v>
      </c>
      <c r="H28" s="54">
        <v>60</v>
      </c>
      <c r="I28" s="54">
        <v>74</v>
      </c>
      <c r="J28" s="54">
        <v>30</v>
      </c>
      <c r="K28" s="22"/>
    </row>
    <row r="29" spans="1:11" ht="15">
      <c r="A29" s="51" t="s">
        <v>15</v>
      </c>
      <c r="B29" s="51" t="s">
        <v>169</v>
      </c>
      <c r="C29" s="5">
        <v>182</v>
      </c>
      <c r="D29" s="5">
        <v>78</v>
      </c>
      <c r="E29" s="53">
        <v>-4.2105263157894797</v>
      </c>
      <c r="F29" s="53">
        <v>7.6923076923076934</v>
      </c>
      <c r="G29" s="53">
        <v>22.249388753056234</v>
      </c>
      <c r="H29" s="54">
        <v>18</v>
      </c>
      <c r="I29" s="54">
        <v>26</v>
      </c>
      <c r="J29" s="54">
        <v>11</v>
      </c>
      <c r="K29" s="22"/>
    </row>
    <row r="30" spans="1:11" ht="15">
      <c r="A30" s="51" t="s">
        <v>16</v>
      </c>
      <c r="B30" s="51" t="s">
        <v>170</v>
      </c>
      <c r="C30" s="5">
        <v>646</v>
      </c>
      <c r="D30" s="5">
        <v>249</v>
      </c>
      <c r="E30" s="53">
        <v>0.15503875968991565</v>
      </c>
      <c r="F30" s="53">
        <v>12.34782608695653</v>
      </c>
      <c r="G30" s="53">
        <v>27.303465765004226</v>
      </c>
      <c r="H30" s="54">
        <v>84</v>
      </c>
      <c r="I30" s="54">
        <v>83</v>
      </c>
      <c r="J30" s="54">
        <v>30</v>
      </c>
      <c r="K30" s="22"/>
    </row>
    <row r="31" spans="1:11" ht="15">
      <c r="A31" s="51" t="s">
        <v>17</v>
      </c>
      <c r="B31" s="51" t="s">
        <v>171</v>
      </c>
      <c r="C31" s="5">
        <v>185</v>
      </c>
      <c r="D31" s="5">
        <v>79</v>
      </c>
      <c r="E31" s="53">
        <v>-1.5957446808510696</v>
      </c>
      <c r="F31" s="53">
        <v>-1.5957446808510696</v>
      </c>
      <c r="G31" s="53">
        <v>23.270440251572328</v>
      </c>
      <c r="H31" s="54">
        <v>30</v>
      </c>
      <c r="I31" s="54">
        <v>33</v>
      </c>
      <c r="J31" s="54">
        <v>12</v>
      </c>
      <c r="K31" s="22"/>
    </row>
    <row r="32" spans="1:11" ht="15">
      <c r="A32" s="51" t="s">
        <v>18</v>
      </c>
      <c r="B32" s="51" t="s">
        <v>172</v>
      </c>
      <c r="C32" s="5">
        <v>1785</v>
      </c>
      <c r="D32" s="5">
        <v>704</v>
      </c>
      <c r="E32" s="53">
        <v>-0.22358859698155698</v>
      </c>
      <c r="F32" s="53">
        <v>-5.5055584965590327</v>
      </c>
      <c r="G32" s="53">
        <v>30.16221696519094</v>
      </c>
      <c r="H32" s="54">
        <v>254</v>
      </c>
      <c r="I32" s="54">
        <v>258</v>
      </c>
      <c r="J32" s="54">
        <v>103</v>
      </c>
      <c r="K32" s="22"/>
    </row>
    <row r="33" spans="1:11" s="18" customFormat="1" ht="15">
      <c r="A33" s="56" t="s">
        <v>19</v>
      </c>
      <c r="B33" s="55" t="s">
        <v>32</v>
      </c>
      <c r="C33" s="5">
        <v>629</v>
      </c>
      <c r="D33" s="5">
        <v>269</v>
      </c>
      <c r="E33" s="53">
        <v>-3.6753445635528266</v>
      </c>
      <c r="F33" s="53">
        <v>-2.9320987654321016</v>
      </c>
      <c r="G33" s="53">
        <v>28.422955264347038</v>
      </c>
      <c r="H33" s="54">
        <v>87</v>
      </c>
      <c r="I33" s="54">
        <v>111</v>
      </c>
      <c r="J33" s="54">
        <v>38</v>
      </c>
      <c r="K33" s="23"/>
    </row>
    <row r="34" spans="1:11" s="18" customFormat="1" ht="15">
      <c r="A34" s="56" t="s">
        <v>20</v>
      </c>
      <c r="B34" s="55" t="s">
        <v>34</v>
      </c>
      <c r="C34" s="5">
        <v>1156</v>
      </c>
      <c r="D34" s="5">
        <v>435</v>
      </c>
      <c r="E34" s="53">
        <v>1.7605633802816953</v>
      </c>
      <c r="F34" s="53">
        <v>-6.849315068493155</v>
      </c>
      <c r="G34" s="53">
        <v>31.201079622132255</v>
      </c>
      <c r="H34" s="54">
        <v>167</v>
      </c>
      <c r="I34" s="54">
        <v>147</v>
      </c>
      <c r="J34" s="54">
        <v>65</v>
      </c>
      <c r="K34" s="23"/>
    </row>
    <row r="35" spans="1:11" ht="15">
      <c r="A35" s="51" t="s">
        <v>21</v>
      </c>
      <c r="B35" s="51" t="s">
        <v>173</v>
      </c>
      <c r="C35" s="5">
        <v>190</v>
      </c>
      <c r="D35" s="5">
        <v>73</v>
      </c>
      <c r="E35" s="53">
        <v>-1.5544041450777257</v>
      </c>
      <c r="F35" s="53">
        <v>-2.5641025641025692</v>
      </c>
      <c r="G35" s="53">
        <v>21.814006888633756</v>
      </c>
      <c r="H35" s="54">
        <v>25</v>
      </c>
      <c r="I35" s="54">
        <v>28</v>
      </c>
      <c r="J35" s="54">
        <v>9</v>
      </c>
      <c r="K35" s="22"/>
    </row>
    <row r="36" spans="1:11" ht="15">
      <c r="A36" s="51" t="s">
        <v>22</v>
      </c>
      <c r="B36" s="51" t="s">
        <v>174</v>
      </c>
      <c r="C36" s="5">
        <v>305</v>
      </c>
      <c r="D36" s="5">
        <v>134</v>
      </c>
      <c r="E36" s="53">
        <v>0.32894736842106909</v>
      </c>
      <c r="F36" s="53">
        <v>-4.3887147335423151</v>
      </c>
      <c r="G36" s="53">
        <v>19.908616187989555</v>
      </c>
      <c r="H36" s="54">
        <v>26</v>
      </c>
      <c r="I36" s="54">
        <v>25</v>
      </c>
      <c r="J36" s="54">
        <v>13</v>
      </c>
      <c r="K36" s="22"/>
    </row>
    <row r="37" spans="1:11" ht="15">
      <c r="A37" s="51" t="s">
        <v>23</v>
      </c>
      <c r="B37" s="51" t="s">
        <v>175</v>
      </c>
      <c r="C37" s="5">
        <v>339</v>
      </c>
      <c r="D37" s="5">
        <v>149</v>
      </c>
      <c r="E37" s="53">
        <v>1.4970059880239575</v>
      </c>
      <c r="F37" s="53">
        <v>8.6538461538461462</v>
      </c>
      <c r="G37" s="53">
        <v>26.076923076923077</v>
      </c>
      <c r="H37" s="54">
        <v>31</v>
      </c>
      <c r="I37" s="54">
        <v>26</v>
      </c>
      <c r="J37" s="54">
        <v>9</v>
      </c>
      <c r="K37" s="22"/>
    </row>
    <row r="38" spans="1:11" ht="15">
      <c r="A38" s="51" t="s">
        <v>24</v>
      </c>
      <c r="B38" s="51" t="s">
        <v>176</v>
      </c>
      <c r="C38" s="5">
        <v>354</v>
      </c>
      <c r="D38" s="5">
        <v>150</v>
      </c>
      <c r="E38" s="53">
        <v>-0.84033613445377853</v>
      </c>
      <c r="F38" s="53">
        <v>5.9880239520958156</v>
      </c>
      <c r="G38" s="53">
        <v>25.088589652728562</v>
      </c>
      <c r="H38" s="54">
        <v>28</v>
      </c>
      <c r="I38" s="54">
        <v>31</v>
      </c>
      <c r="J38" s="54">
        <v>12</v>
      </c>
      <c r="K38" s="22"/>
    </row>
    <row r="39" spans="1:11" ht="15">
      <c r="A39" s="51" t="s">
        <v>25</v>
      </c>
      <c r="B39" s="51" t="s">
        <v>177</v>
      </c>
      <c r="C39" s="5">
        <v>170</v>
      </c>
      <c r="D39" s="5">
        <v>64</v>
      </c>
      <c r="E39" s="53">
        <v>1.7964071856287518</v>
      </c>
      <c r="F39" s="53">
        <v>19.718309859154928</v>
      </c>
      <c r="G39" s="53">
        <v>27.15654952076677</v>
      </c>
      <c r="H39" s="54">
        <v>18</v>
      </c>
      <c r="I39" s="54">
        <v>15</v>
      </c>
      <c r="J39" s="54">
        <v>4</v>
      </c>
      <c r="K39" s="22"/>
    </row>
    <row r="40" spans="1:11" ht="15">
      <c r="A40" s="51" t="s">
        <v>26</v>
      </c>
      <c r="B40" s="51" t="s">
        <v>178</v>
      </c>
      <c r="C40" s="5">
        <v>316</v>
      </c>
      <c r="D40" s="5">
        <v>146</v>
      </c>
      <c r="E40" s="53">
        <v>2.2653721682847987</v>
      </c>
      <c r="F40" s="53">
        <v>0.95846645367412009</v>
      </c>
      <c r="G40" s="53">
        <v>23.957543593631538</v>
      </c>
      <c r="H40" s="54">
        <v>40</v>
      </c>
      <c r="I40" s="54">
        <v>33</v>
      </c>
      <c r="J40" s="54">
        <v>16</v>
      </c>
      <c r="K40" s="22"/>
    </row>
    <row r="41" spans="1:11" ht="15">
      <c r="A41" s="51" t="s">
        <v>27</v>
      </c>
      <c r="B41" s="51" t="s">
        <v>179</v>
      </c>
      <c r="C41" s="5">
        <v>279</v>
      </c>
      <c r="D41" s="5">
        <v>109</v>
      </c>
      <c r="E41" s="53">
        <v>-2.1052631578947256</v>
      </c>
      <c r="F41" s="53">
        <v>0.35971223021581977</v>
      </c>
      <c r="G41" s="53">
        <v>23.825789923142612</v>
      </c>
      <c r="H41" s="54">
        <v>32</v>
      </c>
      <c r="I41" s="54">
        <v>38</v>
      </c>
      <c r="J41" s="54">
        <v>14</v>
      </c>
      <c r="K41" s="22"/>
    </row>
    <row r="42" spans="1:11" ht="15">
      <c r="A42" s="51" t="s">
        <v>28</v>
      </c>
      <c r="B42" s="51" t="s">
        <v>180</v>
      </c>
      <c r="C42" s="5">
        <v>123</v>
      </c>
      <c r="D42" s="5">
        <v>54</v>
      </c>
      <c r="E42" s="53">
        <v>-2.3809523809523796</v>
      </c>
      <c r="F42" s="53">
        <v>24.242424242424249</v>
      </c>
      <c r="G42" s="53">
        <v>23.339658444022771</v>
      </c>
      <c r="H42" s="54">
        <v>11</v>
      </c>
      <c r="I42" s="54">
        <v>14</v>
      </c>
      <c r="J42" s="54">
        <v>4</v>
      </c>
      <c r="K42" s="22"/>
    </row>
    <row r="43" spans="1:11" ht="15">
      <c r="A43" s="51" t="s">
        <v>29</v>
      </c>
      <c r="B43" s="51" t="s">
        <v>181</v>
      </c>
      <c r="C43" s="5">
        <v>363</v>
      </c>
      <c r="D43" s="5">
        <v>154</v>
      </c>
      <c r="E43" s="53">
        <v>-3.2000000000000028</v>
      </c>
      <c r="F43" s="53">
        <v>11.692307692307693</v>
      </c>
      <c r="G43" s="53">
        <v>28.227060653188179</v>
      </c>
      <c r="H43" s="54">
        <v>34</v>
      </c>
      <c r="I43" s="54">
        <v>46</v>
      </c>
      <c r="J43" s="54">
        <v>21</v>
      </c>
      <c r="K43" s="22"/>
    </row>
    <row r="44" spans="1:11" ht="15">
      <c r="A44" s="51" t="s">
        <v>30</v>
      </c>
      <c r="B44" s="51" t="s">
        <v>182</v>
      </c>
      <c r="C44" s="5">
        <v>364</v>
      </c>
      <c r="D44" s="5">
        <v>131</v>
      </c>
      <c r="E44" s="53">
        <v>-0.54644808743169904</v>
      </c>
      <c r="F44" s="53">
        <v>0</v>
      </c>
      <c r="G44" s="53">
        <v>25.633802816901408</v>
      </c>
      <c r="H44" s="54">
        <v>47</v>
      </c>
      <c r="I44" s="54">
        <v>49</v>
      </c>
      <c r="J44" s="54">
        <v>20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11843</v>
      </c>
      <c r="D45" s="88">
        <v>4885</v>
      </c>
      <c r="E45" s="67">
        <v>-0.76252723311547754</v>
      </c>
      <c r="F45" s="67">
        <v>3.2699686083013546</v>
      </c>
      <c r="G45" s="67">
        <v>25.305014850110041</v>
      </c>
      <c r="H45" s="68">
        <v>1289</v>
      </c>
      <c r="I45" s="68">
        <v>1380</v>
      </c>
      <c r="J45" s="68">
        <v>565</v>
      </c>
      <c r="K45" s="23"/>
    </row>
    <row r="46" spans="1:11" ht="15" customHeight="1">
      <c r="A46" s="51" t="s">
        <v>308</v>
      </c>
      <c r="B46" s="51" t="s">
        <v>758</v>
      </c>
      <c r="C46" s="5">
        <v>2202</v>
      </c>
      <c r="D46" s="5">
        <v>903</v>
      </c>
      <c r="E46" s="53">
        <v>-1.4324082363473565</v>
      </c>
      <c r="F46" s="53">
        <v>-1.0781671159029571</v>
      </c>
      <c r="G46" s="53">
        <v>24.669504817387409</v>
      </c>
      <c r="H46" s="54">
        <v>238</v>
      </c>
      <c r="I46" s="54">
        <v>270</v>
      </c>
      <c r="J46" s="54">
        <v>109</v>
      </c>
      <c r="K46" s="22"/>
    </row>
    <row r="47" spans="1:11" ht="15" customHeight="1">
      <c r="A47" s="51" t="s">
        <v>310</v>
      </c>
      <c r="B47" s="51" t="s">
        <v>759</v>
      </c>
      <c r="C47" s="5">
        <v>1942</v>
      </c>
      <c r="D47" s="5">
        <v>894</v>
      </c>
      <c r="E47" s="53">
        <v>0.10309278350516138</v>
      </c>
      <c r="F47" s="53">
        <v>-1.8696311268317345</v>
      </c>
      <c r="G47" s="53">
        <v>21.441978580103786</v>
      </c>
      <c r="H47" s="54">
        <v>175</v>
      </c>
      <c r="I47" s="54">
        <v>173</v>
      </c>
      <c r="J47" s="54">
        <v>81</v>
      </c>
      <c r="K47" s="22"/>
    </row>
    <row r="48" spans="1:11" ht="15" customHeight="1">
      <c r="A48" s="51" t="s">
        <v>312</v>
      </c>
      <c r="B48" s="51" t="s">
        <v>760</v>
      </c>
      <c r="C48" s="5">
        <v>1266</v>
      </c>
      <c r="D48" s="5">
        <v>519</v>
      </c>
      <c r="E48" s="53">
        <v>-2.1638330757341606</v>
      </c>
      <c r="F48" s="53">
        <v>5.5879899916597253</v>
      </c>
      <c r="G48" s="53">
        <v>23.721191680719507</v>
      </c>
      <c r="H48" s="54">
        <v>122</v>
      </c>
      <c r="I48" s="54">
        <v>150</v>
      </c>
      <c r="J48" s="54">
        <v>69</v>
      </c>
      <c r="K48" s="22"/>
    </row>
    <row r="49" spans="1:11" ht="15" customHeight="1">
      <c r="A49" s="51" t="s">
        <v>315</v>
      </c>
      <c r="B49" s="51" t="s">
        <v>761</v>
      </c>
      <c r="C49" s="5">
        <v>2015</v>
      </c>
      <c r="D49" s="5">
        <v>793</v>
      </c>
      <c r="E49" s="53">
        <v>-0.59200789343859128</v>
      </c>
      <c r="F49" s="53">
        <v>11.019283746556468</v>
      </c>
      <c r="G49" s="53">
        <v>26.600660066006597</v>
      </c>
      <c r="H49" s="54">
        <v>240</v>
      </c>
      <c r="I49" s="54">
        <v>252</v>
      </c>
      <c r="J49" s="54">
        <v>99</v>
      </c>
      <c r="K49" s="22"/>
    </row>
    <row r="50" spans="1:11" ht="15.75" customHeight="1">
      <c r="A50" s="51" t="s">
        <v>317</v>
      </c>
      <c r="B50" s="51" t="s">
        <v>762</v>
      </c>
      <c r="C50" s="5">
        <v>4418</v>
      </c>
      <c r="D50" s="5">
        <v>1776</v>
      </c>
      <c r="E50" s="53">
        <v>-0.47307952241494888</v>
      </c>
      <c r="F50" s="53">
        <v>3.9774064485761329</v>
      </c>
      <c r="G50" s="53">
        <v>27.775682132528605</v>
      </c>
      <c r="H50" s="54">
        <v>514</v>
      </c>
      <c r="I50" s="54">
        <v>535</v>
      </c>
      <c r="J50" s="54">
        <v>207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A3:A5"/>
    <mergeCell ref="B3:B5"/>
    <mergeCell ref="C3:C5"/>
    <mergeCell ref="E3:F3"/>
    <mergeCell ref="D4:D5"/>
    <mergeCell ref="E4:E5"/>
    <mergeCell ref="F4:F5"/>
    <mergeCell ref="H4:H5"/>
    <mergeCell ref="I4:J4"/>
    <mergeCell ref="H3:J3"/>
    <mergeCell ref="G3:G5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0"/>
  <sheetViews>
    <sheetView showGridLines="0" zoomScaleNormal="100" workbookViewId="0">
      <selection activeCell="I7" sqref="I7"/>
    </sheetView>
  </sheetViews>
  <sheetFormatPr defaultRowHeight="12.75"/>
  <cols>
    <col min="1" max="1" width="5.42578125" style="1" customWidth="1"/>
    <col min="2" max="2" width="20.5703125" style="1" customWidth="1"/>
    <col min="3" max="3" width="16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28515625" style="1" customWidth="1"/>
    <col min="8" max="8" width="15" style="1" customWidth="1"/>
    <col min="9" max="9" width="16" style="1" customWidth="1"/>
    <col min="10" max="10" width="12.85546875" style="1" customWidth="1"/>
    <col min="11" max="11" width="13.140625" style="1" customWidth="1"/>
    <col min="12" max="12" width="12.42578125" style="1" customWidth="1"/>
    <col min="13" max="13" width="15.28515625" style="1" customWidth="1"/>
    <col min="14" max="14" width="9.140625" style="1"/>
    <col min="15" max="15" width="20.5703125" style="1" customWidth="1"/>
    <col min="16" max="16" width="17.5703125" style="1" customWidth="1"/>
    <col min="17" max="16384" width="9.140625" style="1"/>
  </cols>
  <sheetData>
    <row r="1" spans="1:16" ht="12.75" customHeight="1">
      <c r="A1" s="294" t="s">
        <v>1016</v>
      </c>
      <c r="B1" s="294"/>
      <c r="C1" s="294"/>
      <c r="D1" s="294"/>
      <c r="E1" s="294"/>
      <c r="F1" s="294"/>
      <c r="G1" s="294"/>
      <c r="H1" s="294"/>
      <c r="I1" s="294"/>
      <c r="J1" s="8"/>
      <c r="K1" s="8"/>
      <c r="P1" s="85" t="s">
        <v>743</v>
      </c>
    </row>
    <row r="2" spans="1:16">
      <c r="A2" s="294" t="s">
        <v>801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7"/>
    </row>
    <row r="3" spans="1:16" s="210" customFormat="1" ht="75.75" customHeight="1">
      <c r="A3" s="207" t="s">
        <v>1</v>
      </c>
      <c r="B3" s="43" t="s">
        <v>2</v>
      </c>
      <c r="C3" s="208" t="s">
        <v>56</v>
      </c>
      <c r="D3" s="208" t="s">
        <v>57</v>
      </c>
      <c r="E3" s="208" t="s">
        <v>70</v>
      </c>
      <c r="F3" s="208" t="s">
        <v>71</v>
      </c>
      <c r="G3" s="208" t="s">
        <v>65</v>
      </c>
      <c r="H3" s="208" t="s">
        <v>132</v>
      </c>
      <c r="I3" s="208" t="s">
        <v>187</v>
      </c>
      <c r="J3" s="208" t="s">
        <v>188</v>
      </c>
      <c r="K3" s="208" t="s">
        <v>189</v>
      </c>
      <c r="L3" s="208" t="s">
        <v>190</v>
      </c>
      <c r="M3" s="208" t="s">
        <v>191</v>
      </c>
      <c r="N3" s="208" t="s">
        <v>58</v>
      </c>
      <c r="O3" s="209" t="s">
        <v>1017</v>
      </c>
    </row>
    <row r="4" spans="1:16" ht="15">
      <c r="A4" s="124" t="s">
        <v>123</v>
      </c>
      <c r="B4" s="51" t="s">
        <v>153</v>
      </c>
      <c r="C4" s="5">
        <v>3</v>
      </c>
      <c r="D4" s="5">
        <v>1</v>
      </c>
      <c r="E4" s="5">
        <v>0</v>
      </c>
      <c r="F4" s="5">
        <v>1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7">
        <v>5</v>
      </c>
    </row>
    <row r="5" spans="1:16" ht="25.5">
      <c r="A5" s="124" t="s">
        <v>124</v>
      </c>
      <c r="B5" s="51" t="s">
        <v>231</v>
      </c>
      <c r="C5" s="5">
        <v>1</v>
      </c>
      <c r="D5" s="5">
        <v>0</v>
      </c>
      <c r="E5" s="5">
        <v>1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1</v>
      </c>
      <c r="M5" s="5">
        <v>0</v>
      </c>
      <c r="N5" s="5">
        <v>1</v>
      </c>
      <c r="O5" s="57">
        <v>4</v>
      </c>
    </row>
    <row r="6" spans="1:16" ht="15">
      <c r="A6" s="124" t="s">
        <v>125</v>
      </c>
      <c r="B6" s="51" t="s">
        <v>154</v>
      </c>
      <c r="C6" s="5">
        <v>0</v>
      </c>
      <c r="D6" s="5">
        <v>0</v>
      </c>
      <c r="E6" s="5">
        <v>1</v>
      </c>
      <c r="F6" s="5">
        <v>4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1</v>
      </c>
      <c r="N6" s="5">
        <v>0</v>
      </c>
      <c r="O6" s="57">
        <v>6</v>
      </c>
    </row>
    <row r="7" spans="1:16" ht="15">
      <c r="A7" s="124" t="s">
        <v>126</v>
      </c>
      <c r="B7" s="51" t="s">
        <v>155</v>
      </c>
      <c r="C7" s="5">
        <v>1</v>
      </c>
      <c r="D7" s="5">
        <v>0</v>
      </c>
      <c r="E7" s="5">
        <v>0</v>
      </c>
      <c r="F7" s="5">
        <v>3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1</v>
      </c>
      <c r="N7" s="5">
        <v>1</v>
      </c>
      <c r="O7" s="57">
        <v>6</v>
      </c>
    </row>
    <row r="8" spans="1:16" ht="15">
      <c r="A8" s="124" t="s">
        <v>127</v>
      </c>
      <c r="B8" s="51" t="s">
        <v>156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7">
        <v>0</v>
      </c>
    </row>
    <row r="9" spans="1:16" ht="15">
      <c r="A9" s="124" t="s">
        <v>128</v>
      </c>
      <c r="B9" s="51" t="s">
        <v>157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7">
        <v>3</v>
      </c>
    </row>
    <row r="10" spans="1:16" ht="15">
      <c r="A10" s="124" t="s">
        <v>129</v>
      </c>
      <c r="B10" s="51" t="s">
        <v>158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7">
        <v>1</v>
      </c>
    </row>
    <row r="11" spans="1:16" s="27" customFormat="1" ht="15">
      <c r="A11" s="125" t="s">
        <v>270</v>
      </c>
      <c r="B11" s="55" t="s">
        <v>32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7">
        <v>1</v>
      </c>
    </row>
    <row r="12" spans="1:16" s="27" customFormat="1" ht="16.5" customHeight="1">
      <c r="A12" s="125" t="s">
        <v>271</v>
      </c>
      <c r="B12" s="55" t="s">
        <v>35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7">
        <v>0</v>
      </c>
    </row>
    <row r="13" spans="1:16" ht="15">
      <c r="A13" s="124" t="s">
        <v>130</v>
      </c>
      <c r="B13" s="51" t="s">
        <v>159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7">
        <v>2</v>
      </c>
    </row>
    <row r="14" spans="1:16" ht="15">
      <c r="A14" s="124" t="s">
        <v>131</v>
      </c>
      <c r="B14" s="51" t="s">
        <v>160</v>
      </c>
      <c r="C14" s="5">
        <v>1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7">
        <v>3</v>
      </c>
    </row>
    <row r="15" spans="1:16" ht="15">
      <c r="A15" s="124" t="s">
        <v>3</v>
      </c>
      <c r="B15" s="51" t="s">
        <v>161</v>
      </c>
      <c r="C15" s="5">
        <v>2</v>
      </c>
      <c r="D15" s="5">
        <v>0</v>
      </c>
      <c r="E15" s="5">
        <v>1</v>
      </c>
      <c r="F15" s="5">
        <v>3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7">
        <v>7</v>
      </c>
    </row>
    <row r="16" spans="1:16" s="27" customFormat="1" ht="15">
      <c r="A16" s="125" t="s">
        <v>4</v>
      </c>
      <c r="B16" s="55" t="s">
        <v>32</v>
      </c>
      <c r="C16" s="5">
        <v>1</v>
      </c>
      <c r="D16" s="5">
        <v>0</v>
      </c>
      <c r="E16" s="5">
        <v>0</v>
      </c>
      <c r="F16" s="5">
        <v>3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7">
        <v>4</v>
      </c>
    </row>
    <row r="17" spans="1:15" s="27" customFormat="1" ht="15.75" customHeight="1">
      <c r="A17" s="125" t="s">
        <v>5</v>
      </c>
      <c r="B17" s="55" t="s">
        <v>31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7">
        <v>3</v>
      </c>
    </row>
    <row r="18" spans="1:15" ht="15">
      <c r="A18" s="124" t="s">
        <v>6</v>
      </c>
      <c r="B18" s="51" t="s">
        <v>162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7">
        <v>1</v>
      </c>
    </row>
    <row r="19" spans="1:15" ht="15">
      <c r="A19" s="124" t="s">
        <v>7</v>
      </c>
      <c r="B19" s="51" t="s">
        <v>163</v>
      </c>
      <c r="C19" s="5">
        <v>0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1</v>
      </c>
      <c r="N19" s="5">
        <v>0</v>
      </c>
      <c r="O19" s="57">
        <v>2</v>
      </c>
    </row>
    <row r="20" spans="1:15" ht="15">
      <c r="A20" s="124" t="s">
        <v>8</v>
      </c>
      <c r="B20" s="51" t="s">
        <v>164</v>
      </c>
      <c r="C20" s="5">
        <v>2</v>
      </c>
      <c r="D20" s="5">
        <v>0</v>
      </c>
      <c r="E20" s="5">
        <v>1</v>
      </c>
      <c r="F20" s="5">
        <v>2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7">
        <v>6</v>
      </c>
    </row>
    <row r="21" spans="1:15" s="27" customFormat="1" ht="15">
      <c r="A21" s="125" t="s">
        <v>9</v>
      </c>
      <c r="B21" s="55" t="s">
        <v>32</v>
      </c>
      <c r="C21" s="5">
        <v>1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7">
        <v>2</v>
      </c>
    </row>
    <row r="22" spans="1:15" s="27" customFormat="1" ht="17.25" customHeight="1">
      <c r="A22" s="125" t="s">
        <v>10</v>
      </c>
      <c r="B22" s="55" t="s">
        <v>33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7">
        <v>4</v>
      </c>
    </row>
    <row r="23" spans="1:15" ht="15">
      <c r="A23" s="124" t="s">
        <v>11</v>
      </c>
      <c r="B23" s="51" t="s">
        <v>165</v>
      </c>
      <c r="C23" s="5">
        <v>1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7">
        <v>2</v>
      </c>
    </row>
    <row r="24" spans="1:15" ht="15">
      <c r="A24" s="124" t="s">
        <v>12</v>
      </c>
      <c r="B24" s="51" t="s">
        <v>166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7">
        <v>2</v>
      </c>
    </row>
    <row r="25" spans="1:15" ht="15">
      <c r="A25" s="124" t="s">
        <v>13</v>
      </c>
      <c r="B25" s="51" t="s">
        <v>167</v>
      </c>
      <c r="C25" s="5">
        <v>1</v>
      </c>
      <c r="D25" s="5">
        <v>0</v>
      </c>
      <c r="E25" s="5">
        <v>2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1</v>
      </c>
      <c r="O25" s="57">
        <v>6</v>
      </c>
    </row>
    <row r="26" spans="1:15" ht="15">
      <c r="A26" s="124" t="s">
        <v>14</v>
      </c>
      <c r="B26" s="51" t="s">
        <v>168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2</v>
      </c>
      <c r="N26" s="5">
        <v>1</v>
      </c>
      <c r="O26" s="57">
        <v>3</v>
      </c>
    </row>
    <row r="27" spans="1:15" ht="15">
      <c r="A27" s="124" t="s">
        <v>15</v>
      </c>
      <c r="B27" s="51" t="s">
        <v>169</v>
      </c>
      <c r="C27" s="5">
        <v>0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7">
        <v>1</v>
      </c>
    </row>
    <row r="28" spans="1:15" ht="15">
      <c r="A28" s="124" t="s">
        <v>16</v>
      </c>
      <c r="B28" s="51" t="s">
        <v>170</v>
      </c>
      <c r="C28" s="5">
        <v>1</v>
      </c>
      <c r="D28" s="5">
        <v>3</v>
      </c>
      <c r="E28" s="5">
        <v>3</v>
      </c>
      <c r="F28" s="5">
        <v>1</v>
      </c>
      <c r="G28" s="5">
        <v>1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1</v>
      </c>
      <c r="N28" s="5">
        <v>0</v>
      </c>
      <c r="O28" s="57">
        <v>10</v>
      </c>
    </row>
    <row r="29" spans="1:15" ht="15">
      <c r="A29" s="124" t="s">
        <v>17</v>
      </c>
      <c r="B29" s="51" t="s">
        <v>171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2</v>
      </c>
      <c r="N29" s="5">
        <v>0</v>
      </c>
      <c r="O29" s="57">
        <v>7</v>
      </c>
    </row>
    <row r="30" spans="1:15" ht="15">
      <c r="A30" s="124" t="s">
        <v>18</v>
      </c>
      <c r="B30" s="51" t="s">
        <v>172</v>
      </c>
      <c r="C30" s="5">
        <v>2</v>
      </c>
      <c r="D30" s="5">
        <v>0</v>
      </c>
      <c r="E30" s="5">
        <v>0</v>
      </c>
      <c r="F30" s="5">
        <v>10</v>
      </c>
      <c r="G30" s="5">
        <v>0</v>
      </c>
      <c r="H30" s="5">
        <v>0</v>
      </c>
      <c r="I30" s="5">
        <v>2</v>
      </c>
      <c r="J30" s="5">
        <v>0</v>
      </c>
      <c r="K30" s="5">
        <v>0</v>
      </c>
      <c r="L30" s="5">
        <v>1</v>
      </c>
      <c r="M30" s="5">
        <v>0</v>
      </c>
      <c r="N30" s="5">
        <v>3</v>
      </c>
      <c r="O30" s="57">
        <v>18</v>
      </c>
    </row>
    <row r="31" spans="1:15" s="27" customFormat="1" ht="15">
      <c r="A31" s="125" t="s">
        <v>19</v>
      </c>
      <c r="B31" s="55" t="s">
        <v>32</v>
      </c>
      <c r="C31" s="5">
        <v>1</v>
      </c>
      <c r="D31" s="5">
        <v>0</v>
      </c>
      <c r="E31" s="5">
        <v>0</v>
      </c>
      <c r="F31" s="5">
        <v>4</v>
      </c>
      <c r="G31" s="5">
        <v>0</v>
      </c>
      <c r="H31" s="5">
        <v>0</v>
      </c>
      <c r="I31" s="5">
        <v>2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7">
        <v>8</v>
      </c>
    </row>
    <row r="32" spans="1:15" s="27" customFormat="1" ht="13.5" customHeight="1">
      <c r="A32" s="125" t="s">
        <v>20</v>
      </c>
      <c r="B32" s="55" t="s">
        <v>34</v>
      </c>
      <c r="C32" s="5">
        <v>1</v>
      </c>
      <c r="D32" s="5">
        <v>0</v>
      </c>
      <c r="E32" s="5">
        <v>0</v>
      </c>
      <c r="F32" s="5">
        <v>6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3</v>
      </c>
      <c r="O32" s="57">
        <v>10</v>
      </c>
    </row>
    <row r="33" spans="1:15" ht="15">
      <c r="A33" s="124" t="s">
        <v>21</v>
      </c>
      <c r="B33" s="51" t="s">
        <v>173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7">
        <v>0</v>
      </c>
    </row>
    <row r="34" spans="1:15" ht="15">
      <c r="A34" s="124" t="s">
        <v>22</v>
      </c>
      <c r="B34" s="51" t="s">
        <v>174</v>
      </c>
      <c r="C34" s="5">
        <v>1</v>
      </c>
      <c r="D34" s="5">
        <v>0</v>
      </c>
      <c r="E34" s="5">
        <v>1</v>
      </c>
      <c r="F34" s="5">
        <v>2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7">
        <v>4</v>
      </c>
    </row>
    <row r="35" spans="1:15" ht="15">
      <c r="A35" s="124" t="s">
        <v>23</v>
      </c>
      <c r="B35" s="51" t="s">
        <v>175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7">
        <v>2</v>
      </c>
    </row>
    <row r="36" spans="1:15" ht="15">
      <c r="A36" s="124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1</v>
      </c>
      <c r="N36" s="5">
        <v>0</v>
      </c>
      <c r="O36" s="57">
        <v>3</v>
      </c>
    </row>
    <row r="37" spans="1:15" ht="15">
      <c r="A37" s="124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7">
        <v>1</v>
      </c>
    </row>
    <row r="38" spans="1:15" ht="15">
      <c r="A38" s="124" t="s">
        <v>26</v>
      </c>
      <c r="B38" s="51" t="s">
        <v>178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2</v>
      </c>
      <c r="N38" s="5">
        <v>0</v>
      </c>
      <c r="O38" s="57">
        <v>4</v>
      </c>
    </row>
    <row r="39" spans="1:15" ht="15">
      <c r="A39" s="124" t="s">
        <v>27</v>
      </c>
      <c r="B39" s="51" t="s">
        <v>179</v>
      </c>
      <c r="C39" s="5">
        <v>0</v>
      </c>
      <c r="D39" s="5">
        <v>1</v>
      </c>
      <c r="E39" s="5">
        <v>0</v>
      </c>
      <c r="F39" s="5">
        <v>4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7">
        <v>8</v>
      </c>
    </row>
    <row r="40" spans="1:15" ht="15">
      <c r="A40" s="124" t="s">
        <v>28</v>
      </c>
      <c r="B40" s="51" t="s">
        <v>180</v>
      </c>
      <c r="C40" s="5">
        <v>0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7">
        <v>1</v>
      </c>
    </row>
    <row r="41" spans="1:15" ht="15">
      <c r="A41" s="124" t="s">
        <v>29</v>
      </c>
      <c r="B41" s="51" t="s">
        <v>181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1</v>
      </c>
      <c r="N41" s="5">
        <v>0</v>
      </c>
      <c r="O41" s="57">
        <v>1</v>
      </c>
    </row>
    <row r="42" spans="1:15" ht="15">
      <c r="A42" s="124" t="s">
        <v>30</v>
      </c>
      <c r="B42" s="51" t="s">
        <v>182</v>
      </c>
      <c r="C42" s="5">
        <v>4</v>
      </c>
      <c r="D42" s="5">
        <v>0</v>
      </c>
      <c r="E42" s="5">
        <v>0</v>
      </c>
      <c r="F42" s="5">
        <v>0</v>
      </c>
      <c r="G42" s="5">
        <v>1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2</v>
      </c>
      <c r="N42" s="5">
        <v>0</v>
      </c>
      <c r="O42" s="57">
        <v>8</v>
      </c>
    </row>
    <row r="43" spans="1:15" ht="15">
      <c r="A43" s="124" t="s">
        <v>306</v>
      </c>
      <c r="B43" s="148" t="s">
        <v>84</v>
      </c>
      <c r="C43" s="88">
        <v>21</v>
      </c>
      <c r="D43" s="88">
        <v>6</v>
      </c>
      <c r="E43" s="88">
        <v>12</v>
      </c>
      <c r="F43" s="88">
        <v>51</v>
      </c>
      <c r="G43" s="88">
        <v>2</v>
      </c>
      <c r="H43" s="88">
        <v>0</v>
      </c>
      <c r="I43" s="88">
        <v>7</v>
      </c>
      <c r="J43" s="88">
        <v>0</v>
      </c>
      <c r="K43" s="88">
        <v>0</v>
      </c>
      <c r="L43" s="88">
        <v>7</v>
      </c>
      <c r="M43" s="88">
        <v>14</v>
      </c>
      <c r="N43" s="88">
        <v>7</v>
      </c>
      <c r="O43" s="87">
        <v>127</v>
      </c>
    </row>
    <row r="44" spans="1:15" ht="15">
      <c r="A44" s="124" t="s">
        <v>308</v>
      </c>
      <c r="B44" s="124" t="s">
        <v>758</v>
      </c>
      <c r="C44" s="5">
        <v>0</v>
      </c>
      <c r="D44" s="5">
        <v>1</v>
      </c>
      <c r="E44" s="5">
        <v>1</v>
      </c>
      <c r="F44" s="5">
        <v>11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5</v>
      </c>
      <c r="N44" s="5">
        <v>1</v>
      </c>
      <c r="O44" s="57">
        <v>19</v>
      </c>
    </row>
    <row r="45" spans="1:15" ht="15">
      <c r="A45" s="124" t="s">
        <v>310</v>
      </c>
      <c r="B45" s="124" t="s">
        <v>759</v>
      </c>
      <c r="C45" s="5">
        <v>4</v>
      </c>
      <c r="D45" s="5">
        <v>0</v>
      </c>
      <c r="E45" s="5">
        <v>2</v>
      </c>
      <c r="F45" s="5">
        <v>9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2</v>
      </c>
      <c r="N45" s="5">
        <v>0</v>
      </c>
      <c r="O45" s="57">
        <v>18</v>
      </c>
    </row>
    <row r="46" spans="1:15" ht="12.75" customHeight="1">
      <c r="A46" s="124" t="s">
        <v>312</v>
      </c>
      <c r="B46" s="124" t="s">
        <v>760</v>
      </c>
      <c r="C46" s="5">
        <v>3</v>
      </c>
      <c r="D46" s="5">
        <v>0</v>
      </c>
      <c r="E46" s="5">
        <v>2</v>
      </c>
      <c r="F46" s="5">
        <v>5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1</v>
      </c>
      <c r="N46" s="5">
        <v>1</v>
      </c>
      <c r="O46" s="57">
        <v>14</v>
      </c>
    </row>
    <row r="47" spans="1:15" ht="15">
      <c r="A47" s="124" t="s">
        <v>315</v>
      </c>
      <c r="B47" s="124" t="s">
        <v>761</v>
      </c>
      <c r="C47" s="5">
        <v>9</v>
      </c>
      <c r="D47" s="5">
        <v>5</v>
      </c>
      <c r="E47" s="5">
        <v>4</v>
      </c>
      <c r="F47" s="5">
        <v>6</v>
      </c>
      <c r="G47" s="5">
        <v>2</v>
      </c>
      <c r="H47" s="5">
        <v>0</v>
      </c>
      <c r="I47" s="5">
        <v>0</v>
      </c>
      <c r="J47" s="5">
        <v>0</v>
      </c>
      <c r="K47" s="5">
        <v>0</v>
      </c>
      <c r="L47" s="5">
        <v>5</v>
      </c>
      <c r="M47" s="5">
        <v>3</v>
      </c>
      <c r="N47" s="5">
        <v>1</v>
      </c>
      <c r="O47" s="57">
        <v>35</v>
      </c>
    </row>
    <row r="48" spans="1:15" ht="14.25" customHeight="1">
      <c r="A48" s="124" t="s">
        <v>317</v>
      </c>
      <c r="B48" s="197" t="s">
        <v>762</v>
      </c>
      <c r="C48" s="163">
        <v>5</v>
      </c>
      <c r="D48" s="163">
        <v>0</v>
      </c>
      <c r="E48" s="163">
        <v>3</v>
      </c>
      <c r="F48" s="163">
        <v>20</v>
      </c>
      <c r="G48" s="163">
        <v>0</v>
      </c>
      <c r="H48" s="163">
        <v>0</v>
      </c>
      <c r="I48" s="163">
        <v>5</v>
      </c>
      <c r="J48" s="163">
        <v>0</v>
      </c>
      <c r="K48" s="163">
        <v>0</v>
      </c>
      <c r="L48" s="163">
        <v>1</v>
      </c>
      <c r="M48" s="163">
        <v>3</v>
      </c>
      <c r="N48" s="163">
        <v>4</v>
      </c>
      <c r="O48" s="206">
        <v>41</v>
      </c>
    </row>
    <row r="50" spans="2:8">
      <c r="B50" s="24"/>
      <c r="C50" s="28"/>
      <c r="D50" s="28"/>
      <c r="E50" s="28"/>
      <c r="F50" s="28"/>
      <c r="G50" s="28"/>
      <c r="H50" s="28"/>
    </row>
  </sheetData>
  <phoneticPr fontId="5" type="noConversion"/>
  <hyperlinks>
    <hyperlink ref="P1" location="'spis tabel'!A1" display="'spis tabel'!A1" xr:uid="{00000000-0004-0000-1500-000000000000}"/>
  </hyperlinks>
  <pageMargins left="0.75" right="0.75" top="1" bottom="1" header="0.5" footer="0.5"/>
  <pageSetup paperSize="9" scale="58" orientation="landscape" verticalDpi="0" r:id="rId1"/>
  <headerFooter alignWithMargins="0"/>
  <colBreaks count="1" manualBreakCount="1">
    <brk id="15" max="1048575" man="1"/>
  </colBreaks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2"/>
  <sheetViews>
    <sheetView showGridLines="0" zoomScaleNormal="100" workbookViewId="0">
      <selection activeCell="N11" sqref="N1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140625" style="8" customWidth="1"/>
    <col min="13" max="16384" width="9.140625" style="8"/>
  </cols>
  <sheetData>
    <row r="1" spans="1:11" ht="12.75" customHeight="1">
      <c r="A1" s="294" t="s">
        <v>1018</v>
      </c>
      <c r="B1" s="294"/>
      <c r="C1" s="294"/>
      <c r="D1" s="294"/>
      <c r="E1" s="294"/>
      <c r="F1" s="294"/>
      <c r="G1" s="294"/>
      <c r="H1" s="294"/>
      <c r="I1" s="294"/>
      <c r="J1" s="294"/>
      <c r="K1" s="85" t="s">
        <v>743</v>
      </c>
    </row>
    <row r="2" spans="1:11" ht="12.75" customHeight="1">
      <c r="A2" s="294" t="s">
        <v>807</v>
      </c>
      <c r="B2" s="294"/>
      <c r="C2" s="294"/>
      <c r="D2" s="294"/>
      <c r="E2" s="294"/>
      <c r="F2" s="294"/>
      <c r="G2" s="294"/>
      <c r="H2" s="294"/>
      <c r="I2" s="294"/>
      <c r="J2" s="294"/>
      <c r="K2" s="29"/>
    </row>
    <row r="3" spans="1:11" s="9" customFormat="1" ht="18.75" customHeight="1">
      <c r="A3" s="350" t="s">
        <v>1</v>
      </c>
      <c r="B3" s="350" t="s">
        <v>2</v>
      </c>
      <c r="C3" s="350" t="s">
        <v>79</v>
      </c>
      <c r="D3" s="33" t="s">
        <v>64</v>
      </c>
      <c r="E3" s="350" t="s">
        <v>66</v>
      </c>
      <c r="F3" s="350"/>
      <c r="G3" s="350" t="s">
        <v>80</v>
      </c>
      <c r="H3" s="350" t="s">
        <v>68</v>
      </c>
      <c r="I3" s="350"/>
      <c r="J3" s="350"/>
    </row>
    <row r="4" spans="1:11" s="9" customFormat="1" ht="16.5" customHeight="1">
      <c r="A4" s="350"/>
      <c r="B4" s="350"/>
      <c r="C4" s="350"/>
      <c r="D4" s="350" t="s">
        <v>50</v>
      </c>
      <c r="E4" s="350" t="s">
        <v>1003</v>
      </c>
      <c r="F4" s="350" t="s">
        <v>1004</v>
      </c>
      <c r="G4" s="350"/>
      <c r="H4" s="350" t="s">
        <v>51</v>
      </c>
      <c r="I4" s="350" t="s">
        <v>52</v>
      </c>
      <c r="J4" s="350"/>
    </row>
    <row r="5" spans="1:11" s="9" customFormat="1" ht="28.5" customHeight="1">
      <c r="A5" s="350"/>
      <c r="B5" s="350"/>
      <c r="C5" s="350"/>
      <c r="D5" s="350"/>
      <c r="E5" s="350"/>
      <c r="F5" s="350"/>
      <c r="G5" s="350"/>
      <c r="H5" s="350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606</v>
      </c>
      <c r="D6" s="5">
        <v>405</v>
      </c>
      <c r="E6" s="53">
        <v>0.83194675540765672</v>
      </c>
      <c r="F6" s="53">
        <v>-11.918604651162795</v>
      </c>
      <c r="G6" s="53">
        <v>46.259541984732827</v>
      </c>
      <c r="H6" s="54">
        <v>44</v>
      </c>
      <c r="I6" s="54">
        <v>39</v>
      </c>
      <c r="J6" s="54">
        <v>13</v>
      </c>
      <c r="K6" s="22"/>
    </row>
    <row r="7" spans="1:11" ht="19.899999999999999" customHeight="1">
      <c r="A7" s="51" t="s">
        <v>124</v>
      </c>
      <c r="B7" s="51" t="s">
        <v>231</v>
      </c>
      <c r="C7" s="5">
        <v>369</v>
      </c>
      <c r="D7" s="5">
        <v>224</v>
      </c>
      <c r="E7" s="53">
        <v>1.9337016574585704</v>
      </c>
      <c r="F7" s="53">
        <v>27.241379310344826</v>
      </c>
      <c r="G7" s="53">
        <v>28.211009174311926</v>
      </c>
      <c r="H7" s="54">
        <v>49</v>
      </c>
      <c r="I7" s="54">
        <v>42</v>
      </c>
      <c r="J7" s="54">
        <v>19</v>
      </c>
      <c r="K7" s="22"/>
    </row>
    <row r="8" spans="1:11" ht="15">
      <c r="A8" s="51" t="s">
        <v>125</v>
      </c>
      <c r="B8" s="51" t="s">
        <v>154</v>
      </c>
      <c r="C8" s="5">
        <v>786</v>
      </c>
      <c r="D8" s="5">
        <v>476</v>
      </c>
      <c r="E8" s="53">
        <v>-3.0826140567201037</v>
      </c>
      <c r="F8" s="53">
        <v>3.9682539682539755</v>
      </c>
      <c r="G8" s="53">
        <v>34.443470639789659</v>
      </c>
      <c r="H8" s="54">
        <v>52</v>
      </c>
      <c r="I8" s="54">
        <v>77</v>
      </c>
      <c r="J8" s="54">
        <v>20</v>
      </c>
      <c r="K8" s="22"/>
    </row>
    <row r="9" spans="1:11" ht="15">
      <c r="A9" s="51" t="s">
        <v>126</v>
      </c>
      <c r="B9" s="51" t="s">
        <v>155</v>
      </c>
      <c r="C9" s="5">
        <v>689</v>
      </c>
      <c r="D9" s="5">
        <v>446</v>
      </c>
      <c r="E9" s="53">
        <v>-0.14492753623189003</v>
      </c>
      <c r="F9" s="53">
        <v>-7.8877005347593609</v>
      </c>
      <c r="G9" s="53">
        <v>44.394329896907216</v>
      </c>
      <c r="H9" s="54">
        <v>51</v>
      </c>
      <c r="I9" s="54">
        <v>52</v>
      </c>
      <c r="J9" s="54">
        <v>23</v>
      </c>
      <c r="K9" s="22"/>
    </row>
    <row r="10" spans="1:11" ht="15">
      <c r="A10" s="51" t="s">
        <v>127</v>
      </c>
      <c r="B10" s="51" t="s">
        <v>156</v>
      </c>
      <c r="C10" s="5">
        <v>409</v>
      </c>
      <c r="D10" s="5">
        <v>254</v>
      </c>
      <c r="E10" s="53">
        <v>-0.48661800486617324</v>
      </c>
      <c r="F10" s="53">
        <v>-13.530655391120504</v>
      </c>
      <c r="G10" s="53">
        <v>43.978494623655912</v>
      </c>
      <c r="H10" s="54">
        <v>22</v>
      </c>
      <c r="I10" s="54">
        <v>24</v>
      </c>
      <c r="J10" s="54">
        <v>12</v>
      </c>
      <c r="K10" s="22"/>
    </row>
    <row r="11" spans="1:11" ht="15">
      <c r="A11" s="51" t="s">
        <v>128</v>
      </c>
      <c r="B11" s="51" t="s">
        <v>157</v>
      </c>
      <c r="C11" s="5">
        <v>429</v>
      </c>
      <c r="D11" s="5">
        <v>318</v>
      </c>
      <c r="E11" s="53">
        <v>-2.0547945205479436</v>
      </c>
      <c r="F11" s="53">
        <v>-14.88095238095238</v>
      </c>
      <c r="G11" s="53">
        <v>36.050420168067227</v>
      </c>
      <c r="H11" s="54">
        <v>33</v>
      </c>
      <c r="I11" s="54">
        <v>42</v>
      </c>
      <c r="J11" s="54">
        <v>12</v>
      </c>
      <c r="K11" s="22"/>
    </row>
    <row r="12" spans="1:11" ht="15">
      <c r="A12" s="51" t="s">
        <v>129</v>
      </c>
      <c r="B12" s="51" t="s">
        <v>158</v>
      </c>
      <c r="C12" s="5">
        <v>1168</v>
      </c>
      <c r="D12" s="5">
        <v>676</v>
      </c>
      <c r="E12" s="53">
        <v>8.5689802913464064E-2</v>
      </c>
      <c r="F12" s="53">
        <v>0.95073465859982775</v>
      </c>
      <c r="G12" s="53">
        <v>45.948072383949643</v>
      </c>
      <c r="H12" s="54">
        <v>63</v>
      </c>
      <c r="I12" s="54">
        <v>62</v>
      </c>
      <c r="J12" s="54">
        <v>23</v>
      </c>
      <c r="K12" s="22"/>
    </row>
    <row r="13" spans="1:11" s="18" customFormat="1" ht="15">
      <c r="A13" s="56" t="s">
        <v>270</v>
      </c>
      <c r="B13" s="55" t="s">
        <v>32</v>
      </c>
      <c r="C13" s="5">
        <v>423</v>
      </c>
      <c r="D13" s="5">
        <v>265</v>
      </c>
      <c r="E13" s="53">
        <v>-2.7586206896551744</v>
      </c>
      <c r="F13" s="53">
        <v>0</v>
      </c>
      <c r="G13" s="53">
        <v>43.563336766220388</v>
      </c>
      <c r="H13" s="54">
        <v>16</v>
      </c>
      <c r="I13" s="54">
        <v>28</v>
      </c>
      <c r="J13" s="54">
        <v>9</v>
      </c>
      <c r="K13" s="23"/>
    </row>
    <row r="14" spans="1:11" s="18" customFormat="1" ht="15">
      <c r="A14" s="56" t="s">
        <v>271</v>
      </c>
      <c r="B14" s="55" t="s">
        <v>35</v>
      </c>
      <c r="C14" s="5">
        <v>745</v>
      </c>
      <c r="D14" s="5">
        <v>411</v>
      </c>
      <c r="E14" s="53">
        <v>1.7759562841530112</v>
      </c>
      <c r="F14" s="53">
        <v>1.4986376021798264</v>
      </c>
      <c r="G14" s="53">
        <v>47.422024188415023</v>
      </c>
      <c r="H14" s="54">
        <v>47</v>
      </c>
      <c r="I14" s="54">
        <v>34</v>
      </c>
      <c r="J14" s="54">
        <v>14</v>
      </c>
      <c r="K14" s="23"/>
    </row>
    <row r="15" spans="1:11" ht="15">
      <c r="A15" s="51" t="s">
        <v>130</v>
      </c>
      <c r="B15" s="51" t="s">
        <v>159</v>
      </c>
      <c r="C15" s="5">
        <v>256</v>
      </c>
      <c r="D15" s="5">
        <v>157</v>
      </c>
      <c r="E15" s="53">
        <v>-3.0303030303030312</v>
      </c>
      <c r="F15" s="53">
        <v>-2.2900763358778704</v>
      </c>
      <c r="G15" s="53">
        <v>44.214162348877373</v>
      </c>
      <c r="H15" s="54">
        <v>15</v>
      </c>
      <c r="I15" s="54">
        <v>23</v>
      </c>
      <c r="J15" s="54">
        <v>6</v>
      </c>
      <c r="K15" s="22"/>
    </row>
    <row r="16" spans="1:11" ht="15">
      <c r="A16" s="51" t="s">
        <v>131</v>
      </c>
      <c r="B16" s="51" t="s">
        <v>160</v>
      </c>
      <c r="C16" s="5">
        <v>202</v>
      </c>
      <c r="D16" s="5">
        <v>148</v>
      </c>
      <c r="E16" s="53">
        <v>7.4468085106383057</v>
      </c>
      <c r="F16" s="53">
        <v>0</v>
      </c>
      <c r="G16" s="53">
        <v>20.932642487046632</v>
      </c>
      <c r="H16" s="54">
        <v>33</v>
      </c>
      <c r="I16" s="54">
        <v>19</v>
      </c>
      <c r="J16" s="54">
        <v>8</v>
      </c>
      <c r="K16" s="22"/>
    </row>
    <row r="17" spans="1:11" ht="15">
      <c r="A17" s="51" t="s">
        <v>3</v>
      </c>
      <c r="B17" s="51" t="s">
        <v>161</v>
      </c>
      <c r="C17" s="5">
        <v>2773</v>
      </c>
      <c r="D17" s="5">
        <v>1790</v>
      </c>
      <c r="E17" s="53">
        <v>-0.78711985688730124</v>
      </c>
      <c r="F17" s="53">
        <v>-6.3175675675675791</v>
      </c>
      <c r="G17" s="53">
        <v>52.909750047700818</v>
      </c>
      <c r="H17" s="54">
        <v>159</v>
      </c>
      <c r="I17" s="54">
        <v>181</v>
      </c>
      <c r="J17" s="54">
        <v>59</v>
      </c>
      <c r="K17" s="22"/>
    </row>
    <row r="18" spans="1:11" s="18" customFormat="1" ht="15">
      <c r="A18" s="56" t="s">
        <v>4</v>
      </c>
      <c r="B18" s="55" t="s">
        <v>32</v>
      </c>
      <c r="C18" s="5">
        <v>1780</v>
      </c>
      <c r="D18" s="5">
        <v>1203</v>
      </c>
      <c r="E18" s="53">
        <v>-0.8908685968819583</v>
      </c>
      <c r="F18" s="53">
        <v>-5.0666666666666629</v>
      </c>
      <c r="G18" s="53">
        <v>52.897473997028236</v>
      </c>
      <c r="H18" s="54">
        <v>110</v>
      </c>
      <c r="I18" s="54">
        <v>126</v>
      </c>
      <c r="J18" s="54">
        <v>39</v>
      </c>
      <c r="K18" s="23"/>
    </row>
    <row r="19" spans="1:11" s="18" customFormat="1" ht="15">
      <c r="A19" s="56" t="s">
        <v>5</v>
      </c>
      <c r="B19" s="55" t="s">
        <v>31</v>
      </c>
      <c r="C19" s="5">
        <v>993</v>
      </c>
      <c r="D19" s="5">
        <v>587</v>
      </c>
      <c r="E19" s="53">
        <v>-0.60060060060060039</v>
      </c>
      <c r="F19" s="53">
        <v>-8.4792626728110605</v>
      </c>
      <c r="G19" s="53">
        <v>52.931769722814501</v>
      </c>
      <c r="H19" s="54">
        <v>49</v>
      </c>
      <c r="I19" s="54">
        <v>55</v>
      </c>
      <c r="J19" s="54">
        <v>20</v>
      </c>
      <c r="K19" s="23"/>
    </row>
    <row r="20" spans="1:11" ht="15">
      <c r="A20" s="51" t="s">
        <v>6</v>
      </c>
      <c r="B20" s="51" t="s">
        <v>162</v>
      </c>
      <c r="C20" s="5">
        <v>279</v>
      </c>
      <c r="D20" s="5">
        <v>194</v>
      </c>
      <c r="E20" s="53">
        <v>-1.4134275618374517</v>
      </c>
      <c r="F20" s="53">
        <v>-3.125</v>
      </c>
      <c r="G20" s="53">
        <v>33.533653846153847</v>
      </c>
      <c r="H20" s="54">
        <v>20</v>
      </c>
      <c r="I20" s="54">
        <v>24</v>
      </c>
      <c r="J20" s="54">
        <v>8</v>
      </c>
      <c r="K20" s="22"/>
    </row>
    <row r="21" spans="1:11" ht="15">
      <c r="A21" s="51" t="s">
        <v>7</v>
      </c>
      <c r="B21" s="51" t="s">
        <v>163</v>
      </c>
      <c r="C21" s="5">
        <v>441</v>
      </c>
      <c r="D21" s="5">
        <v>274</v>
      </c>
      <c r="E21" s="53">
        <v>-3.0769230769230802</v>
      </c>
      <c r="F21" s="53">
        <v>-8.6956521739130466</v>
      </c>
      <c r="G21" s="53">
        <v>42.94060370009737</v>
      </c>
      <c r="H21" s="54">
        <v>20</v>
      </c>
      <c r="I21" s="54">
        <v>34</v>
      </c>
      <c r="J21" s="54">
        <v>16</v>
      </c>
      <c r="K21" s="22"/>
    </row>
    <row r="22" spans="1:11" ht="15">
      <c r="A22" s="51" t="s">
        <v>8</v>
      </c>
      <c r="B22" s="51" t="s">
        <v>164</v>
      </c>
      <c r="C22" s="5">
        <v>531</v>
      </c>
      <c r="D22" s="5">
        <v>359</v>
      </c>
      <c r="E22" s="53">
        <v>1.7241379310344769</v>
      </c>
      <c r="F22" s="53">
        <v>-9.6938775510204067</v>
      </c>
      <c r="G22" s="53">
        <v>34.147909967845656</v>
      </c>
      <c r="H22" s="54">
        <v>38</v>
      </c>
      <c r="I22" s="54">
        <v>29</v>
      </c>
      <c r="J22" s="54">
        <v>15</v>
      </c>
      <c r="K22" s="22"/>
    </row>
    <row r="23" spans="1:11" s="18" customFormat="1" ht="15">
      <c r="A23" s="56" t="s">
        <v>9</v>
      </c>
      <c r="B23" s="55" t="s">
        <v>32</v>
      </c>
      <c r="C23" s="5">
        <v>185</v>
      </c>
      <c r="D23" s="5">
        <v>132</v>
      </c>
      <c r="E23" s="53">
        <v>3.3519553072625712</v>
      </c>
      <c r="F23" s="53">
        <v>-12.735849056603783</v>
      </c>
      <c r="G23" s="53">
        <v>29.505582137161085</v>
      </c>
      <c r="H23" s="54">
        <v>15</v>
      </c>
      <c r="I23" s="54">
        <v>9</v>
      </c>
      <c r="J23" s="54">
        <v>6</v>
      </c>
      <c r="K23" s="23"/>
    </row>
    <row r="24" spans="1:11" s="18" customFormat="1" ht="15">
      <c r="A24" s="56" t="s">
        <v>10</v>
      </c>
      <c r="B24" s="55" t="s">
        <v>33</v>
      </c>
      <c r="C24" s="5">
        <v>346</v>
      </c>
      <c r="D24" s="5">
        <v>227</v>
      </c>
      <c r="E24" s="53">
        <v>0.87463556851312774</v>
      </c>
      <c r="F24" s="53">
        <v>-7.9787234042553195</v>
      </c>
      <c r="G24" s="53">
        <v>37.28448275862069</v>
      </c>
      <c r="H24" s="54">
        <v>23</v>
      </c>
      <c r="I24" s="54">
        <v>20</v>
      </c>
      <c r="J24" s="54">
        <v>9</v>
      </c>
      <c r="K24" s="23"/>
    </row>
    <row r="25" spans="1:11" ht="15">
      <c r="A25" s="51" t="s">
        <v>11</v>
      </c>
      <c r="B25" s="51" t="s">
        <v>165</v>
      </c>
      <c r="C25" s="5">
        <v>184</v>
      </c>
      <c r="D25" s="5">
        <v>130</v>
      </c>
      <c r="E25" s="53">
        <v>-5.1546391752577421</v>
      </c>
      <c r="F25" s="53">
        <v>-35.438596491228068</v>
      </c>
      <c r="G25" s="53">
        <v>34.456928838951313</v>
      </c>
      <c r="H25" s="54">
        <v>11</v>
      </c>
      <c r="I25" s="54">
        <v>21</v>
      </c>
      <c r="J25" s="54">
        <v>3</v>
      </c>
      <c r="K25" s="22"/>
    </row>
    <row r="26" spans="1:11" ht="15">
      <c r="A26" s="51" t="s">
        <v>12</v>
      </c>
      <c r="B26" s="51" t="s">
        <v>166</v>
      </c>
      <c r="C26" s="5">
        <v>258</v>
      </c>
      <c r="D26" s="5">
        <v>149</v>
      </c>
      <c r="E26" s="53">
        <v>1.5748031496062964</v>
      </c>
      <c r="F26" s="53">
        <v>1.9762845849802488</v>
      </c>
      <c r="G26" s="53">
        <v>29.185520361990953</v>
      </c>
      <c r="H26" s="54">
        <v>26</v>
      </c>
      <c r="I26" s="54">
        <v>22</v>
      </c>
      <c r="J26" s="54">
        <v>8</v>
      </c>
      <c r="K26" s="22"/>
    </row>
    <row r="27" spans="1:11" ht="15">
      <c r="A27" s="51" t="s">
        <v>13</v>
      </c>
      <c r="B27" s="51" t="s">
        <v>167</v>
      </c>
      <c r="C27" s="5">
        <v>193</v>
      </c>
      <c r="D27" s="5">
        <v>114</v>
      </c>
      <c r="E27" s="53">
        <v>-3.9800995024875618</v>
      </c>
      <c r="F27" s="53">
        <v>-25.193798449612402</v>
      </c>
      <c r="G27" s="53">
        <v>26.258503401360546</v>
      </c>
      <c r="H27" s="54">
        <v>19</v>
      </c>
      <c r="I27" s="54">
        <v>27</v>
      </c>
      <c r="J27" s="54">
        <v>4</v>
      </c>
      <c r="K27" s="22"/>
    </row>
    <row r="28" spans="1:11" ht="15">
      <c r="A28" s="51" t="s">
        <v>14</v>
      </c>
      <c r="B28" s="51" t="s">
        <v>168</v>
      </c>
      <c r="C28" s="5">
        <v>556</v>
      </c>
      <c r="D28" s="5">
        <v>350</v>
      </c>
      <c r="E28" s="53">
        <v>-4.3029259896729855</v>
      </c>
      <c r="F28" s="53">
        <v>-5.4421768707482983</v>
      </c>
      <c r="G28" s="53">
        <v>28.151898734177216</v>
      </c>
      <c r="H28" s="54">
        <v>52</v>
      </c>
      <c r="I28" s="54">
        <v>77</v>
      </c>
      <c r="J28" s="54">
        <v>32</v>
      </c>
      <c r="K28" s="22"/>
    </row>
    <row r="29" spans="1:11" ht="15">
      <c r="A29" s="51" t="s">
        <v>15</v>
      </c>
      <c r="B29" s="51" t="s">
        <v>169</v>
      </c>
      <c r="C29" s="5">
        <v>285</v>
      </c>
      <c r="D29" s="5">
        <v>202</v>
      </c>
      <c r="E29" s="53">
        <v>-0.69686411149825744</v>
      </c>
      <c r="F29" s="53">
        <v>0</v>
      </c>
      <c r="G29" s="53">
        <v>34.841075794621027</v>
      </c>
      <c r="H29" s="54">
        <v>18</v>
      </c>
      <c r="I29" s="54">
        <v>20</v>
      </c>
      <c r="J29" s="54">
        <v>9</v>
      </c>
      <c r="K29" s="22"/>
    </row>
    <row r="30" spans="1:11" ht="15">
      <c r="A30" s="51" t="s">
        <v>16</v>
      </c>
      <c r="B30" s="51" t="s">
        <v>170</v>
      </c>
      <c r="C30" s="5">
        <v>742</v>
      </c>
      <c r="D30" s="5">
        <v>449</v>
      </c>
      <c r="E30" s="53">
        <v>-0.93457943925233167</v>
      </c>
      <c r="F30" s="53">
        <v>-17.371937639198222</v>
      </c>
      <c r="G30" s="53">
        <v>31.360946745562128</v>
      </c>
      <c r="H30" s="54">
        <v>72</v>
      </c>
      <c r="I30" s="54">
        <v>79</v>
      </c>
      <c r="J30" s="54">
        <v>29</v>
      </c>
      <c r="K30" s="22"/>
    </row>
    <row r="31" spans="1:11" ht="15">
      <c r="A31" s="51" t="s">
        <v>17</v>
      </c>
      <c r="B31" s="51" t="s">
        <v>171</v>
      </c>
      <c r="C31" s="5">
        <v>257</v>
      </c>
      <c r="D31" s="5">
        <v>197</v>
      </c>
      <c r="E31" s="53">
        <v>-1.5325670498084349</v>
      </c>
      <c r="F31" s="53">
        <v>-24.411764705882348</v>
      </c>
      <c r="G31" s="53">
        <v>32.327044025157228</v>
      </c>
      <c r="H31" s="54">
        <v>37</v>
      </c>
      <c r="I31" s="54">
        <v>41</v>
      </c>
      <c r="J31" s="54">
        <v>7</v>
      </c>
      <c r="K31" s="22"/>
    </row>
    <row r="32" spans="1:11" ht="15">
      <c r="A32" s="51" t="s">
        <v>18</v>
      </c>
      <c r="B32" s="51" t="s">
        <v>172</v>
      </c>
      <c r="C32" s="5">
        <v>1931</v>
      </c>
      <c r="D32" s="5">
        <v>1059</v>
      </c>
      <c r="E32" s="53">
        <v>-3.2565130260521045</v>
      </c>
      <c r="F32" s="53">
        <v>-30.564545127651925</v>
      </c>
      <c r="G32" s="53">
        <v>32.629266644136536</v>
      </c>
      <c r="H32" s="54">
        <v>149</v>
      </c>
      <c r="I32" s="54">
        <v>214</v>
      </c>
      <c r="J32" s="54">
        <v>66</v>
      </c>
      <c r="K32" s="22"/>
    </row>
    <row r="33" spans="1:11" s="18" customFormat="1" ht="15">
      <c r="A33" s="56" t="s">
        <v>19</v>
      </c>
      <c r="B33" s="55" t="s">
        <v>32</v>
      </c>
      <c r="C33" s="5">
        <v>629</v>
      </c>
      <c r="D33" s="5">
        <v>381</v>
      </c>
      <c r="E33" s="53">
        <v>-4.1158536585365795</v>
      </c>
      <c r="F33" s="53">
        <v>-35.420944558521555</v>
      </c>
      <c r="G33" s="53">
        <v>28.422955264347038</v>
      </c>
      <c r="H33" s="54">
        <v>51</v>
      </c>
      <c r="I33" s="54">
        <v>78</v>
      </c>
      <c r="J33" s="54">
        <v>24</v>
      </c>
      <c r="K33" s="23"/>
    </row>
    <row r="34" spans="1:11" s="18" customFormat="1" ht="15">
      <c r="A34" s="56" t="s">
        <v>20</v>
      </c>
      <c r="B34" s="55" t="s">
        <v>34</v>
      </c>
      <c r="C34" s="5">
        <v>1302</v>
      </c>
      <c r="D34" s="5">
        <v>678</v>
      </c>
      <c r="E34" s="53">
        <v>-2.8358208955223887</v>
      </c>
      <c r="F34" s="53">
        <v>-27.946873270614276</v>
      </c>
      <c r="G34" s="53">
        <v>35.141700404858298</v>
      </c>
      <c r="H34" s="54">
        <v>98</v>
      </c>
      <c r="I34" s="54">
        <v>136</v>
      </c>
      <c r="J34" s="54">
        <v>42</v>
      </c>
      <c r="K34" s="23"/>
    </row>
    <row r="35" spans="1:11" ht="15">
      <c r="A35" s="51" t="s">
        <v>21</v>
      </c>
      <c r="B35" s="51" t="s">
        <v>173</v>
      </c>
      <c r="C35" s="5">
        <v>294</v>
      </c>
      <c r="D35" s="5">
        <v>204</v>
      </c>
      <c r="E35" s="53">
        <v>0.68493150684932402</v>
      </c>
      <c r="F35" s="53">
        <v>-0.33898305084744607</v>
      </c>
      <c r="G35" s="53">
        <v>33.754305396096441</v>
      </c>
      <c r="H35" s="54">
        <v>30</v>
      </c>
      <c r="I35" s="54">
        <v>28</v>
      </c>
      <c r="J35" s="54">
        <v>12</v>
      </c>
      <c r="K35" s="22"/>
    </row>
    <row r="36" spans="1:11" ht="15">
      <c r="A36" s="51" t="s">
        <v>22</v>
      </c>
      <c r="B36" s="51" t="s">
        <v>174</v>
      </c>
      <c r="C36" s="5">
        <v>761</v>
      </c>
      <c r="D36" s="5">
        <v>527</v>
      </c>
      <c r="E36" s="53">
        <v>0.66137566137565784</v>
      </c>
      <c r="F36" s="53">
        <v>-3.9141414141414117</v>
      </c>
      <c r="G36" s="53">
        <v>49.673629242819842</v>
      </c>
      <c r="H36" s="54">
        <v>48</v>
      </c>
      <c r="I36" s="54">
        <v>43</v>
      </c>
      <c r="J36" s="54">
        <v>21</v>
      </c>
      <c r="K36" s="22"/>
    </row>
    <row r="37" spans="1:11" ht="15">
      <c r="A37" s="51" t="s">
        <v>23</v>
      </c>
      <c r="B37" s="51" t="s">
        <v>175</v>
      </c>
      <c r="C37" s="5">
        <v>484</v>
      </c>
      <c r="D37" s="5">
        <v>335</v>
      </c>
      <c r="E37" s="53">
        <v>0.41493775933609811</v>
      </c>
      <c r="F37" s="53">
        <v>-12.318840579710141</v>
      </c>
      <c r="G37" s="53">
        <v>37.230769230769226</v>
      </c>
      <c r="H37" s="54">
        <v>26</v>
      </c>
      <c r="I37" s="54">
        <v>24</v>
      </c>
      <c r="J37" s="54">
        <v>8</v>
      </c>
      <c r="K37" s="22"/>
    </row>
    <row r="38" spans="1:11" ht="15">
      <c r="A38" s="51" t="s">
        <v>24</v>
      </c>
      <c r="B38" s="51" t="s">
        <v>176</v>
      </c>
      <c r="C38" s="5">
        <v>575</v>
      </c>
      <c r="D38" s="5">
        <v>404</v>
      </c>
      <c r="E38" s="53">
        <v>0.87719298245613686</v>
      </c>
      <c r="F38" s="53">
        <v>-11.128284389489949</v>
      </c>
      <c r="G38" s="53">
        <v>40.7512402551382</v>
      </c>
      <c r="H38" s="54">
        <v>46</v>
      </c>
      <c r="I38" s="54">
        <v>41</v>
      </c>
      <c r="J38" s="54">
        <v>16</v>
      </c>
      <c r="K38" s="22"/>
    </row>
    <row r="39" spans="1:11" ht="15">
      <c r="A39" s="51" t="s">
        <v>25</v>
      </c>
      <c r="B39" s="51" t="s">
        <v>177</v>
      </c>
      <c r="C39" s="5">
        <v>170</v>
      </c>
      <c r="D39" s="5">
        <v>105</v>
      </c>
      <c r="E39" s="53">
        <v>-0.58479532163742931</v>
      </c>
      <c r="F39" s="53">
        <v>3.6585365853658516</v>
      </c>
      <c r="G39" s="53">
        <v>27.15654952076677</v>
      </c>
      <c r="H39" s="54">
        <v>16</v>
      </c>
      <c r="I39" s="54">
        <v>17</v>
      </c>
      <c r="J39" s="54">
        <v>4</v>
      </c>
      <c r="K39" s="22"/>
    </row>
    <row r="40" spans="1:11" ht="15">
      <c r="A40" s="51" t="s">
        <v>26</v>
      </c>
      <c r="B40" s="51" t="s">
        <v>178</v>
      </c>
      <c r="C40" s="5">
        <v>425</v>
      </c>
      <c r="D40" s="5">
        <v>285</v>
      </c>
      <c r="E40" s="53">
        <v>2.1634615384615472</v>
      </c>
      <c r="F40" s="53">
        <v>5.4590570719603022</v>
      </c>
      <c r="G40" s="53">
        <v>32.221379833206974</v>
      </c>
      <c r="H40" s="54">
        <v>37</v>
      </c>
      <c r="I40" s="54">
        <v>28</v>
      </c>
      <c r="J40" s="54">
        <v>9</v>
      </c>
      <c r="K40" s="22"/>
    </row>
    <row r="41" spans="1:11" ht="15">
      <c r="A41" s="51" t="s">
        <v>27</v>
      </c>
      <c r="B41" s="51" t="s">
        <v>179</v>
      </c>
      <c r="C41" s="5">
        <v>457</v>
      </c>
      <c r="D41" s="5">
        <v>311</v>
      </c>
      <c r="E41" s="53">
        <v>-2.1413276231263438</v>
      </c>
      <c r="F41" s="53">
        <v>-7.1138211382113781</v>
      </c>
      <c r="G41" s="53">
        <v>39.026473099914604</v>
      </c>
      <c r="H41" s="54">
        <v>34</v>
      </c>
      <c r="I41" s="54">
        <v>44</v>
      </c>
      <c r="J41" s="54">
        <v>14</v>
      </c>
      <c r="K41" s="22"/>
    </row>
    <row r="42" spans="1:11" ht="15">
      <c r="A42" s="51" t="s">
        <v>28</v>
      </c>
      <c r="B42" s="51" t="s">
        <v>180</v>
      </c>
      <c r="C42" s="5">
        <v>147</v>
      </c>
      <c r="D42" s="5">
        <v>97</v>
      </c>
      <c r="E42" s="53">
        <v>7.299270072992698</v>
      </c>
      <c r="F42" s="53">
        <v>-10.909090909090907</v>
      </c>
      <c r="G42" s="53">
        <v>27.893738140417458</v>
      </c>
      <c r="H42" s="54">
        <v>16</v>
      </c>
      <c r="I42" s="54">
        <v>6</v>
      </c>
      <c r="J42" s="54">
        <v>3</v>
      </c>
      <c r="K42" s="22"/>
    </row>
    <row r="43" spans="1:11" ht="15">
      <c r="A43" s="51" t="s">
        <v>29</v>
      </c>
      <c r="B43" s="51" t="s">
        <v>181</v>
      </c>
      <c r="C43" s="5">
        <v>574</v>
      </c>
      <c r="D43" s="5">
        <v>403</v>
      </c>
      <c r="E43" s="53">
        <v>1.0563380281690229</v>
      </c>
      <c r="F43" s="53">
        <v>-9.6062992125984294</v>
      </c>
      <c r="G43" s="53">
        <v>44.634525660964229</v>
      </c>
      <c r="H43" s="54">
        <v>54</v>
      </c>
      <c r="I43" s="54">
        <v>48</v>
      </c>
      <c r="J43" s="54">
        <v>17</v>
      </c>
      <c r="K43" s="22"/>
    </row>
    <row r="44" spans="1:11" ht="15">
      <c r="A44" s="51" t="s">
        <v>30</v>
      </c>
      <c r="B44" s="51" t="s">
        <v>182</v>
      </c>
      <c r="C44" s="5">
        <v>528</v>
      </c>
      <c r="D44" s="5">
        <v>354</v>
      </c>
      <c r="E44" s="53">
        <v>1.343570057581573</v>
      </c>
      <c r="F44" s="53">
        <v>-20.121028744326779</v>
      </c>
      <c r="G44" s="53">
        <v>37.183098591549296</v>
      </c>
      <c r="H44" s="54">
        <v>58</v>
      </c>
      <c r="I44" s="54">
        <v>51</v>
      </c>
      <c r="J44" s="54">
        <v>18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17759</v>
      </c>
      <c r="D45" s="88">
        <v>11396</v>
      </c>
      <c r="E45" s="67">
        <v>-0.73225265511457849</v>
      </c>
      <c r="F45" s="67">
        <v>-10.727391544764487</v>
      </c>
      <c r="G45" s="67">
        <v>37.945770389521591</v>
      </c>
      <c r="H45" s="68">
        <v>1348</v>
      </c>
      <c r="I45" s="68">
        <v>1479</v>
      </c>
      <c r="J45" s="68">
        <v>514</v>
      </c>
      <c r="K45" s="23"/>
    </row>
    <row r="46" spans="1:11" ht="15" customHeight="1">
      <c r="A46" s="51" t="s">
        <v>308</v>
      </c>
      <c r="B46" s="51" t="s">
        <v>758</v>
      </c>
      <c r="C46" s="5">
        <v>3392</v>
      </c>
      <c r="D46" s="5">
        <v>2174</v>
      </c>
      <c r="E46" s="53">
        <v>-1.7665797856935939</v>
      </c>
      <c r="F46" s="53">
        <v>-6.2724509533020267</v>
      </c>
      <c r="G46" s="53">
        <v>38.001344387183508</v>
      </c>
      <c r="H46" s="54">
        <v>238</v>
      </c>
      <c r="I46" s="54">
        <v>299</v>
      </c>
      <c r="J46" s="54">
        <v>105</v>
      </c>
      <c r="K46" s="22"/>
    </row>
    <row r="47" spans="1:11" ht="15" customHeight="1">
      <c r="A47" s="51" t="s">
        <v>310</v>
      </c>
      <c r="B47" s="51" t="s">
        <v>759</v>
      </c>
      <c r="C47" s="5">
        <v>4161</v>
      </c>
      <c r="D47" s="5">
        <v>2750</v>
      </c>
      <c r="E47" s="53">
        <v>0.14440433212996595</v>
      </c>
      <c r="F47" s="53">
        <v>-4.4985081478081241</v>
      </c>
      <c r="G47" s="53">
        <v>45.942365021530307</v>
      </c>
      <c r="H47" s="54">
        <v>277</v>
      </c>
      <c r="I47" s="54">
        <v>271</v>
      </c>
      <c r="J47" s="54">
        <v>97</v>
      </c>
      <c r="K47" s="22"/>
    </row>
    <row r="48" spans="1:11" ht="15" customHeight="1">
      <c r="A48" s="51" t="s">
        <v>312</v>
      </c>
      <c r="B48" s="51" t="s">
        <v>760</v>
      </c>
      <c r="C48" s="5">
        <v>1940</v>
      </c>
      <c r="D48" s="5">
        <v>1300</v>
      </c>
      <c r="E48" s="53">
        <v>0.83160083160083786</v>
      </c>
      <c r="F48" s="53">
        <v>-6.9097888675623835</v>
      </c>
      <c r="G48" s="53">
        <v>36.350009368559114</v>
      </c>
      <c r="H48" s="54">
        <v>155</v>
      </c>
      <c r="I48" s="54">
        <v>139</v>
      </c>
      <c r="J48" s="54">
        <v>61</v>
      </c>
      <c r="K48" s="22"/>
    </row>
    <row r="49" spans="1:11" ht="15" customHeight="1">
      <c r="A49" s="51" t="s">
        <v>315</v>
      </c>
      <c r="B49" s="51" t="s">
        <v>761</v>
      </c>
      <c r="C49" s="5">
        <v>2702</v>
      </c>
      <c r="D49" s="5">
        <v>1743</v>
      </c>
      <c r="E49" s="53">
        <v>7.4074074074076179E-2</v>
      </c>
      <c r="F49" s="53">
        <v>-10.795642126114231</v>
      </c>
      <c r="G49" s="53">
        <v>35.669966996699671</v>
      </c>
      <c r="H49" s="54">
        <v>257</v>
      </c>
      <c r="I49" s="54">
        <v>255</v>
      </c>
      <c r="J49" s="54">
        <v>93</v>
      </c>
      <c r="K49" s="22"/>
    </row>
    <row r="50" spans="1:11" ht="15.75" customHeight="1">
      <c r="A50" s="51" t="s">
        <v>317</v>
      </c>
      <c r="B50" s="51" t="s">
        <v>762</v>
      </c>
      <c r="C50" s="5">
        <v>5564</v>
      </c>
      <c r="D50" s="5">
        <v>3429</v>
      </c>
      <c r="E50" s="53">
        <v>-1.6613644397313436</v>
      </c>
      <c r="F50" s="53">
        <v>-18.224573780129333</v>
      </c>
      <c r="G50" s="53">
        <v>34.980510499182699</v>
      </c>
      <c r="H50" s="54">
        <v>421</v>
      </c>
      <c r="I50" s="54">
        <v>515</v>
      </c>
      <c r="J50" s="54">
        <v>158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H4:H5"/>
    <mergeCell ref="I4:J4"/>
    <mergeCell ref="H3:J3"/>
    <mergeCell ref="G3:G5"/>
    <mergeCell ref="D4:D5"/>
    <mergeCell ref="E4:E5"/>
    <mergeCell ref="F4:F5"/>
    <mergeCell ref="A3:A5"/>
    <mergeCell ref="B3:B5"/>
    <mergeCell ref="C3:C5"/>
    <mergeCell ref="E3:F3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0"/>
  <sheetViews>
    <sheetView showGridLines="0" zoomScaleNormal="100" workbookViewId="0">
      <selection activeCell="D4" sqref="D4"/>
    </sheetView>
  </sheetViews>
  <sheetFormatPr defaultRowHeight="12.75"/>
  <cols>
    <col min="1" max="1" width="5.5703125" style="1" customWidth="1"/>
    <col min="2" max="2" width="21.140625" style="1" customWidth="1"/>
    <col min="3" max="3" width="15.28515625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7109375" style="1" customWidth="1"/>
    <col min="8" max="8" width="15.28515625" style="1" customWidth="1"/>
    <col min="9" max="9" width="17.85546875" style="1" customWidth="1"/>
    <col min="10" max="10" width="13.28515625" style="1" customWidth="1"/>
    <col min="11" max="11" width="12.42578125" style="1" customWidth="1"/>
    <col min="12" max="12" width="17" style="1" customWidth="1"/>
    <col min="13" max="13" width="12.5703125" style="1" customWidth="1"/>
    <col min="14" max="14" width="13.5703125" style="1" customWidth="1"/>
    <col min="15" max="15" width="15.140625" style="1" customWidth="1"/>
    <col min="16" max="16" width="17" style="1" customWidth="1"/>
    <col min="17" max="17" width="9.140625" style="1"/>
    <col min="18" max="18" width="20.7109375" style="1" customWidth="1"/>
    <col min="19" max="16384" width="9.140625" style="1"/>
  </cols>
  <sheetData>
    <row r="1" spans="1:19" ht="12.75" customHeight="1">
      <c r="A1" s="294" t="s">
        <v>1019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"/>
      <c r="S1" s="85" t="s">
        <v>743</v>
      </c>
    </row>
    <row r="2" spans="1:19">
      <c r="A2" s="294" t="s">
        <v>804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7"/>
    </row>
    <row r="3" spans="1:19" ht="73.5" customHeight="1">
      <c r="A3" s="207" t="s">
        <v>1</v>
      </c>
      <c r="B3" s="43" t="s">
        <v>2</v>
      </c>
      <c r="C3" s="208" t="s">
        <v>56</v>
      </c>
      <c r="D3" s="208" t="s">
        <v>57</v>
      </c>
      <c r="E3" s="208" t="s">
        <v>70</v>
      </c>
      <c r="F3" s="208" t="s">
        <v>71</v>
      </c>
      <c r="G3" s="208" t="s">
        <v>65</v>
      </c>
      <c r="H3" s="208" t="s">
        <v>132</v>
      </c>
      <c r="I3" s="208" t="s">
        <v>886</v>
      </c>
      <c r="J3" s="208" t="s">
        <v>185</v>
      </c>
      <c r="K3" s="208" t="s">
        <v>186</v>
      </c>
      <c r="L3" s="208" t="s">
        <v>187</v>
      </c>
      <c r="M3" s="208" t="s">
        <v>188</v>
      </c>
      <c r="N3" s="208" t="s">
        <v>189</v>
      </c>
      <c r="O3" s="208" t="s">
        <v>190</v>
      </c>
      <c r="P3" s="208" t="s">
        <v>191</v>
      </c>
      <c r="Q3" s="208" t="s">
        <v>58</v>
      </c>
      <c r="R3" s="209" t="s">
        <v>1020</v>
      </c>
    </row>
    <row r="4" spans="1:19" ht="15">
      <c r="A4" s="124" t="s">
        <v>123</v>
      </c>
      <c r="B4" s="51" t="s">
        <v>153</v>
      </c>
      <c r="C4" s="52">
        <v>3</v>
      </c>
      <c r="D4" s="52">
        <v>1</v>
      </c>
      <c r="E4" s="52">
        <v>0</v>
      </c>
      <c r="F4" s="52">
        <v>3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7">
        <v>7</v>
      </c>
    </row>
    <row r="5" spans="1:19" ht="15">
      <c r="A5" s="124" t="s">
        <v>124</v>
      </c>
      <c r="B5" s="51" t="s">
        <v>231</v>
      </c>
      <c r="C5" s="52">
        <v>0</v>
      </c>
      <c r="D5" s="52">
        <v>0</v>
      </c>
      <c r="E5" s="52">
        <v>0</v>
      </c>
      <c r="F5" s="52">
        <v>0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1</v>
      </c>
      <c r="P5" s="52">
        <v>0</v>
      </c>
      <c r="Q5" s="52">
        <v>2</v>
      </c>
      <c r="R5" s="57">
        <v>3</v>
      </c>
    </row>
    <row r="6" spans="1:19" ht="15">
      <c r="A6" s="124" t="s">
        <v>125</v>
      </c>
      <c r="B6" s="51" t="s">
        <v>154</v>
      </c>
      <c r="C6" s="52">
        <v>0</v>
      </c>
      <c r="D6" s="52">
        <v>0</v>
      </c>
      <c r="E6" s="52">
        <v>3</v>
      </c>
      <c r="F6" s="52">
        <v>4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7">
        <v>7</v>
      </c>
    </row>
    <row r="7" spans="1:19" ht="15">
      <c r="A7" s="124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3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7">
        <v>3</v>
      </c>
    </row>
    <row r="8" spans="1:19" ht="15">
      <c r="A8" s="124" t="s">
        <v>127</v>
      </c>
      <c r="B8" s="51" t="s">
        <v>156</v>
      </c>
      <c r="C8" s="52">
        <v>1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7">
        <v>1</v>
      </c>
    </row>
    <row r="9" spans="1:19" ht="15">
      <c r="A9" s="124" t="s">
        <v>128</v>
      </c>
      <c r="B9" s="51" t="s">
        <v>157</v>
      </c>
      <c r="C9" s="52">
        <v>0</v>
      </c>
      <c r="D9" s="52">
        <v>0</v>
      </c>
      <c r="E9" s="52">
        <v>0</v>
      </c>
      <c r="F9" s="52">
        <v>13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7">
        <v>13</v>
      </c>
    </row>
    <row r="10" spans="1:19" ht="15">
      <c r="A10" s="124" t="s">
        <v>129</v>
      </c>
      <c r="B10" s="51" t="s">
        <v>158</v>
      </c>
      <c r="C10" s="52">
        <v>0</v>
      </c>
      <c r="D10" s="52">
        <v>1</v>
      </c>
      <c r="E10" s="52">
        <v>0</v>
      </c>
      <c r="F10" s="52">
        <v>1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1</v>
      </c>
      <c r="Q10" s="52">
        <v>0</v>
      </c>
      <c r="R10" s="57">
        <v>3</v>
      </c>
    </row>
    <row r="11" spans="1:19" s="27" customFormat="1" ht="15">
      <c r="A11" s="125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1</v>
      </c>
      <c r="Q11" s="52">
        <v>0</v>
      </c>
      <c r="R11" s="57">
        <v>1</v>
      </c>
    </row>
    <row r="12" spans="1:19" s="27" customFormat="1" ht="15">
      <c r="A12" s="125" t="s">
        <v>271</v>
      </c>
      <c r="B12" s="55" t="s">
        <v>35</v>
      </c>
      <c r="C12" s="52">
        <v>0</v>
      </c>
      <c r="D12" s="52">
        <v>1</v>
      </c>
      <c r="E12" s="52">
        <v>0</v>
      </c>
      <c r="F12" s="52">
        <v>1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7">
        <v>2</v>
      </c>
    </row>
    <row r="13" spans="1:19" ht="15">
      <c r="A13" s="124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3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7">
        <v>3</v>
      </c>
    </row>
    <row r="14" spans="1:19" ht="15">
      <c r="A14" s="124" t="s">
        <v>131</v>
      </c>
      <c r="B14" s="51" t="s">
        <v>160</v>
      </c>
      <c r="C14" s="52">
        <v>2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7">
        <v>2</v>
      </c>
    </row>
    <row r="15" spans="1:19" ht="15">
      <c r="A15" s="124" t="s">
        <v>3</v>
      </c>
      <c r="B15" s="51" t="s">
        <v>161</v>
      </c>
      <c r="C15" s="52">
        <v>1</v>
      </c>
      <c r="D15" s="52">
        <v>1</v>
      </c>
      <c r="E15" s="52">
        <v>0</v>
      </c>
      <c r="F15" s="52">
        <v>14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1</v>
      </c>
      <c r="R15" s="57">
        <v>17</v>
      </c>
    </row>
    <row r="16" spans="1:19" s="27" customFormat="1" ht="15">
      <c r="A16" s="125" t="s">
        <v>4</v>
      </c>
      <c r="B16" s="55" t="s">
        <v>32</v>
      </c>
      <c r="C16" s="52">
        <v>1</v>
      </c>
      <c r="D16" s="52">
        <v>1</v>
      </c>
      <c r="E16" s="52">
        <v>0</v>
      </c>
      <c r="F16" s="52">
        <v>13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7">
        <v>15</v>
      </c>
    </row>
    <row r="17" spans="1:18" s="27" customFormat="1" ht="15">
      <c r="A17" s="125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1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1</v>
      </c>
      <c r="R17" s="57">
        <v>2</v>
      </c>
    </row>
    <row r="18" spans="1:18" ht="15">
      <c r="A18" s="124" t="s">
        <v>6</v>
      </c>
      <c r="B18" s="51" t="s">
        <v>162</v>
      </c>
      <c r="C18" s="52">
        <v>0</v>
      </c>
      <c r="D18" s="52">
        <v>0</v>
      </c>
      <c r="E18" s="52">
        <v>0</v>
      </c>
      <c r="F18" s="52">
        <v>1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7">
        <v>1</v>
      </c>
    </row>
    <row r="19" spans="1:18" ht="15">
      <c r="A19" s="124" t="s">
        <v>7</v>
      </c>
      <c r="B19" s="51" t="s">
        <v>163</v>
      </c>
      <c r="C19" s="52">
        <v>1</v>
      </c>
      <c r="D19" s="52">
        <v>0</v>
      </c>
      <c r="E19" s="52">
        <v>0</v>
      </c>
      <c r="F19" s="52">
        <v>1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2</v>
      </c>
      <c r="P19" s="52">
        <v>1</v>
      </c>
      <c r="Q19" s="52">
        <v>0</v>
      </c>
      <c r="R19" s="57">
        <v>5</v>
      </c>
    </row>
    <row r="20" spans="1:18" ht="15">
      <c r="A20" s="124" t="s">
        <v>8</v>
      </c>
      <c r="B20" s="51" t="s">
        <v>164</v>
      </c>
      <c r="C20" s="52">
        <v>1</v>
      </c>
      <c r="D20" s="52">
        <v>0</v>
      </c>
      <c r="E20" s="52">
        <v>1</v>
      </c>
      <c r="F20" s="52">
        <v>1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7">
        <v>3</v>
      </c>
    </row>
    <row r="21" spans="1:18" s="27" customFormat="1" ht="15">
      <c r="A21" s="125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7">
        <v>0</v>
      </c>
    </row>
    <row r="22" spans="1:18" s="27" customFormat="1" ht="15">
      <c r="A22" s="125" t="s">
        <v>10</v>
      </c>
      <c r="B22" s="55" t="s">
        <v>33</v>
      </c>
      <c r="C22" s="52">
        <v>1</v>
      </c>
      <c r="D22" s="52">
        <v>0</v>
      </c>
      <c r="E22" s="52">
        <v>1</v>
      </c>
      <c r="F22" s="52">
        <v>1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7">
        <v>3</v>
      </c>
    </row>
    <row r="23" spans="1:18" ht="15">
      <c r="A23" s="124" t="s">
        <v>11</v>
      </c>
      <c r="B23" s="51" t="s">
        <v>165</v>
      </c>
      <c r="C23" s="52">
        <v>0</v>
      </c>
      <c r="D23" s="52">
        <v>0</v>
      </c>
      <c r="E23" s="52">
        <v>1</v>
      </c>
      <c r="F23" s="52">
        <v>3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7">
        <v>4</v>
      </c>
    </row>
    <row r="24" spans="1:18" ht="15">
      <c r="A24" s="124" t="s">
        <v>12</v>
      </c>
      <c r="B24" s="51" t="s">
        <v>166</v>
      </c>
      <c r="C24" s="52">
        <v>0</v>
      </c>
      <c r="D24" s="52">
        <v>0</v>
      </c>
      <c r="E24" s="52">
        <v>4</v>
      </c>
      <c r="F24" s="52">
        <v>1</v>
      </c>
      <c r="G24" s="52">
        <v>1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6</v>
      </c>
    </row>
    <row r="25" spans="1:18" ht="15">
      <c r="A25" s="124" t="s">
        <v>13</v>
      </c>
      <c r="B25" s="51" t="s">
        <v>167</v>
      </c>
      <c r="C25" s="52">
        <v>0</v>
      </c>
      <c r="D25" s="52">
        <v>0</v>
      </c>
      <c r="E25" s="52">
        <v>2</v>
      </c>
      <c r="F25" s="52">
        <v>4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1</v>
      </c>
      <c r="R25" s="57">
        <v>7</v>
      </c>
    </row>
    <row r="26" spans="1:18" ht="15">
      <c r="A26" s="124" t="s">
        <v>14</v>
      </c>
      <c r="B26" s="51" t="s">
        <v>168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3</v>
      </c>
      <c r="Q26" s="52">
        <v>1</v>
      </c>
      <c r="R26" s="57">
        <v>4</v>
      </c>
    </row>
    <row r="27" spans="1:18" ht="15">
      <c r="A27" s="124" t="s">
        <v>15</v>
      </c>
      <c r="B27" s="51" t="s">
        <v>169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7">
        <v>0</v>
      </c>
    </row>
    <row r="28" spans="1:18" ht="15">
      <c r="A28" s="124" t="s">
        <v>16</v>
      </c>
      <c r="B28" s="51" t="s">
        <v>170</v>
      </c>
      <c r="C28" s="52">
        <v>0</v>
      </c>
      <c r="D28" s="52">
        <v>2</v>
      </c>
      <c r="E28" s="52">
        <v>0</v>
      </c>
      <c r="F28" s="52">
        <v>2</v>
      </c>
      <c r="G28" s="52">
        <v>2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7">
        <v>6</v>
      </c>
    </row>
    <row r="29" spans="1:18" ht="15">
      <c r="A29" s="124" t="s">
        <v>17</v>
      </c>
      <c r="B29" s="51" t="s">
        <v>171</v>
      </c>
      <c r="C29" s="52">
        <v>0</v>
      </c>
      <c r="D29" s="52">
        <v>0</v>
      </c>
      <c r="E29" s="52">
        <v>3</v>
      </c>
      <c r="F29" s="52">
        <v>10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1</v>
      </c>
      <c r="Q29" s="52">
        <v>0</v>
      </c>
      <c r="R29" s="57">
        <v>14</v>
      </c>
    </row>
    <row r="30" spans="1:18" ht="15">
      <c r="A30" s="124" t="s">
        <v>18</v>
      </c>
      <c r="B30" s="51" t="s">
        <v>172</v>
      </c>
      <c r="C30" s="52">
        <v>1</v>
      </c>
      <c r="D30" s="52">
        <v>0</v>
      </c>
      <c r="E30" s="52">
        <v>0</v>
      </c>
      <c r="F30" s="52">
        <v>7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1</v>
      </c>
      <c r="M30" s="52">
        <v>0</v>
      </c>
      <c r="N30" s="52">
        <v>0</v>
      </c>
      <c r="O30" s="52">
        <v>3</v>
      </c>
      <c r="P30" s="52">
        <v>0</v>
      </c>
      <c r="Q30" s="52">
        <v>0</v>
      </c>
      <c r="R30" s="57">
        <v>12</v>
      </c>
    </row>
    <row r="31" spans="1:18" s="27" customFormat="1" ht="15">
      <c r="A31" s="125" t="s">
        <v>19</v>
      </c>
      <c r="B31" s="55" t="s">
        <v>32</v>
      </c>
      <c r="C31" s="52">
        <v>0</v>
      </c>
      <c r="D31" s="52">
        <v>0</v>
      </c>
      <c r="E31" s="52">
        <v>0</v>
      </c>
      <c r="F31" s="52">
        <v>1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1</v>
      </c>
      <c r="M31" s="52">
        <v>0</v>
      </c>
      <c r="N31" s="52">
        <v>0</v>
      </c>
      <c r="O31" s="52">
        <v>1</v>
      </c>
      <c r="P31" s="52">
        <v>0</v>
      </c>
      <c r="Q31" s="52">
        <v>0</v>
      </c>
      <c r="R31" s="57">
        <v>3</v>
      </c>
    </row>
    <row r="32" spans="1:18" s="27" customFormat="1" ht="15">
      <c r="A32" s="125" t="s">
        <v>20</v>
      </c>
      <c r="B32" s="55" t="s">
        <v>34</v>
      </c>
      <c r="C32" s="52">
        <v>1</v>
      </c>
      <c r="D32" s="52">
        <v>0</v>
      </c>
      <c r="E32" s="52">
        <v>0</v>
      </c>
      <c r="F32" s="52">
        <v>6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2</v>
      </c>
      <c r="P32" s="52">
        <v>0</v>
      </c>
      <c r="Q32" s="52">
        <v>0</v>
      </c>
      <c r="R32" s="57">
        <v>9</v>
      </c>
    </row>
    <row r="33" spans="1:18" ht="15">
      <c r="A33" s="124" t="s">
        <v>21</v>
      </c>
      <c r="B33" s="51" t="s">
        <v>173</v>
      </c>
      <c r="C33" s="52">
        <v>0</v>
      </c>
      <c r="D33" s="52">
        <v>0</v>
      </c>
      <c r="E33" s="52">
        <v>0</v>
      </c>
      <c r="F33" s="52">
        <v>1</v>
      </c>
      <c r="G33" s="52">
        <v>2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7">
        <v>3</v>
      </c>
    </row>
    <row r="34" spans="1:18" ht="15">
      <c r="A34" s="124" t="s">
        <v>22</v>
      </c>
      <c r="B34" s="51" t="s">
        <v>174</v>
      </c>
      <c r="C34" s="52">
        <v>2</v>
      </c>
      <c r="D34" s="52">
        <v>0</v>
      </c>
      <c r="E34" s="52">
        <v>4</v>
      </c>
      <c r="F34" s="52">
        <v>5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7">
        <v>11</v>
      </c>
    </row>
    <row r="35" spans="1:18" ht="15">
      <c r="A35" s="124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2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1</v>
      </c>
      <c r="R35" s="57">
        <v>3</v>
      </c>
    </row>
    <row r="36" spans="1:18" ht="15">
      <c r="A36" s="124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3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7">
        <v>3</v>
      </c>
    </row>
    <row r="37" spans="1:18" ht="15">
      <c r="A37" s="124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0</v>
      </c>
    </row>
    <row r="38" spans="1:18" ht="15">
      <c r="A38" s="124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2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1</v>
      </c>
      <c r="Q38" s="52">
        <v>0</v>
      </c>
      <c r="R38" s="57">
        <v>3</v>
      </c>
    </row>
    <row r="39" spans="1:18" ht="15">
      <c r="A39" s="124" t="s">
        <v>27</v>
      </c>
      <c r="B39" s="51" t="s">
        <v>179</v>
      </c>
      <c r="C39" s="52">
        <v>1</v>
      </c>
      <c r="D39" s="52">
        <v>0</v>
      </c>
      <c r="E39" s="52">
        <v>0</v>
      </c>
      <c r="F39" s="52">
        <v>3</v>
      </c>
      <c r="G39" s="52">
        <v>1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1</v>
      </c>
      <c r="P39" s="52">
        <v>0</v>
      </c>
      <c r="Q39" s="52">
        <v>0</v>
      </c>
      <c r="R39" s="57">
        <v>6</v>
      </c>
    </row>
    <row r="40" spans="1:18" ht="15">
      <c r="A40" s="124" t="s">
        <v>28</v>
      </c>
      <c r="B40" s="51" t="s">
        <v>180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7">
        <v>0</v>
      </c>
    </row>
    <row r="41" spans="1:18" ht="15">
      <c r="A41" s="124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7">
        <v>0</v>
      </c>
    </row>
    <row r="42" spans="1:18" ht="15">
      <c r="A42" s="124" t="s">
        <v>30</v>
      </c>
      <c r="B42" s="51" t="s">
        <v>182</v>
      </c>
      <c r="C42" s="52">
        <v>0</v>
      </c>
      <c r="D42" s="52">
        <v>0</v>
      </c>
      <c r="E42" s="52">
        <v>0</v>
      </c>
      <c r="F42" s="52">
        <v>1</v>
      </c>
      <c r="G42" s="52">
        <v>1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1</v>
      </c>
      <c r="P42" s="52">
        <v>0</v>
      </c>
      <c r="Q42" s="52">
        <v>0</v>
      </c>
      <c r="R42" s="57">
        <v>3</v>
      </c>
    </row>
    <row r="43" spans="1:18" ht="15">
      <c r="A43" s="124" t="s">
        <v>306</v>
      </c>
      <c r="B43" s="148" t="s">
        <v>84</v>
      </c>
      <c r="C43" s="66">
        <v>13</v>
      </c>
      <c r="D43" s="66">
        <v>5</v>
      </c>
      <c r="E43" s="66">
        <v>18</v>
      </c>
      <c r="F43" s="66">
        <v>88</v>
      </c>
      <c r="G43" s="66">
        <v>7</v>
      </c>
      <c r="H43" s="66">
        <v>0</v>
      </c>
      <c r="I43" s="66">
        <v>0</v>
      </c>
      <c r="J43" s="66">
        <v>0</v>
      </c>
      <c r="K43" s="66">
        <v>0</v>
      </c>
      <c r="L43" s="66">
        <v>1</v>
      </c>
      <c r="M43" s="66">
        <v>0</v>
      </c>
      <c r="N43" s="66">
        <v>0</v>
      </c>
      <c r="O43" s="66">
        <v>8</v>
      </c>
      <c r="P43" s="66">
        <v>7</v>
      </c>
      <c r="Q43" s="66">
        <v>6</v>
      </c>
      <c r="R43" s="211">
        <v>153</v>
      </c>
    </row>
    <row r="44" spans="1:18" ht="15">
      <c r="A44" s="124" t="s">
        <v>308</v>
      </c>
      <c r="B44" s="124" t="s">
        <v>758</v>
      </c>
      <c r="C44" s="52">
        <v>1</v>
      </c>
      <c r="D44" s="52">
        <v>1</v>
      </c>
      <c r="E44" s="52">
        <v>3</v>
      </c>
      <c r="F44" s="52">
        <v>28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2</v>
      </c>
      <c r="P44" s="52">
        <v>6</v>
      </c>
      <c r="Q44" s="52">
        <v>1</v>
      </c>
      <c r="R44" s="57">
        <v>42</v>
      </c>
    </row>
    <row r="45" spans="1:18" ht="15">
      <c r="A45" s="124" t="s">
        <v>310</v>
      </c>
      <c r="B45" s="124" t="s">
        <v>759</v>
      </c>
      <c r="C45" s="52">
        <v>5</v>
      </c>
      <c r="D45" s="52">
        <v>1</v>
      </c>
      <c r="E45" s="52">
        <v>4</v>
      </c>
      <c r="F45" s="52">
        <v>21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1</v>
      </c>
      <c r="Q45" s="52">
        <v>1</v>
      </c>
      <c r="R45" s="57">
        <v>33</v>
      </c>
    </row>
    <row r="46" spans="1:18" ht="12.75" customHeight="1">
      <c r="A46" s="124" t="s">
        <v>312</v>
      </c>
      <c r="B46" s="124" t="s">
        <v>760</v>
      </c>
      <c r="C46" s="52">
        <v>1</v>
      </c>
      <c r="D46" s="52">
        <v>0</v>
      </c>
      <c r="E46" s="52">
        <v>1</v>
      </c>
      <c r="F46" s="52">
        <v>6</v>
      </c>
      <c r="G46" s="52">
        <v>2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7">
        <v>10</v>
      </c>
    </row>
    <row r="47" spans="1:18" ht="15">
      <c r="A47" s="124" t="s">
        <v>315</v>
      </c>
      <c r="B47" s="124" t="s">
        <v>761</v>
      </c>
      <c r="C47" s="52">
        <v>4</v>
      </c>
      <c r="D47" s="52">
        <v>3</v>
      </c>
      <c r="E47" s="52">
        <v>0</v>
      </c>
      <c r="F47" s="52">
        <v>9</v>
      </c>
      <c r="G47" s="52">
        <v>4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3</v>
      </c>
      <c r="P47" s="52">
        <v>0</v>
      </c>
      <c r="Q47" s="52">
        <v>2</v>
      </c>
      <c r="R47" s="57">
        <v>25</v>
      </c>
    </row>
    <row r="48" spans="1:18" ht="14.25" customHeight="1">
      <c r="A48" s="124" t="s">
        <v>317</v>
      </c>
      <c r="B48" s="197" t="s">
        <v>762</v>
      </c>
      <c r="C48" s="200">
        <v>2</v>
      </c>
      <c r="D48" s="200">
        <v>0</v>
      </c>
      <c r="E48" s="200">
        <v>10</v>
      </c>
      <c r="F48" s="200">
        <v>24</v>
      </c>
      <c r="G48" s="200">
        <v>1</v>
      </c>
      <c r="H48" s="200">
        <v>0</v>
      </c>
      <c r="I48" s="200">
        <v>0</v>
      </c>
      <c r="J48" s="200">
        <v>0</v>
      </c>
      <c r="K48" s="200">
        <v>0</v>
      </c>
      <c r="L48" s="200">
        <v>1</v>
      </c>
      <c r="M48" s="200">
        <v>0</v>
      </c>
      <c r="N48" s="200">
        <v>0</v>
      </c>
      <c r="O48" s="200">
        <v>3</v>
      </c>
      <c r="P48" s="200">
        <v>0</v>
      </c>
      <c r="Q48" s="200">
        <v>2</v>
      </c>
      <c r="R48" s="206">
        <v>43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5" type="noConversion"/>
  <hyperlinks>
    <hyperlink ref="S1" location="'spis tabel'!A1" display="'spis tabel'!A1" xr:uid="{00000000-0004-0000-1700-000000000000}"/>
  </hyperlinks>
  <pageMargins left="0.25" right="0.25" top="0.75" bottom="0.75" header="0.3" footer="0.3"/>
  <pageSetup paperSize="9" scale="56" orientation="landscape" verticalDpi="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2"/>
  <sheetViews>
    <sheetView showGridLines="0" zoomScaleNormal="100" workbookViewId="0">
      <selection activeCell="Q10" sqref="Q10"/>
    </sheetView>
  </sheetViews>
  <sheetFormatPr defaultRowHeight="12.75"/>
  <cols>
    <col min="1" max="1" width="5.42578125" style="8" customWidth="1"/>
    <col min="2" max="2" width="20.5703125" style="8" customWidth="1"/>
    <col min="3" max="3" width="10.28515625" style="8" customWidth="1"/>
    <col min="4" max="4" width="9.85546875" style="8" customWidth="1"/>
    <col min="5" max="5" width="16.7109375" style="8" customWidth="1"/>
    <col min="6" max="6" width="10.140625" style="8" customWidth="1"/>
    <col min="7" max="7" width="9" style="8" customWidth="1"/>
    <col min="8" max="8" width="16.140625" style="8" customWidth="1"/>
    <col min="9" max="9" width="10.140625" style="8" customWidth="1"/>
    <col min="10" max="10" width="9.140625" style="8"/>
    <col min="11" max="11" width="13.85546875" style="8" customWidth="1"/>
    <col min="12" max="13" width="9.140625" style="8"/>
    <col min="14" max="14" width="19.140625" style="8" customWidth="1"/>
    <col min="15" max="15" width="22" style="8" customWidth="1"/>
    <col min="16" max="16384" width="9.140625" style="8"/>
  </cols>
  <sheetData>
    <row r="1" spans="1:15" ht="12.75" customHeight="1">
      <c r="A1" s="294" t="s">
        <v>1021</v>
      </c>
      <c r="B1" s="294"/>
      <c r="C1" s="294"/>
      <c r="D1" s="294"/>
      <c r="E1" s="294"/>
      <c r="F1" s="294"/>
      <c r="G1" s="294"/>
      <c r="H1" s="294"/>
      <c r="I1"/>
      <c r="O1" s="101" t="s">
        <v>743</v>
      </c>
    </row>
    <row r="2" spans="1:15" ht="31.5" customHeight="1">
      <c r="A2" s="350" t="s">
        <v>1</v>
      </c>
      <c r="B2" s="350" t="s">
        <v>2</v>
      </c>
      <c r="C2" s="350" t="s">
        <v>778</v>
      </c>
      <c r="D2" s="350"/>
      <c r="E2" s="350"/>
      <c r="F2" s="350" t="s">
        <v>201</v>
      </c>
      <c r="G2" s="350"/>
      <c r="H2" s="350"/>
      <c r="I2" s="350" t="s">
        <v>779</v>
      </c>
      <c r="J2" s="350"/>
      <c r="K2" s="350"/>
      <c r="L2" s="350" t="s">
        <v>780</v>
      </c>
      <c r="M2" s="350"/>
      <c r="N2" s="350"/>
    </row>
    <row r="3" spans="1:15" s="9" customFormat="1" ht="18.75" customHeight="1">
      <c r="A3" s="350"/>
      <c r="B3" s="350"/>
      <c r="C3" s="350" t="s">
        <v>40</v>
      </c>
      <c r="D3" s="33" t="s">
        <v>64</v>
      </c>
      <c r="E3" s="350" t="s">
        <v>193</v>
      </c>
      <c r="F3" s="350" t="s">
        <v>40</v>
      </c>
      <c r="G3" s="33" t="s">
        <v>64</v>
      </c>
      <c r="H3" s="350" t="s">
        <v>194</v>
      </c>
      <c r="I3" s="350" t="s">
        <v>40</v>
      </c>
      <c r="J3" s="33" t="s">
        <v>64</v>
      </c>
      <c r="K3" s="350" t="s">
        <v>195</v>
      </c>
      <c r="L3" s="350" t="s">
        <v>40</v>
      </c>
      <c r="M3" s="33" t="s">
        <v>64</v>
      </c>
      <c r="N3" s="350" t="s">
        <v>196</v>
      </c>
    </row>
    <row r="4" spans="1:15" s="9" customFormat="1" ht="16.5" customHeight="1">
      <c r="A4" s="350"/>
      <c r="B4" s="350"/>
      <c r="C4" s="350"/>
      <c r="D4" s="350" t="s">
        <v>50</v>
      </c>
      <c r="E4" s="350"/>
      <c r="F4" s="350"/>
      <c r="G4" s="350" t="s">
        <v>50</v>
      </c>
      <c r="H4" s="350"/>
      <c r="I4" s="350"/>
      <c r="J4" s="350" t="s">
        <v>50</v>
      </c>
      <c r="K4" s="350"/>
      <c r="L4" s="350"/>
      <c r="M4" s="350" t="s">
        <v>50</v>
      </c>
      <c r="N4" s="350"/>
    </row>
    <row r="5" spans="1:15" s="9" customFormat="1" ht="79.5" customHeight="1">
      <c r="A5" s="350"/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</row>
    <row r="6" spans="1:15" ht="15">
      <c r="A6" s="51" t="s">
        <v>123</v>
      </c>
      <c r="B6" s="51" t="s">
        <v>153</v>
      </c>
      <c r="C6" s="5">
        <v>92</v>
      </c>
      <c r="D6" s="5">
        <v>48</v>
      </c>
      <c r="E6" s="53">
        <v>7.0229007633587788</v>
      </c>
      <c r="F6" s="5">
        <v>85</v>
      </c>
      <c r="G6" s="5">
        <v>45</v>
      </c>
      <c r="H6" s="53">
        <v>6.4885496183206106</v>
      </c>
      <c r="I6" s="5">
        <v>210</v>
      </c>
      <c r="J6" s="5">
        <v>188</v>
      </c>
      <c r="K6" s="53">
        <v>16.030534351145036</v>
      </c>
      <c r="L6" s="5">
        <v>0</v>
      </c>
      <c r="M6" s="5">
        <v>0</v>
      </c>
      <c r="N6" s="53">
        <v>0</v>
      </c>
    </row>
    <row r="7" spans="1:15" ht="13.5" customHeight="1">
      <c r="A7" s="51" t="s">
        <v>124</v>
      </c>
      <c r="B7" s="51" t="s">
        <v>231</v>
      </c>
      <c r="C7" s="5">
        <v>101</v>
      </c>
      <c r="D7" s="5">
        <v>46</v>
      </c>
      <c r="E7" s="53">
        <v>7.7217125382262992</v>
      </c>
      <c r="F7" s="5">
        <v>85</v>
      </c>
      <c r="G7" s="5">
        <v>41</v>
      </c>
      <c r="H7" s="53">
        <v>6.4984709480122316</v>
      </c>
      <c r="I7" s="5">
        <v>285</v>
      </c>
      <c r="J7" s="5">
        <v>241</v>
      </c>
      <c r="K7" s="53">
        <v>21.788990825688074</v>
      </c>
      <c r="L7" s="5">
        <v>6</v>
      </c>
      <c r="M7" s="5">
        <v>5</v>
      </c>
      <c r="N7" s="53">
        <v>0.45871559633027525</v>
      </c>
    </row>
    <row r="8" spans="1:15" ht="15">
      <c r="A8" s="51" t="s">
        <v>125</v>
      </c>
      <c r="B8" s="51" t="s">
        <v>154</v>
      </c>
      <c r="C8" s="5">
        <v>0</v>
      </c>
      <c r="D8" s="5">
        <v>0</v>
      </c>
      <c r="E8" s="53">
        <v>0</v>
      </c>
      <c r="F8" s="5">
        <v>176</v>
      </c>
      <c r="G8" s="5">
        <v>93</v>
      </c>
      <c r="H8" s="53">
        <v>7.7125328659070984</v>
      </c>
      <c r="I8" s="5">
        <v>441</v>
      </c>
      <c r="J8" s="5">
        <v>367</v>
      </c>
      <c r="K8" s="53">
        <v>19.325153374233128</v>
      </c>
      <c r="L8" s="5">
        <v>0</v>
      </c>
      <c r="M8" s="5">
        <v>0</v>
      </c>
      <c r="N8" s="53">
        <v>0</v>
      </c>
    </row>
    <row r="9" spans="1:15" ht="15">
      <c r="A9" s="51" t="s">
        <v>126</v>
      </c>
      <c r="B9" s="51" t="s">
        <v>155</v>
      </c>
      <c r="C9" s="5">
        <v>1</v>
      </c>
      <c r="D9" s="5">
        <v>1</v>
      </c>
      <c r="E9" s="53">
        <v>6.4432989690721643E-2</v>
      </c>
      <c r="F9" s="5">
        <v>89</v>
      </c>
      <c r="G9" s="5">
        <v>39</v>
      </c>
      <c r="H9" s="53">
        <v>5.7345360824742269</v>
      </c>
      <c r="I9" s="5">
        <v>303</v>
      </c>
      <c r="J9" s="5">
        <v>270</v>
      </c>
      <c r="K9" s="53">
        <v>19.523195876288661</v>
      </c>
      <c r="L9" s="5">
        <v>11</v>
      </c>
      <c r="M9" s="5">
        <v>8</v>
      </c>
      <c r="N9" s="53">
        <v>0.70876288659793818</v>
      </c>
    </row>
    <row r="10" spans="1:15" ht="15">
      <c r="A10" s="51" t="s">
        <v>127</v>
      </c>
      <c r="B10" s="51" t="s">
        <v>156</v>
      </c>
      <c r="C10" s="5">
        <v>7</v>
      </c>
      <c r="D10" s="5">
        <v>3</v>
      </c>
      <c r="E10" s="53">
        <v>0.75268817204301075</v>
      </c>
      <c r="F10" s="5">
        <v>111</v>
      </c>
      <c r="G10" s="5">
        <v>62</v>
      </c>
      <c r="H10" s="53">
        <v>11.935483870967742</v>
      </c>
      <c r="I10" s="5">
        <v>225</v>
      </c>
      <c r="J10" s="5">
        <v>190</v>
      </c>
      <c r="K10" s="53">
        <v>24.193548387096776</v>
      </c>
      <c r="L10" s="5">
        <v>1</v>
      </c>
      <c r="M10" s="5">
        <v>1</v>
      </c>
      <c r="N10" s="53">
        <v>0.10752688172043011</v>
      </c>
    </row>
    <row r="11" spans="1:15" ht="15">
      <c r="A11" s="51" t="s">
        <v>128</v>
      </c>
      <c r="B11" s="51" t="s">
        <v>157</v>
      </c>
      <c r="C11" s="5">
        <v>4</v>
      </c>
      <c r="D11" s="5">
        <v>3</v>
      </c>
      <c r="E11" s="53">
        <v>0.33613445378151263</v>
      </c>
      <c r="F11" s="5">
        <v>123</v>
      </c>
      <c r="G11" s="5">
        <v>62</v>
      </c>
      <c r="H11" s="53">
        <v>10.336134453781511</v>
      </c>
      <c r="I11" s="5">
        <v>290</v>
      </c>
      <c r="J11" s="5">
        <v>256</v>
      </c>
      <c r="K11" s="53">
        <v>24.369747899159663</v>
      </c>
      <c r="L11" s="5">
        <v>4</v>
      </c>
      <c r="M11" s="5">
        <v>2</v>
      </c>
      <c r="N11" s="53">
        <v>0.33613445378151263</v>
      </c>
    </row>
    <row r="12" spans="1:15" ht="15">
      <c r="A12" s="51" t="s">
        <v>129</v>
      </c>
      <c r="B12" s="51" t="s">
        <v>158</v>
      </c>
      <c r="C12" s="5">
        <v>148</v>
      </c>
      <c r="D12" s="5">
        <v>98</v>
      </c>
      <c r="E12" s="53">
        <v>5.8221872541306059</v>
      </c>
      <c r="F12" s="5">
        <v>279</v>
      </c>
      <c r="G12" s="5">
        <v>120</v>
      </c>
      <c r="H12" s="53">
        <v>10.975609756097562</v>
      </c>
      <c r="I12" s="5">
        <v>511</v>
      </c>
      <c r="J12" s="5">
        <v>435</v>
      </c>
      <c r="K12" s="53">
        <v>20.102281667977969</v>
      </c>
      <c r="L12" s="5">
        <v>11</v>
      </c>
      <c r="M12" s="5">
        <v>9</v>
      </c>
      <c r="N12" s="53">
        <v>0.4327301337529505</v>
      </c>
    </row>
    <row r="13" spans="1:15" s="18" customFormat="1" ht="15">
      <c r="A13" s="56" t="s">
        <v>270</v>
      </c>
      <c r="B13" s="55" t="s">
        <v>32</v>
      </c>
      <c r="C13" s="5">
        <v>33</v>
      </c>
      <c r="D13" s="5">
        <v>24</v>
      </c>
      <c r="E13" s="53">
        <v>3.3985581874356332</v>
      </c>
      <c r="F13" s="5">
        <v>83</v>
      </c>
      <c r="G13" s="5">
        <v>42</v>
      </c>
      <c r="H13" s="53">
        <v>8.5478887744593202</v>
      </c>
      <c r="I13" s="5">
        <v>226</v>
      </c>
      <c r="J13" s="5">
        <v>196</v>
      </c>
      <c r="K13" s="53">
        <v>23.274974253347064</v>
      </c>
      <c r="L13" s="5">
        <v>3</v>
      </c>
      <c r="M13" s="5">
        <v>3</v>
      </c>
      <c r="N13" s="53">
        <v>0.30895983522142123</v>
      </c>
    </row>
    <row r="14" spans="1:15" s="18" customFormat="1" ht="15">
      <c r="A14" s="56" t="s">
        <v>271</v>
      </c>
      <c r="B14" s="55" t="s">
        <v>35</v>
      </c>
      <c r="C14" s="5">
        <v>115</v>
      </c>
      <c r="D14" s="5">
        <v>74</v>
      </c>
      <c r="E14" s="53">
        <v>7.32017823042648</v>
      </c>
      <c r="F14" s="5">
        <v>196</v>
      </c>
      <c r="G14" s="5">
        <v>78</v>
      </c>
      <c r="H14" s="53">
        <v>12.476129853596435</v>
      </c>
      <c r="I14" s="5">
        <v>285</v>
      </c>
      <c r="J14" s="5">
        <v>239</v>
      </c>
      <c r="K14" s="53">
        <v>18.141311266709103</v>
      </c>
      <c r="L14" s="5">
        <v>8</v>
      </c>
      <c r="M14" s="5">
        <v>6</v>
      </c>
      <c r="N14" s="53">
        <v>0.50922978994271162</v>
      </c>
    </row>
    <row r="15" spans="1:15" ht="15">
      <c r="A15" s="51" t="s">
        <v>130</v>
      </c>
      <c r="B15" s="51" t="s">
        <v>159</v>
      </c>
      <c r="C15" s="5">
        <v>10</v>
      </c>
      <c r="D15" s="5">
        <v>5</v>
      </c>
      <c r="E15" s="53">
        <v>1.7271157167530224</v>
      </c>
      <c r="F15" s="5">
        <v>48</v>
      </c>
      <c r="G15" s="5">
        <v>22</v>
      </c>
      <c r="H15" s="53">
        <v>8.2901554404145088</v>
      </c>
      <c r="I15" s="5">
        <v>99</v>
      </c>
      <c r="J15" s="5">
        <v>91</v>
      </c>
      <c r="K15" s="53">
        <v>17.098445595854923</v>
      </c>
      <c r="L15" s="5">
        <v>0</v>
      </c>
      <c r="M15" s="5">
        <v>0</v>
      </c>
      <c r="N15" s="53">
        <v>0</v>
      </c>
    </row>
    <row r="16" spans="1:15" ht="15">
      <c r="A16" s="51" t="s">
        <v>131</v>
      </c>
      <c r="B16" s="51" t="s">
        <v>160</v>
      </c>
      <c r="C16" s="5">
        <v>0</v>
      </c>
      <c r="D16" s="5">
        <v>0</v>
      </c>
      <c r="E16" s="53">
        <v>0</v>
      </c>
      <c r="F16" s="5">
        <v>109</v>
      </c>
      <c r="G16" s="5">
        <v>49</v>
      </c>
      <c r="H16" s="53">
        <v>11.295336787564766</v>
      </c>
      <c r="I16" s="5">
        <v>183</v>
      </c>
      <c r="J16" s="5">
        <v>168</v>
      </c>
      <c r="K16" s="53">
        <v>18.963730569948186</v>
      </c>
      <c r="L16" s="5">
        <v>0</v>
      </c>
      <c r="M16" s="5">
        <v>0</v>
      </c>
      <c r="N16" s="53">
        <v>0</v>
      </c>
    </row>
    <row r="17" spans="1:14" ht="15">
      <c r="A17" s="51" t="s">
        <v>3</v>
      </c>
      <c r="B17" s="51" t="s">
        <v>161</v>
      </c>
      <c r="C17" s="5">
        <v>0</v>
      </c>
      <c r="D17" s="5">
        <v>0</v>
      </c>
      <c r="E17" s="53">
        <v>0</v>
      </c>
      <c r="F17" s="5">
        <v>364</v>
      </c>
      <c r="G17" s="5">
        <v>188</v>
      </c>
      <c r="H17" s="53">
        <v>6.9452394581186798</v>
      </c>
      <c r="I17" s="5">
        <v>1187</v>
      </c>
      <c r="J17" s="5">
        <v>1008</v>
      </c>
      <c r="K17" s="53">
        <v>22.648349551612288</v>
      </c>
      <c r="L17" s="5">
        <v>0</v>
      </c>
      <c r="M17" s="5">
        <v>0</v>
      </c>
      <c r="N17" s="53">
        <v>0</v>
      </c>
    </row>
    <row r="18" spans="1:14" s="18" customFormat="1" ht="15">
      <c r="A18" s="56" t="s">
        <v>4</v>
      </c>
      <c r="B18" s="55" t="s">
        <v>32</v>
      </c>
      <c r="C18" s="5">
        <v>0</v>
      </c>
      <c r="D18" s="5">
        <v>0</v>
      </c>
      <c r="E18" s="53">
        <v>0</v>
      </c>
      <c r="F18" s="5">
        <v>191</v>
      </c>
      <c r="G18" s="5">
        <v>110</v>
      </c>
      <c r="H18" s="53">
        <v>5.6760772659732543</v>
      </c>
      <c r="I18" s="5">
        <v>824</v>
      </c>
      <c r="J18" s="5">
        <v>708</v>
      </c>
      <c r="K18" s="53">
        <v>24.487369985141157</v>
      </c>
      <c r="L18" s="5">
        <v>0</v>
      </c>
      <c r="M18" s="5">
        <v>0</v>
      </c>
      <c r="N18" s="53">
        <v>0</v>
      </c>
    </row>
    <row r="19" spans="1:14" s="18" customFormat="1" ht="15">
      <c r="A19" s="56" t="s">
        <v>5</v>
      </c>
      <c r="B19" s="55" t="s">
        <v>31</v>
      </c>
      <c r="C19" s="5">
        <v>0</v>
      </c>
      <c r="D19" s="5">
        <v>0</v>
      </c>
      <c r="E19" s="53">
        <v>0</v>
      </c>
      <c r="F19" s="5">
        <v>173</v>
      </c>
      <c r="G19" s="5">
        <v>78</v>
      </c>
      <c r="H19" s="53">
        <v>9.2217484008528796</v>
      </c>
      <c r="I19" s="5">
        <v>363</v>
      </c>
      <c r="J19" s="5">
        <v>300</v>
      </c>
      <c r="K19" s="53">
        <v>19.349680170575692</v>
      </c>
      <c r="L19" s="5">
        <v>0</v>
      </c>
      <c r="M19" s="5">
        <v>0</v>
      </c>
      <c r="N19" s="53">
        <v>0</v>
      </c>
    </row>
    <row r="20" spans="1:14" ht="15">
      <c r="A20" s="51" t="s">
        <v>6</v>
      </c>
      <c r="B20" s="51" t="s">
        <v>162</v>
      </c>
      <c r="C20" s="5">
        <v>11</v>
      </c>
      <c r="D20" s="5">
        <v>10</v>
      </c>
      <c r="E20" s="53">
        <v>1.3221153846153846</v>
      </c>
      <c r="F20" s="5">
        <v>104</v>
      </c>
      <c r="G20" s="5">
        <v>62</v>
      </c>
      <c r="H20" s="53">
        <v>12.5</v>
      </c>
      <c r="I20" s="5">
        <v>163</v>
      </c>
      <c r="J20" s="5">
        <v>145</v>
      </c>
      <c r="K20" s="53">
        <v>19.591346153846153</v>
      </c>
      <c r="L20" s="5">
        <v>7</v>
      </c>
      <c r="M20" s="5">
        <v>6</v>
      </c>
      <c r="N20" s="53">
        <v>0.84134615384615385</v>
      </c>
    </row>
    <row r="21" spans="1:14" ht="15">
      <c r="A21" s="51" t="s">
        <v>7</v>
      </c>
      <c r="B21" s="51" t="s">
        <v>163</v>
      </c>
      <c r="C21" s="5">
        <v>1</v>
      </c>
      <c r="D21" s="5">
        <v>1</v>
      </c>
      <c r="E21" s="53">
        <v>9.7370983446932818E-2</v>
      </c>
      <c r="F21" s="5">
        <v>133</v>
      </c>
      <c r="G21" s="5">
        <v>53</v>
      </c>
      <c r="H21" s="53">
        <v>12.950340798442065</v>
      </c>
      <c r="I21" s="5">
        <v>217</v>
      </c>
      <c r="J21" s="5">
        <v>191</v>
      </c>
      <c r="K21" s="53">
        <v>21.129503407984419</v>
      </c>
      <c r="L21" s="5">
        <v>1</v>
      </c>
      <c r="M21" s="5">
        <v>1</v>
      </c>
      <c r="N21" s="53">
        <v>9.7370983446932818E-2</v>
      </c>
    </row>
    <row r="22" spans="1:14" ht="15">
      <c r="A22" s="51" t="s">
        <v>8</v>
      </c>
      <c r="B22" s="51" t="s">
        <v>164</v>
      </c>
      <c r="C22" s="5">
        <v>59</v>
      </c>
      <c r="D22" s="5">
        <v>45</v>
      </c>
      <c r="E22" s="53">
        <v>3.7942122186495175</v>
      </c>
      <c r="F22" s="5">
        <v>175</v>
      </c>
      <c r="G22" s="5">
        <v>88</v>
      </c>
      <c r="H22" s="53">
        <v>11.254019292604502</v>
      </c>
      <c r="I22" s="5">
        <v>337</v>
      </c>
      <c r="J22" s="5">
        <v>300</v>
      </c>
      <c r="K22" s="53">
        <v>21.672025723472668</v>
      </c>
      <c r="L22" s="5">
        <v>5</v>
      </c>
      <c r="M22" s="5">
        <v>3</v>
      </c>
      <c r="N22" s="53">
        <v>0.32154340836012862</v>
      </c>
    </row>
    <row r="23" spans="1:14" s="18" customFormat="1" ht="15">
      <c r="A23" s="56" t="s">
        <v>9</v>
      </c>
      <c r="B23" s="55" t="s">
        <v>32</v>
      </c>
      <c r="C23" s="5">
        <v>5</v>
      </c>
      <c r="D23" s="5">
        <v>5</v>
      </c>
      <c r="E23" s="53">
        <v>0.79744816586921841</v>
      </c>
      <c r="F23" s="5">
        <v>64</v>
      </c>
      <c r="G23" s="5">
        <v>35</v>
      </c>
      <c r="H23" s="53">
        <v>10.207336523125997</v>
      </c>
      <c r="I23" s="5">
        <v>145</v>
      </c>
      <c r="J23" s="5">
        <v>129</v>
      </c>
      <c r="K23" s="53">
        <v>23.125996810207337</v>
      </c>
      <c r="L23" s="5">
        <v>3</v>
      </c>
      <c r="M23" s="5">
        <v>2</v>
      </c>
      <c r="N23" s="53">
        <v>0.4784688995215311</v>
      </c>
    </row>
    <row r="24" spans="1:14" s="18" customFormat="1" ht="15">
      <c r="A24" s="56" t="s">
        <v>10</v>
      </c>
      <c r="B24" s="55" t="s">
        <v>33</v>
      </c>
      <c r="C24" s="5">
        <v>54</v>
      </c>
      <c r="D24" s="5">
        <v>40</v>
      </c>
      <c r="E24" s="53">
        <v>5.818965517241379</v>
      </c>
      <c r="F24" s="5">
        <v>111</v>
      </c>
      <c r="G24" s="5">
        <v>53</v>
      </c>
      <c r="H24" s="53">
        <v>11.961206896551724</v>
      </c>
      <c r="I24" s="5">
        <v>192</v>
      </c>
      <c r="J24" s="5">
        <v>171</v>
      </c>
      <c r="K24" s="53">
        <v>20.689655172413794</v>
      </c>
      <c r="L24" s="5">
        <v>2</v>
      </c>
      <c r="M24" s="5">
        <v>1</v>
      </c>
      <c r="N24" s="53">
        <v>0.21551724137931033</v>
      </c>
    </row>
    <row r="25" spans="1:14" ht="15">
      <c r="A25" s="51" t="s">
        <v>11</v>
      </c>
      <c r="B25" s="51" t="s">
        <v>165</v>
      </c>
      <c r="C25" s="5">
        <v>18</v>
      </c>
      <c r="D25" s="5">
        <v>16</v>
      </c>
      <c r="E25" s="53">
        <v>3.3707865168539324</v>
      </c>
      <c r="F25" s="5">
        <v>38</v>
      </c>
      <c r="G25" s="5">
        <v>23</v>
      </c>
      <c r="H25" s="53">
        <v>7.1161048689138573</v>
      </c>
      <c r="I25" s="5">
        <v>127</v>
      </c>
      <c r="J25" s="5">
        <v>120</v>
      </c>
      <c r="K25" s="53">
        <v>23.782771535580522</v>
      </c>
      <c r="L25" s="5">
        <v>1</v>
      </c>
      <c r="M25" s="5">
        <v>1</v>
      </c>
      <c r="N25" s="53">
        <v>0.18726591760299627</v>
      </c>
    </row>
    <row r="26" spans="1:14" ht="15">
      <c r="A26" s="51" t="s">
        <v>12</v>
      </c>
      <c r="B26" s="51" t="s">
        <v>166</v>
      </c>
      <c r="C26" s="5">
        <v>0</v>
      </c>
      <c r="D26" s="5">
        <v>0</v>
      </c>
      <c r="E26" s="53">
        <v>0</v>
      </c>
      <c r="F26" s="5">
        <v>56</v>
      </c>
      <c r="G26" s="5">
        <v>24</v>
      </c>
      <c r="H26" s="53">
        <v>6.3348416289592757</v>
      </c>
      <c r="I26" s="5">
        <v>199</v>
      </c>
      <c r="J26" s="5">
        <v>164</v>
      </c>
      <c r="K26" s="53">
        <v>22.511312217194572</v>
      </c>
      <c r="L26" s="5">
        <v>1</v>
      </c>
      <c r="M26" s="5">
        <v>1</v>
      </c>
      <c r="N26" s="53">
        <v>0.11312217194570137</v>
      </c>
    </row>
    <row r="27" spans="1:14" ht="15">
      <c r="A27" s="51" t="s">
        <v>13</v>
      </c>
      <c r="B27" s="51" t="s">
        <v>167</v>
      </c>
      <c r="C27" s="5">
        <v>0</v>
      </c>
      <c r="D27" s="5">
        <v>0</v>
      </c>
      <c r="E27" s="53">
        <v>0</v>
      </c>
      <c r="F27" s="5">
        <v>68</v>
      </c>
      <c r="G27" s="5">
        <v>30</v>
      </c>
      <c r="H27" s="53">
        <v>9.2517006802721085</v>
      </c>
      <c r="I27" s="5">
        <v>177</v>
      </c>
      <c r="J27" s="5">
        <v>145</v>
      </c>
      <c r="K27" s="53">
        <v>24.081632653061224</v>
      </c>
      <c r="L27" s="5">
        <v>2</v>
      </c>
      <c r="M27" s="5">
        <v>0</v>
      </c>
      <c r="N27" s="53">
        <v>0.27210884353741494</v>
      </c>
    </row>
    <row r="28" spans="1:14" ht="15">
      <c r="A28" s="51" t="s">
        <v>14</v>
      </c>
      <c r="B28" s="51" t="s">
        <v>168</v>
      </c>
      <c r="C28" s="5">
        <v>23</v>
      </c>
      <c r="D28" s="5">
        <v>17</v>
      </c>
      <c r="E28" s="53">
        <v>1.1645569620253164</v>
      </c>
      <c r="F28" s="5">
        <v>241</v>
      </c>
      <c r="G28" s="5">
        <v>128</v>
      </c>
      <c r="H28" s="53">
        <v>12.20253164556962</v>
      </c>
      <c r="I28" s="5">
        <v>398</v>
      </c>
      <c r="J28" s="5">
        <v>332</v>
      </c>
      <c r="K28" s="53">
        <v>20.151898734177216</v>
      </c>
      <c r="L28" s="5">
        <v>2</v>
      </c>
      <c r="M28" s="5">
        <v>2</v>
      </c>
      <c r="N28" s="53">
        <v>0.10126582278481014</v>
      </c>
    </row>
    <row r="29" spans="1:14" ht="15">
      <c r="A29" s="51" t="s">
        <v>15</v>
      </c>
      <c r="B29" s="51" t="s">
        <v>169</v>
      </c>
      <c r="C29" s="5">
        <v>27</v>
      </c>
      <c r="D29" s="5">
        <v>20</v>
      </c>
      <c r="E29" s="53">
        <v>3.3007334963325183</v>
      </c>
      <c r="F29" s="5">
        <v>69</v>
      </c>
      <c r="G29" s="5">
        <v>39</v>
      </c>
      <c r="H29" s="53">
        <v>8.4352078239608801</v>
      </c>
      <c r="I29" s="5">
        <v>195</v>
      </c>
      <c r="J29" s="5">
        <v>166</v>
      </c>
      <c r="K29" s="53">
        <v>23.838630806845966</v>
      </c>
      <c r="L29" s="5">
        <v>0</v>
      </c>
      <c r="M29" s="5">
        <v>0</v>
      </c>
      <c r="N29" s="53">
        <v>0</v>
      </c>
    </row>
    <row r="30" spans="1:14" ht="15">
      <c r="A30" s="51" t="s">
        <v>16</v>
      </c>
      <c r="B30" s="51" t="s">
        <v>170</v>
      </c>
      <c r="C30" s="5">
        <v>82</v>
      </c>
      <c r="D30" s="5">
        <v>46</v>
      </c>
      <c r="E30" s="53">
        <v>3.4657650042265424</v>
      </c>
      <c r="F30" s="5">
        <v>223</v>
      </c>
      <c r="G30" s="5">
        <v>98</v>
      </c>
      <c r="H30" s="53">
        <v>9.4251901944209635</v>
      </c>
      <c r="I30" s="5">
        <v>367</v>
      </c>
      <c r="J30" s="5">
        <v>326</v>
      </c>
      <c r="K30" s="53">
        <v>15.511411665257818</v>
      </c>
      <c r="L30" s="5">
        <v>10</v>
      </c>
      <c r="M30" s="5">
        <v>7</v>
      </c>
      <c r="N30" s="53">
        <v>0.42265426880811502</v>
      </c>
    </row>
    <row r="31" spans="1:14" ht="15">
      <c r="A31" s="51" t="s">
        <v>17</v>
      </c>
      <c r="B31" s="51" t="s">
        <v>171</v>
      </c>
      <c r="C31" s="5">
        <v>0</v>
      </c>
      <c r="D31" s="5">
        <v>0</v>
      </c>
      <c r="E31" s="53">
        <v>0</v>
      </c>
      <c r="F31" s="5">
        <v>72</v>
      </c>
      <c r="G31" s="5">
        <v>37</v>
      </c>
      <c r="H31" s="53">
        <v>9.0566037735849054</v>
      </c>
      <c r="I31" s="5">
        <v>110</v>
      </c>
      <c r="J31" s="5">
        <v>100</v>
      </c>
      <c r="K31" s="53">
        <v>13.836477987421384</v>
      </c>
      <c r="L31" s="5">
        <v>4</v>
      </c>
      <c r="M31" s="5">
        <v>4</v>
      </c>
      <c r="N31" s="53">
        <v>0.50314465408805031</v>
      </c>
    </row>
    <row r="32" spans="1:14" ht="15">
      <c r="A32" s="51" t="s">
        <v>18</v>
      </c>
      <c r="B32" s="51" t="s">
        <v>172</v>
      </c>
      <c r="C32" s="5">
        <v>101</v>
      </c>
      <c r="D32" s="5">
        <v>63</v>
      </c>
      <c r="E32" s="53">
        <v>1.706657654613045</v>
      </c>
      <c r="F32" s="5">
        <v>483</v>
      </c>
      <c r="G32" s="5">
        <v>201</v>
      </c>
      <c r="H32" s="53">
        <v>8.1615410611693147</v>
      </c>
      <c r="I32" s="5">
        <v>624</v>
      </c>
      <c r="J32" s="5">
        <v>549</v>
      </c>
      <c r="K32" s="53">
        <v>10.544102737411286</v>
      </c>
      <c r="L32" s="5">
        <v>6</v>
      </c>
      <c r="M32" s="5">
        <v>4</v>
      </c>
      <c r="N32" s="53">
        <v>0.1013856032443393</v>
      </c>
    </row>
    <row r="33" spans="1:14" s="18" customFormat="1" ht="15">
      <c r="A33" s="56" t="s">
        <v>19</v>
      </c>
      <c r="B33" s="55" t="s">
        <v>32</v>
      </c>
      <c r="C33" s="5">
        <v>29</v>
      </c>
      <c r="D33" s="5">
        <v>19</v>
      </c>
      <c r="E33" s="53">
        <v>1.3104383190239492</v>
      </c>
      <c r="F33" s="5">
        <v>143</v>
      </c>
      <c r="G33" s="5">
        <v>68</v>
      </c>
      <c r="H33" s="53">
        <v>6.461816538635337</v>
      </c>
      <c r="I33" s="5">
        <v>283</v>
      </c>
      <c r="J33" s="5">
        <v>246</v>
      </c>
      <c r="K33" s="53">
        <v>12.788070492544056</v>
      </c>
      <c r="L33" s="5">
        <v>3</v>
      </c>
      <c r="M33" s="5">
        <v>2</v>
      </c>
      <c r="N33" s="53">
        <v>0.13556258472661548</v>
      </c>
    </row>
    <row r="34" spans="1:14" s="18" customFormat="1" ht="15">
      <c r="A34" s="56" t="s">
        <v>20</v>
      </c>
      <c r="B34" s="55" t="s">
        <v>34</v>
      </c>
      <c r="C34" s="5">
        <v>72</v>
      </c>
      <c r="D34" s="5">
        <v>44</v>
      </c>
      <c r="E34" s="53">
        <v>1.9433198380566803</v>
      </c>
      <c r="F34" s="5">
        <v>340</v>
      </c>
      <c r="G34" s="5">
        <v>133</v>
      </c>
      <c r="H34" s="53">
        <v>9.1767881241565465</v>
      </c>
      <c r="I34" s="5">
        <v>341</v>
      </c>
      <c r="J34" s="5">
        <v>303</v>
      </c>
      <c r="K34" s="53">
        <v>9.2037786774628891</v>
      </c>
      <c r="L34" s="5">
        <v>3</v>
      </c>
      <c r="M34" s="5">
        <v>2</v>
      </c>
      <c r="N34" s="53">
        <v>8.0971659919028341E-2</v>
      </c>
    </row>
    <row r="35" spans="1:14" ht="15">
      <c r="A35" s="51" t="s">
        <v>21</v>
      </c>
      <c r="B35" s="51" t="s">
        <v>173</v>
      </c>
      <c r="C35" s="5">
        <v>0</v>
      </c>
      <c r="D35" s="5">
        <v>0</v>
      </c>
      <c r="E35" s="53">
        <v>0</v>
      </c>
      <c r="F35" s="5">
        <v>69</v>
      </c>
      <c r="G35" s="5">
        <v>40</v>
      </c>
      <c r="H35" s="53">
        <v>7.9219288174512057</v>
      </c>
      <c r="I35" s="5">
        <v>156</v>
      </c>
      <c r="J35" s="5">
        <v>150</v>
      </c>
      <c r="K35" s="53">
        <v>17.910447761194028</v>
      </c>
      <c r="L35" s="5">
        <v>5</v>
      </c>
      <c r="M35" s="5">
        <v>3</v>
      </c>
      <c r="N35" s="53">
        <v>0.57405281285878307</v>
      </c>
    </row>
    <row r="36" spans="1:14" ht="15">
      <c r="A36" s="51" t="s">
        <v>22</v>
      </c>
      <c r="B36" s="51" t="s">
        <v>174</v>
      </c>
      <c r="C36" s="5">
        <v>15</v>
      </c>
      <c r="D36" s="5">
        <v>10</v>
      </c>
      <c r="E36" s="53">
        <v>0.97911227154046998</v>
      </c>
      <c r="F36" s="5">
        <v>131</v>
      </c>
      <c r="G36" s="5">
        <v>79</v>
      </c>
      <c r="H36" s="53">
        <v>8.5509138381201044</v>
      </c>
      <c r="I36" s="5">
        <v>205</v>
      </c>
      <c r="J36" s="5">
        <v>188</v>
      </c>
      <c r="K36" s="53">
        <v>13.381201044386422</v>
      </c>
      <c r="L36" s="5">
        <v>2</v>
      </c>
      <c r="M36" s="5">
        <v>2</v>
      </c>
      <c r="N36" s="53">
        <v>0.13054830287206268</v>
      </c>
    </row>
    <row r="37" spans="1:14" ht="15">
      <c r="A37" s="51" t="s">
        <v>23</v>
      </c>
      <c r="B37" s="51" t="s">
        <v>175</v>
      </c>
      <c r="C37" s="5">
        <v>15</v>
      </c>
      <c r="D37" s="5">
        <v>12</v>
      </c>
      <c r="E37" s="53">
        <v>1.153846153846154</v>
      </c>
      <c r="F37" s="5">
        <v>132</v>
      </c>
      <c r="G37" s="5">
        <v>74</v>
      </c>
      <c r="H37" s="53">
        <v>10.153846153846153</v>
      </c>
      <c r="I37" s="5">
        <v>216</v>
      </c>
      <c r="J37" s="5">
        <v>200</v>
      </c>
      <c r="K37" s="53">
        <v>16.615384615384617</v>
      </c>
      <c r="L37" s="5">
        <v>2</v>
      </c>
      <c r="M37" s="5">
        <v>2</v>
      </c>
      <c r="N37" s="53">
        <v>0.15384615384615385</v>
      </c>
    </row>
    <row r="38" spans="1:14" ht="15">
      <c r="A38" s="51" t="s">
        <v>24</v>
      </c>
      <c r="B38" s="51" t="s">
        <v>176</v>
      </c>
      <c r="C38" s="5">
        <v>0</v>
      </c>
      <c r="D38" s="5">
        <v>0</v>
      </c>
      <c r="E38" s="53">
        <v>0</v>
      </c>
      <c r="F38" s="5">
        <v>72</v>
      </c>
      <c r="G38" s="5">
        <v>35</v>
      </c>
      <c r="H38" s="53">
        <v>5.1027639971651304</v>
      </c>
      <c r="I38" s="5">
        <v>278</v>
      </c>
      <c r="J38" s="5">
        <v>263</v>
      </c>
      <c r="K38" s="53">
        <v>19.702338766832035</v>
      </c>
      <c r="L38" s="5">
        <v>1</v>
      </c>
      <c r="M38" s="5">
        <v>1</v>
      </c>
      <c r="N38" s="53">
        <v>7.087172218284904E-2</v>
      </c>
    </row>
    <row r="39" spans="1:14" ht="15">
      <c r="A39" s="51" t="s">
        <v>25</v>
      </c>
      <c r="B39" s="51" t="s">
        <v>177</v>
      </c>
      <c r="C39" s="5">
        <v>6</v>
      </c>
      <c r="D39" s="5">
        <v>2</v>
      </c>
      <c r="E39" s="53">
        <v>0.95846645367412142</v>
      </c>
      <c r="F39" s="5">
        <v>101</v>
      </c>
      <c r="G39" s="5">
        <v>44</v>
      </c>
      <c r="H39" s="53">
        <v>16.134185303514375</v>
      </c>
      <c r="I39" s="5">
        <v>128</v>
      </c>
      <c r="J39" s="5">
        <v>110</v>
      </c>
      <c r="K39" s="53">
        <v>20.447284345047922</v>
      </c>
      <c r="L39" s="5">
        <v>1</v>
      </c>
      <c r="M39" s="5">
        <v>1</v>
      </c>
      <c r="N39" s="53">
        <v>0.15974440894568689</v>
      </c>
    </row>
    <row r="40" spans="1:14" ht="15">
      <c r="A40" s="51" t="s">
        <v>26</v>
      </c>
      <c r="B40" s="51" t="s">
        <v>178</v>
      </c>
      <c r="C40" s="5">
        <v>74</v>
      </c>
      <c r="D40" s="5">
        <v>49</v>
      </c>
      <c r="E40" s="53">
        <v>5.6103108415466263</v>
      </c>
      <c r="F40" s="5">
        <v>113</v>
      </c>
      <c r="G40" s="5">
        <v>48</v>
      </c>
      <c r="H40" s="53">
        <v>8.5670962850644425</v>
      </c>
      <c r="I40" s="5">
        <v>235</v>
      </c>
      <c r="J40" s="5">
        <v>219</v>
      </c>
      <c r="K40" s="53">
        <v>17.81652767247915</v>
      </c>
      <c r="L40" s="5">
        <v>1</v>
      </c>
      <c r="M40" s="5">
        <v>0</v>
      </c>
      <c r="N40" s="53">
        <v>7.5815011372251703E-2</v>
      </c>
    </row>
    <row r="41" spans="1:14" ht="15">
      <c r="A41" s="51" t="s">
        <v>27</v>
      </c>
      <c r="B41" s="51" t="s">
        <v>179</v>
      </c>
      <c r="C41" s="5">
        <v>8</v>
      </c>
      <c r="D41" s="5">
        <v>2</v>
      </c>
      <c r="E41" s="53">
        <v>0.68317677198975235</v>
      </c>
      <c r="F41" s="5">
        <v>81</v>
      </c>
      <c r="G41" s="5">
        <v>40</v>
      </c>
      <c r="H41" s="53">
        <v>6.9171648163962427</v>
      </c>
      <c r="I41" s="5">
        <v>248</v>
      </c>
      <c r="J41" s="5">
        <v>223</v>
      </c>
      <c r="K41" s="53">
        <v>21.178479931682322</v>
      </c>
      <c r="L41" s="5">
        <v>0</v>
      </c>
      <c r="M41" s="5">
        <v>0</v>
      </c>
      <c r="N41" s="53">
        <v>0</v>
      </c>
    </row>
    <row r="42" spans="1:14" ht="15">
      <c r="A42" s="51" t="s">
        <v>28</v>
      </c>
      <c r="B42" s="51" t="s">
        <v>180</v>
      </c>
      <c r="C42" s="5">
        <v>34</v>
      </c>
      <c r="D42" s="5">
        <v>20</v>
      </c>
      <c r="E42" s="53">
        <v>6.4516129032258061</v>
      </c>
      <c r="F42" s="5">
        <v>80</v>
      </c>
      <c r="G42" s="5">
        <v>40</v>
      </c>
      <c r="H42" s="53">
        <v>15.180265654648956</v>
      </c>
      <c r="I42" s="5">
        <v>111</v>
      </c>
      <c r="J42" s="5">
        <v>104</v>
      </c>
      <c r="K42" s="53">
        <v>21.062618595825427</v>
      </c>
      <c r="L42" s="5">
        <v>3</v>
      </c>
      <c r="M42" s="5">
        <v>3</v>
      </c>
      <c r="N42" s="53">
        <v>0.56925996204933582</v>
      </c>
    </row>
    <row r="43" spans="1:14" ht="15">
      <c r="A43" s="51" t="s">
        <v>29</v>
      </c>
      <c r="B43" s="51" t="s">
        <v>181</v>
      </c>
      <c r="C43" s="5">
        <v>0</v>
      </c>
      <c r="D43" s="5">
        <v>0</v>
      </c>
      <c r="E43" s="53">
        <v>0</v>
      </c>
      <c r="F43" s="5">
        <v>157</v>
      </c>
      <c r="G43" s="5">
        <v>82</v>
      </c>
      <c r="H43" s="53">
        <v>12.208398133748057</v>
      </c>
      <c r="I43" s="5">
        <v>154</v>
      </c>
      <c r="J43" s="5">
        <v>142</v>
      </c>
      <c r="K43" s="53">
        <v>11.975116640746501</v>
      </c>
      <c r="L43" s="5">
        <v>1</v>
      </c>
      <c r="M43" s="5">
        <v>1</v>
      </c>
      <c r="N43" s="53">
        <v>7.7760497667185069E-2</v>
      </c>
    </row>
    <row r="44" spans="1:14" ht="15">
      <c r="A44" s="51" t="s">
        <v>30</v>
      </c>
      <c r="B44" s="51" t="s">
        <v>182</v>
      </c>
      <c r="C44" s="5">
        <v>32</v>
      </c>
      <c r="D44" s="5">
        <v>12</v>
      </c>
      <c r="E44" s="53">
        <v>2.2535211267605635</v>
      </c>
      <c r="F44" s="5">
        <v>123</v>
      </c>
      <c r="G44" s="5">
        <v>62</v>
      </c>
      <c r="H44" s="53">
        <v>8.6619718309859159</v>
      </c>
      <c r="I44" s="5">
        <v>327</v>
      </c>
      <c r="J44" s="5">
        <v>288</v>
      </c>
      <c r="K44" s="53">
        <v>23.028169014084508</v>
      </c>
      <c r="L44" s="5">
        <v>3</v>
      </c>
      <c r="M44" s="5">
        <v>2</v>
      </c>
      <c r="N44" s="53">
        <v>0.21126760563380279</v>
      </c>
    </row>
    <row r="45" spans="1:14" s="18" customFormat="1" ht="13.5" customHeight="1">
      <c r="A45" s="51" t="s">
        <v>306</v>
      </c>
      <c r="B45" s="56" t="s">
        <v>84</v>
      </c>
      <c r="C45" s="66">
        <v>869</v>
      </c>
      <c r="D45" s="66">
        <v>529</v>
      </c>
      <c r="E45" s="99">
        <v>1.8567979316681267</v>
      </c>
      <c r="F45" s="66">
        <v>4190</v>
      </c>
      <c r="G45" s="66">
        <v>2048</v>
      </c>
      <c r="H45" s="99">
        <v>8.9528001538428672</v>
      </c>
      <c r="I45" s="66">
        <v>8706</v>
      </c>
      <c r="J45" s="66">
        <v>7639</v>
      </c>
      <c r="K45" s="99">
        <v>18.60216662037136</v>
      </c>
      <c r="L45" s="66">
        <v>91</v>
      </c>
      <c r="M45" s="66">
        <v>69</v>
      </c>
      <c r="N45" s="99">
        <v>0.19444028973739877</v>
      </c>
    </row>
    <row r="46" spans="1:14" ht="15" customHeight="1">
      <c r="A46" s="51" t="s">
        <v>308</v>
      </c>
      <c r="B46" s="51" t="s">
        <v>758</v>
      </c>
      <c r="C46" s="52">
        <v>213</v>
      </c>
      <c r="D46" s="52">
        <v>144</v>
      </c>
      <c r="E46" s="100">
        <v>2.38628725072821</v>
      </c>
      <c r="F46" s="52">
        <v>965</v>
      </c>
      <c r="G46" s="52">
        <v>461</v>
      </c>
      <c r="H46" s="100">
        <v>10.811113600717007</v>
      </c>
      <c r="I46" s="52">
        <v>1820</v>
      </c>
      <c r="J46" s="52">
        <v>1571</v>
      </c>
      <c r="K46" s="100">
        <v>20.389872283217567</v>
      </c>
      <c r="L46" s="52">
        <v>22</v>
      </c>
      <c r="M46" s="52">
        <v>18</v>
      </c>
      <c r="N46" s="100">
        <v>0.24647098364328929</v>
      </c>
    </row>
    <row r="47" spans="1:14" ht="15" customHeight="1">
      <c r="A47" s="51" t="s">
        <v>310</v>
      </c>
      <c r="B47" s="51" t="s">
        <v>759</v>
      </c>
      <c r="C47" s="52">
        <v>89</v>
      </c>
      <c r="D47" s="52">
        <v>59</v>
      </c>
      <c r="E47" s="100">
        <v>0.98266534172463293</v>
      </c>
      <c r="F47" s="52">
        <v>717</v>
      </c>
      <c r="G47" s="52">
        <v>364</v>
      </c>
      <c r="H47" s="100">
        <v>7.9165286518714808</v>
      </c>
      <c r="I47" s="52">
        <v>1810</v>
      </c>
      <c r="J47" s="52">
        <v>1583</v>
      </c>
      <c r="K47" s="100">
        <v>19.984542342939164</v>
      </c>
      <c r="L47" s="52">
        <v>3</v>
      </c>
      <c r="M47" s="52">
        <v>2</v>
      </c>
      <c r="N47" s="100">
        <v>3.3123550844650546E-2</v>
      </c>
    </row>
    <row r="48" spans="1:14" ht="15" customHeight="1">
      <c r="A48" s="51" t="s">
        <v>312</v>
      </c>
      <c r="B48" s="51" t="s">
        <v>760</v>
      </c>
      <c r="C48" s="52">
        <v>105</v>
      </c>
      <c r="D48" s="52">
        <v>76</v>
      </c>
      <c r="E48" s="100">
        <v>1.967397414277684</v>
      </c>
      <c r="F48" s="52">
        <v>517</v>
      </c>
      <c r="G48" s="52">
        <v>269</v>
      </c>
      <c r="H48" s="100">
        <v>9.6870901255386919</v>
      </c>
      <c r="I48" s="52">
        <v>1070</v>
      </c>
      <c r="J48" s="52">
        <v>969</v>
      </c>
      <c r="K48" s="100">
        <v>20.048716507401164</v>
      </c>
      <c r="L48" s="52">
        <v>31</v>
      </c>
      <c r="M48" s="52">
        <v>23</v>
      </c>
      <c r="N48" s="100">
        <v>0.58085066516769712</v>
      </c>
    </row>
    <row r="49" spans="1:14" ht="15" customHeight="1">
      <c r="A49" s="51" t="s">
        <v>315</v>
      </c>
      <c r="B49" s="51" t="s">
        <v>761</v>
      </c>
      <c r="C49" s="52">
        <v>315</v>
      </c>
      <c r="D49" s="52">
        <v>154</v>
      </c>
      <c r="E49" s="100">
        <v>4.1584158415841586</v>
      </c>
      <c r="F49" s="52">
        <v>597</v>
      </c>
      <c r="G49" s="52">
        <v>286</v>
      </c>
      <c r="H49" s="100">
        <v>7.8811881188118811</v>
      </c>
      <c r="I49" s="52">
        <v>1437</v>
      </c>
      <c r="J49" s="52">
        <v>1266</v>
      </c>
      <c r="K49" s="100">
        <v>18.970297029702969</v>
      </c>
      <c r="L49" s="52">
        <v>19</v>
      </c>
      <c r="M49" s="52">
        <v>14</v>
      </c>
      <c r="N49" s="100">
        <v>0.25082508250825086</v>
      </c>
    </row>
    <row r="50" spans="1:14" ht="15" customHeight="1">
      <c r="A50" s="51" t="s">
        <v>317</v>
      </c>
      <c r="B50" s="51" t="s">
        <v>762</v>
      </c>
      <c r="C50" s="52">
        <v>147</v>
      </c>
      <c r="D50" s="52">
        <v>96</v>
      </c>
      <c r="E50" s="100">
        <v>0.92417955488494907</v>
      </c>
      <c r="F50" s="52">
        <v>1394</v>
      </c>
      <c r="G50" s="52">
        <v>668</v>
      </c>
      <c r="H50" s="100">
        <v>8.7639884320382251</v>
      </c>
      <c r="I50" s="52">
        <v>2569</v>
      </c>
      <c r="J50" s="52">
        <v>2250</v>
      </c>
      <c r="K50" s="100">
        <v>16.151137935370301</v>
      </c>
      <c r="L50" s="52">
        <v>16</v>
      </c>
      <c r="M50" s="52">
        <v>12</v>
      </c>
      <c r="N50" s="100">
        <v>0.10059097196026656</v>
      </c>
    </row>
    <row r="52" spans="1:14">
      <c r="B52" s="24"/>
      <c r="C52" s="25"/>
      <c r="D52" s="26"/>
      <c r="E52" s="26"/>
      <c r="F52" s="26"/>
      <c r="G52" s="26"/>
      <c r="H52" s="26"/>
    </row>
  </sheetData>
  <mergeCells count="18">
    <mergeCell ref="B2:B5"/>
    <mergeCell ref="A2:A5"/>
    <mergeCell ref="C2:E2"/>
    <mergeCell ref="H3:H5"/>
    <mergeCell ref="G4:G5"/>
    <mergeCell ref="C3:C5"/>
    <mergeCell ref="D4:D5"/>
    <mergeCell ref="E3:E5"/>
    <mergeCell ref="F2:H2"/>
    <mergeCell ref="F3:F5"/>
    <mergeCell ref="I2:K2"/>
    <mergeCell ref="L2:N2"/>
    <mergeCell ref="I3:I5"/>
    <mergeCell ref="K3:K5"/>
    <mergeCell ref="L3:L5"/>
    <mergeCell ref="N3:N5"/>
    <mergeCell ref="J4:J5"/>
    <mergeCell ref="M4:M5"/>
  </mergeCells>
  <phoneticPr fontId="0" type="noConversion"/>
  <hyperlinks>
    <hyperlink ref="O1" location="'spis tabel'!A1" display="'spis tabel'!A1" xr:uid="{00000000-0004-0000-1800-000000000000}"/>
  </hyperlinks>
  <pageMargins left="0.75" right="0.75" top="1" bottom="1" header="0.5" footer="0.5"/>
  <pageSetup paperSize="9" scale="52" orientation="portrait" horizontalDpi="300" verticalDpi="300" r:id="rId1"/>
  <headerFooter alignWithMargins="0"/>
  <colBreaks count="1" manualBreakCount="1">
    <brk id="14" max="4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8"/>
  <sheetViews>
    <sheetView showGridLines="0" zoomScaleNormal="100" workbookViewId="0"/>
  </sheetViews>
  <sheetFormatPr defaultRowHeight="12.75"/>
  <cols>
    <col min="1" max="1" width="5.42578125" style="1" customWidth="1"/>
    <col min="2" max="2" width="24" style="1" customWidth="1"/>
    <col min="3" max="3" width="18.710937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1" t="s">
        <v>1022</v>
      </c>
      <c r="J1" s="123" t="s">
        <v>743</v>
      </c>
    </row>
    <row r="2" spans="1:10">
      <c r="A2" s="317" t="s">
        <v>857</v>
      </c>
      <c r="B2" s="317"/>
      <c r="C2" s="317"/>
      <c r="D2" s="317"/>
      <c r="E2" s="317"/>
      <c r="F2" s="317"/>
      <c r="G2" s="317"/>
      <c r="H2" s="317"/>
      <c r="I2" s="317"/>
    </row>
    <row r="3" spans="1:10" ht="50.25" customHeight="1">
      <c r="A3" s="172" t="s">
        <v>1</v>
      </c>
      <c r="B3" s="173" t="s">
        <v>2</v>
      </c>
      <c r="C3" s="173" t="s">
        <v>1023</v>
      </c>
      <c r="D3" s="204" t="s">
        <v>840</v>
      </c>
      <c r="E3" s="204" t="s">
        <v>841</v>
      </c>
      <c r="F3" s="204" t="s">
        <v>842</v>
      </c>
      <c r="G3" s="204" t="s">
        <v>843</v>
      </c>
      <c r="H3" s="204" t="s">
        <v>844</v>
      </c>
      <c r="I3" s="205" t="s">
        <v>832</v>
      </c>
    </row>
    <row r="4" spans="1:10">
      <c r="A4" s="124" t="s">
        <v>123</v>
      </c>
      <c r="B4" s="51" t="s">
        <v>153</v>
      </c>
      <c r="C4" s="35">
        <v>1310</v>
      </c>
      <c r="D4" s="35">
        <v>181</v>
      </c>
      <c r="E4" s="35">
        <v>296</v>
      </c>
      <c r="F4" s="35">
        <v>326</v>
      </c>
      <c r="G4" s="35">
        <v>283</v>
      </c>
      <c r="H4" s="35">
        <v>143</v>
      </c>
      <c r="I4" s="168">
        <v>81</v>
      </c>
    </row>
    <row r="5" spans="1:10">
      <c r="A5" s="124" t="s">
        <v>124</v>
      </c>
      <c r="B5" s="51" t="s">
        <v>231</v>
      </c>
      <c r="C5" s="35">
        <v>1308</v>
      </c>
      <c r="D5" s="35">
        <v>186</v>
      </c>
      <c r="E5" s="35">
        <v>299</v>
      </c>
      <c r="F5" s="35">
        <v>331</v>
      </c>
      <c r="G5" s="35">
        <v>266</v>
      </c>
      <c r="H5" s="35">
        <v>118</v>
      </c>
      <c r="I5" s="168">
        <v>108</v>
      </c>
    </row>
    <row r="6" spans="1:10">
      <c r="A6" s="124" t="s">
        <v>125</v>
      </c>
      <c r="B6" s="51" t="s">
        <v>154</v>
      </c>
      <c r="C6" s="35">
        <v>2282</v>
      </c>
      <c r="D6" s="35">
        <v>281</v>
      </c>
      <c r="E6" s="35">
        <v>520</v>
      </c>
      <c r="F6" s="35">
        <v>587</v>
      </c>
      <c r="G6" s="35">
        <v>481</v>
      </c>
      <c r="H6" s="35">
        <v>269</v>
      </c>
      <c r="I6" s="168">
        <v>144</v>
      </c>
    </row>
    <row r="7" spans="1:10">
      <c r="A7" s="124" t="s">
        <v>126</v>
      </c>
      <c r="B7" s="51" t="s">
        <v>155</v>
      </c>
      <c r="C7" s="35">
        <v>1552</v>
      </c>
      <c r="D7" s="35">
        <v>263</v>
      </c>
      <c r="E7" s="35">
        <v>410</v>
      </c>
      <c r="F7" s="35">
        <v>373</v>
      </c>
      <c r="G7" s="35">
        <v>264</v>
      </c>
      <c r="H7" s="35">
        <v>142</v>
      </c>
      <c r="I7" s="168">
        <v>100</v>
      </c>
    </row>
    <row r="8" spans="1:10">
      <c r="A8" s="124" t="s">
        <v>127</v>
      </c>
      <c r="B8" s="51" t="s">
        <v>156</v>
      </c>
      <c r="C8" s="35">
        <v>930</v>
      </c>
      <c r="D8" s="35">
        <v>138</v>
      </c>
      <c r="E8" s="35">
        <v>243</v>
      </c>
      <c r="F8" s="35">
        <v>228</v>
      </c>
      <c r="G8" s="35">
        <v>172</v>
      </c>
      <c r="H8" s="35">
        <v>91</v>
      </c>
      <c r="I8" s="168">
        <v>58</v>
      </c>
    </row>
    <row r="9" spans="1:10">
      <c r="A9" s="124" t="s">
        <v>128</v>
      </c>
      <c r="B9" s="51" t="s">
        <v>157</v>
      </c>
      <c r="C9" s="35">
        <v>1190</v>
      </c>
      <c r="D9" s="35">
        <v>226</v>
      </c>
      <c r="E9" s="35">
        <v>303</v>
      </c>
      <c r="F9" s="35">
        <v>295</v>
      </c>
      <c r="G9" s="35">
        <v>193</v>
      </c>
      <c r="H9" s="35">
        <v>99</v>
      </c>
      <c r="I9" s="168">
        <v>74</v>
      </c>
    </row>
    <row r="10" spans="1:10">
      <c r="A10" s="124" t="s">
        <v>129</v>
      </c>
      <c r="B10" s="51" t="s">
        <v>158</v>
      </c>
      <c r="C10" s="35">
        <v>2542</v>
      </c>
      <c r="D10" s="35">
        <v>335</v>
      </c>
      <c r="E10" s="35">
        <v>617</v>
      </c>
      <c r="F10" s="35">
        <v>630</v>
      </c>
      <c r="G10" s="35">
        <v>553</v>
      </c>
      <c r="H10" s="35">
        <v>264</v>
      </c>
      <c r="I10" s="168">
        <v>143</v>
      </c>
    </row>
    <row r="11" spans="1:10">
      <c r="A11" s="125" t="s">
        <v>270</v>
      </c>
      <c r="B11" s="55" t="s">
        <v>32</v>
      </c>
      <c r="C11" s="35">
        <v>971</v>
      </c>
      <c r="D11" s="35">
        <v>191</v>
      </c>
      <c r="E11" s="35">
        <v>266</v>
      </c>
      <c r="F11" s="35">
        <v>217</v>
      </c>
      <c r="G11" s="35">
        <v>167</v>
      </c>
      <c r="H11" s="35">
        <v>79</v>
      </c>
      <c r="I11" s="168">
        <v>51</v>
      </c>
    </row>
    <row r="12" spans="1:10">
      <c r="A12" s="125" t="s">
        <v>271</v>
      </c>
      <c r="B12" s="55" t="s">
        <v>35</v>
      </c>
      <c r="C12" s="35">
        <v>1571</v>
      </c>
      <c r="D12" s="35">
        <v>144</v>
      </c>
      <c r="E12" s="35">
        <v>351</v>
      </c>
      <c r="F12" s="35">
        <v>413</v>
      </c>
      <c r="G12" s="35">
        <v>386</v>
      </c>
      <c r="H12" s="35">
        <v>185</v>
      </c>
      <c r="I12" s="168">
        <v>92</v>
      </c>
    </row>
    <row r="13" spans="1:10">
      <c r="A13" s="124" t="s">
        <v>130</v>
      </c>
      <c r="B13" s="51" t="s">
        <v>159</v>
      </c>
      <c r="C13" s="35">
        <v>579</v>
      </c>
      <c r="D13" s="35">
        <v>102</v>
      </c>
      <c r="E13" s="35">
        <v>152</v>
      </c>
      <c r="F13" s="35">
        <v>120</v>
      </c>
      <c r="G13" s="35">
        <v>104</v>
      </c>
      <c r="H13" s="35">
        <v>58</v>
      </c>
      <c r="I13" s="168">
        <v>43</v>
      </c>
    </row>
    <row r="14" spans="1:10">
      <c r="A14" s="124" t="s">
        <v>131</v>
      </c>
      <c r="B14" s="51" t="s">
        <v>160</v>
      </c>
      <c r="C14" s="35">
        <v>965</v>
      </c>
      <c r="D14" s="35">
        <v>191</v>
      </c>
      <c r="E14" s="35">
        <v>254</v>
      </c>
      <c r="F14" s="35">
        <v>216</v>
      </c>
      <c r="G14" s="35">
        <v>192</v>
      </c>
      <c r="H14" s="35">
        <v>71</v>
      </c>
      <c r="I14" s="168">
        <v>41</v>
      </c>
    </row>
    <row r="15" spans="1:10">
      <c r="A15" s="124" t="s">
        <v>3</v>
      </c>
      <c r="B15" s="51" t="s">
        <v>161</v>
      </c>
      <c r="C15" s="35">
        <v>5241</v>
      </c>
      <c r="D15" s="35">
        <v>725</v>
      </c>
      <c r="E15" s="35">
        <v>1403</v>
      </c>
      <c r="F15" s="35">
        <v>1470</v>
      </c>
      <c r="G15" s="35">
        <v>1025</v>
      </c>
      <c r="H15" s="35">
        <v>412</v>
      </c>
      <c r="I15" s="168">
        <v>206</v>
      </c>
    </row>
    <row r="16" spans="1:10">
      <c r="A16" s="125" t="s">
        <v>4</v>
      </c>
      <c r="B16" s="55" t="s">
        <v>32</v>
      </c>
      <c r="C16" s="35">
        <v>3365</v>
      </c>
      <c r="D16" s="35">
        <v>575</v>
      </c>
      <c r="E16" s="35">
        <v>964</v>
      </c>
      <c r="F16" s="35">
        <v>890</v>
      </c>
      <c r="G16" s="35">
        <v>579</v>
      </c>
      <c r="H16" s="35">
        <v>234</v>
      </c>
      <c r="I16" s="168">
        <v>123</v>
      </c>
    </row>
    <row r="17" spans="1:9">
      <c r="A17" s="125" t="s">
        <v>5</v>
      </c>
      <c r="B17" s="55" t="s">
        <v>31</v>
      </c>
      <c r="C17" s="35">
        <v>1876</v>
      </c>
      <c r="D17" s="35">
        <v>150</v>
      </c>
      <c r="E17" s="35">
        <v>439</v>
      </c>
      <c r="F17" s="35">
        <v>580</v>
      </c>
      <c r="G17" s="35">
        <v>446</v>
      </c>
      <c r="H17" s="35">
        <v>178</v>
      </c>
      <c r="I17" s="168">
        <v>83</v>
      </c>
    </row>
    <row r="18" spans="1:9">
      <c r="A18" s="124" t="s">
        <v>6</v>
      </c>
      <c r="B18" s="51" t="s">
        <v>162</v>
      </c>
      <c r="C18" s="35">
        <v>832</v>
      </c>
      <c r="D18" s="35">
        <v>126</v>
      </c>
      <c r="E18" s="35">
        <v>216</v>
      </c>
      <c r="F18" s="35">
        <v>212</v>
      </c>
      <c r="G18" s="35">
        <v>149</v>
      </c>
      <c r="H18" s="35">
        <v>84</v>
      </c>
      <c r="I18" s="168">
        <v>45</v>
      </c>
    </row>
    <row r="19" spans="1:9">
      <c r="A19" s="124" t="s">
        <v>7</v>
      </c>
      <c r="B19" s="51" t="s">
        <v>163</v>
      </c>
      <c r="C19" s="35">
        <v>1027</v>
      </c>
      <c r="D19" s="35">
        <v>147</v>
      </c>
      <c r="E19" s="35">
        <v>247</v>
      </c>
      <c r="F19" s="35">
        <v>261</v>
      </c>
      <c r="G19" s="35">
        <v>198</v>
      </c>
      <c r="H19" s="35">
        <v>96</v>
      </c>
      <c r="I19" s="168">
        <v>78</v>
      </c>
    </row>
    <row r="20" spans="1:9">
      <c r="A20" s="124" t="s">
        <v>8</v>
      </c>
      <c r="B20" s="51" t="s">
        <v>164</v>
      </c>
      <c r="C20" s="35">
        <v>1555</v>
      </c>
      <c r="D20" s="35">
        <v>217</v>
      </c>
      <c r="E20" s="35">
        <v>399</v>
      </c>
      <c r="F20" s="35">
        <v>396</v>
      </c>
      <c r="G20" s="35">
        <v>307</v>
      </c>
      <c r="H20" s="35">
        <v>147</v>
      </c>
      <c r="I20" s="168">
        <v>89</v>
      </c>
    </row>
    <row r="21" spans="1:9">
      <c r="A21" s="125" t="s">
        <v>9</v>
      </c>
      <c r="B21" s="55" t="s">
        <v>32</v>
      </c>
      <c r="C21" s="35">
        <v>627</v>
      </c>
      <c r="D21" s="35">
        <v>113</v>
      </c>
      <c r="E21" s="35">
        <v>172</v>
      </c>
      <c r="F21" s="35">
        <v>153</v>
      </c>
      <c r="G21" s="35">
        <v>104</v>
      </c>
      <c r="H21" s="35">
        <v>53</v>
      </c>
      <c r="I21" s="168">
        <v>32</v>
      </c>
    </row>
    <row r="22" spans="1:9">
      <c r="A22" s="125" t="s">
        <v>10</v>
      </c>
      <c r="B22" s="55" t="s">
        <v>33</v>
      </c>
      <c r="C22" s="35">
        <v>928</v>
      </c>
      <c r="D22" s="35">
        <v>104</v>
      </c>
      <c r="E22" s="35">
        <v>227</v>
      </c>
      <c r="F22" s="35">
        <v>243</v>
      </c>
      <c r="G22" s="35">
        <v>203</v>
      </c>
      <c r="H22" s="35">
        <v>94</v>
      </c>
      <c r="I22" s="168">
        <v>57</v>
      </c>
    </row>
    <row r="23" spans="1:9">
      <c r="A23" s="124" t="s">
        <v>11</v>
      </c>
      <c r="B23" s="51" t="s">
        <v>165</v>
      </c>
      <c r="C23" s="35">
        <v>534</v>
      </c>
      <c r="D23" s="35">
        <v>78</v>
      </c>
      <c r="E23" s="35">
        <v>140</v>
      </c>
      <c r="F23" s="35">
        <v>120</v>
      </c>
      <c r="G23" s="35">
        <v>112</v>
      </c>
      <c r="H23" s="35">
        <v>48</v>
      </c>
      <c r="I23" s="168">
        <v>36</v>
      </c>
    </row>
    <row r="24" spans="1:9">
      <c r="A24" s="124" t="s">
        <v>12</v>
      </c>
      <c r="B24" s="51" t="s">
        <v>166</v>
      </c>
      <c r="C24" s="35">
        <v>884</v>
      </c>
      <c r="D24" s="35">
        <v>168</v>
      </c>
      <c r="E24" s="35">
        <v>211</v>
      </c>
      <c r="F24" s="35">
        <v>208</v>
      </c>
      <c r="G24" s="35">
        <v>175</v>
      </c>
      <c r="H24" s="35">
        <v>67</v>
      </c>
      <c r="I24" s="168">
        <v>55</v>
      </c>
    </row>
    <row r="25" spans="1:9">
      <c r="A25" s="124" t="s">
        <v>13</v>
      </c>
      <c r="B25" s="51" t="s">
        <v>167</v>
      </c>
      <c r="C25" s="35">
        <v>735</v>
      </c>
      <c r="D25" s="35">
        <v>128</v>
      </c>
      <c r="E25" s="35">
        <v>185</v>
      </c>
      <c r="F25" s="35">
        <v>182</v>
      </c>
      <c r="G25" s="35">
        <v>128</v>
      </c>
      <c r="H25" s="35">
        <v>64</v>
      </c>
      <c r="I25" s="168">
        <v>48</v>
      </c>
    </row>
    <row r="26" spans="1:9">
      <c r="A26" s="124" t="s">
        <v>14</v>
      </c>
      <c r="B26" s="51" t="s">
        <v>168</v>
      </c>
      <c r="C26" s="35">
        <v>1975</v>
      </c>
      <c r="D26" s="35">
        <v>266</v>
      </c>
      <c r="E26" s="35">
        <v>512</v>
      </c>
      <c r="F26" s="35">
        <v>532</v>
      </c>
      <c r="G26" s="35">
        <v>372</v>
      </c>
      <c r="H26" s="35">
        <v>189</v>
      </c>
      <c r="I26" s="168">
        <v>104</v>
      </c>
    </row>
    <row r="27" spans="1:9">
      <c r="A27" s="124" t="s">
        <v>15</v>
      </c>
      <c r="B27" s="51" t="s">
        <v>169</v>
      </c>
      <c r="C27" s="35">
        <v>818</v>
      </c>
      <c r="D27" s="35">
        <v>140</v>
      </c>
      <c r="E27" s="35">
        <v>206</v>
      </c>
      <c r="F27" s="35">
        <v>211</v>
      </c>
      <c r="G27" s="35">
        <v>141</v>
      </c>
      <c r="H27" s="35">
        <v>69</v>
      </c>
      <c r="I27" s="168">
        <v>51</v>
      </c>
    </row>
    <row r="28" spans="1:9">
      <c r="A28" s="124" t="s">
        <v>16</v>
      </c>
      <c r="B28" s="51" t="s">
        <v>170</v>
      </c>
      <c r="C28" s="35">
        <v>2366</v>
      </c>
      <c r="D28" s="35">
        <v>299</v>
      </c>
      <c r="E28" s="35">
        <v>578</v>
      </c>
      <c r="F28" s="35">
        <v>581</v>
      </c>
      <c r="G28" s="35">
        <v>535</v>
      </c>
      <c r="H28" s="35">
        <v>257</v>
      </c>
      <c r="I28" s="168">
        <v>116</v>
      </c>
    </row>
    <row r="29" spans="1:9">
      <c r="A29" s="124" t="s">
        <v>17</v>
      </c>
      <c r="B29" s="51" t="s">
        <v>171</v>
      </c>
      <c r="C29" s="35">
        <v>795</v>
      </c>
      <c r="D29" s="35">
        <v>150</v>
      </c>
      <c r="E29" s="35">
        <v>197</v>
      </c>
      <c r="F29" s="35">
        <v>191</v>
      </c>
      <c r="G29" s="35">
        <v>140</v>
      </c>
      <c r="H29" s="35">
        <v>72</v>
      </c>
      <c r="I29" s="168">
        <v>45</v>
      </c>
    </row>
    <row r="30" spans="1:9">
      <c r="A30" s="124" t="s">
        <v>18</v>
      </c>
      <c r="B30" s="51" t="s">
        <v>172</v>
      </c>
      <c r="C30" s="35">
        <v>5918</v>
      </c>
      <c r="D30" s="35">
        <v>408</v>
      </c>
      <c r="E30" s="35">
        <v>1319</v>
      </c>
      <c r="F30" s="35">
        <v>1690</v>
      </c>
      <c r="G30" s="35">
        <v>1398</v>
      </c>
      <c r="H30" s="35">
        <v>676</v>
      </c>
      <c r="I30" s="168">
        <v>427</v>
      </c>
    </row>
    <row r="31" spans="1:9">
      <c r="A31" s="125" t="s">
        <v>19</v>
      </c>
      <c r="B31" s="55" t="s">
        <v>32</v>
      </c>
      <c r="C31" s="35">
        <v>2213</v>
      </c>
      <c r="D31" s="35">
        <v>199</v>
      </c>
      <c r="E31" s="35">
        <v>493</v>
      </c>
      <c r="F31" s="35">
        <v>645</v>
      </c>
      <c r="G31" s="35">
        <v>479</v>
      </c>
      <c r="H31" s="35">
        <v>247</v>
      </c>
      <c r="I31" s="168">
        <v>150</v>
      </c>
    </row>
    <row r="32" spans="1:9">
      <c r="A32" s="125" t="s">
        <v>20</v>
      </c>
      <c r="B32" s="55" t="s">
        <v>34</v>
      </c>
      <c r="C32" s="35">
        <v>3705</v>
      </c>
      <c r="D32" s="35">
        <v>209</v>
      </c>
      <c r="E32" s="35">
        <v>826</v>
      </c>
      <c r="F32" s="35">
        <v>1045</v>
      </c>
      <c r="G32" s="35">
        <v>919</v>
      </c>
      <c r="H32" s="35">
        <v>429</v>
      </c>
      <c r="I32" s="168">
        <v>277</v>
      </c>
    </row>
    <row r="33" spans="1:9">
      <c r="A33" s="124" t="s">
        <v>21</v>
      </c>
      <c r="B33" s="51" t="s">
        <v>173</v>
      </c>
      <c r="C33" s="35">
        <v>871</v>
      </c>
      <c r="D33" s="35">
        <v>200</v>
      </c>
      <c r="E33" s="35">
        <v>226</v>
      </c>
      <c r="F33" s="35">
        <v>177</v>
      </c>
      <c r="G33" s="35">
        <v>157</v>
      </c>
      <c r="H33" s="35">
        <v>66</v>
      </c>
      <c r="I33" s="168">
        <v>45</v>
      </c>
    </row>
    <row r="34" spans="1:9">
      <c r="A34" s="124" t="s">
        <v>22</v>
      </c>
      <c r="B34" s="51" t="s">
        <v>174</v>
      </c>
      <c r="C34" s="35">
        <v>1532</v>
      </c>
      <c r="D34" s="35">
        <v>266</v>
      </c>
      <c r="E34" s="35">
        <v>419</v>
      </c>
      <c r="F34" s="35">
        <v>389</v>
      </c>
      <c r="G34" s="35">
        <v>270</v>
      </c>
      <c r="H34" s="35">
        <v>106</v>
      </c>
      <c r="I34" s="168">
        <v>82</v>
      </c>
    </row>
    <row r="35" spans="1:9">
      <c r="A35" s="124" t="s">
        <v>23</v>
      </c>
      <c r="B35" s="51" t="s">
        <v>175</v>
      </c>
      <c r="C35" s="35">
        <v>1300</v>
      </c>
      <c r="D35" s="35">
        <v>203</v>
      </c>
      <c r="E35" s="35">
        <v>303</v>
      </c>
      <c r="F35" s="35">
        <v>313</v>
      </c>
      <c r="G35" s="35">
        <v>274</v>
      </c>
      <c r="H35" s="35">
        <v>134</v>
      </c>
      <c r="I35" s="168">
        <v>73</v>
      </c>
    </row>
    <row r="36" spans="1:9">
      <c r="A36" s="124" t="s">
        <v>24</v>
      </c>
      <c r="B36" s="51" t="s">
        <v>176</v>
      </c>
      <c r="C36" s="35">
        <v>1411</v>
      </c>
      <c r="D36" s="35">
        <v>203</v>
      </c>
      <c r="E36" s="35">
        <v>342</v>
      </c>
      <c r="F36" s="35">
        <v>380</v>
      </c>
      <c r="G36" s="35">
        <v>280</v>
      </c>
      <c r="H36" s="35">
        <v>131</v>
      </c>
      <c r="I36" s="168">
        <v>75</v>
      </c>
    </row>
    <row r="37" spans="1:9">
      <c r="A37" s="124" t="s">
        <v>25</v>
      </c>
      <c r="B37" s="51" t="s">
        <v>177</v>
      </c>
      <c r="C37" s="35">
        <v>626</v>
      </c>
      <c r="D37" s="35">
        <v>108</v>
      </c>
      <c r="E37" s="35">
        <v>140</v>
      </c>
      <c r="F37" s="35">
        <v>147</v>
      </c>
      <c r="G37" s="35">
        <v>122</v>
      </c>
      <c r="H37" s="35">
        <v>68</v>
      </c>
      <c r="I37" s="168">
        <v>41</v>
      </c>
    </row>
    <row r="38" spans="1:9">
      <c r="A38" s="124" t="s">
        <v>26</v>
      </c>
      <c r="B38" s="51" t="s">
        <v>178</v>
      </c>
      <c r="C38" s="35">
        <v>1319</v>
      </c>
      <c r="D38" s="35">
        <v>186</v>
      </c>
      <c r="E38" s="35">
        <v>351</v>
      </c>
      <c r="F38" s="35">
        <v>338</v>
      </c>
      <c r="G38" s="35">
        <v>255</v>
      </c>
      <c r="H38" s="35">
        <v>113</v>
      </c>
      <c r="I38" s="168">
        <v>76</v>
      </c>
    </row>
    <row r="39" spans="1:9">
      <c r="A39" s="124" t="s">
        <v>27</v>
      </c>
      <c r="B39" s="51" t="s">
        <v>179</v>
      </c>
      <c r="C39" s="35">
        <v>1171</v>
      </c>
      <c r="D39" s="35">
        <v>183</v>
      </c>
      <c r="E39" s="35">
        <v>290</v>
      </c>
      <c r="F39" s="35">
        <v>292</v>
      </c>
      <c r="G39" s="35">
        <v>222</v>
      </c>
      <c r="H39" s="35">
        <v>109</v>
      </c>
      <c r="I39" s="168">
        <v>75</v>
      </c>
    </row>
    <row r="40" spans="1:9">
      <c r="A40" s="124" t="s">
        <v>28</v>
      </c>
      <c r="B40" s="51" t="s">
        <v>180</v>
      </c>
      <c r="C40" s="35">
        <v>527</v>
      </c>
      <c r="D40" s="35">
        <v>96</v>
      </c>
      <c r="E40" s="35">
        <v>130</v>
      </c>
      <c r="F40" s="35">
        <v>128</v>
      </c>
      <c r="G40" s="35">
        <v>103</v>
      </c>
      <c r="H40" s="35">
        <v>42</v>
      </c>
      <c r="I40" s="168">
        <v>28</v>
      </c>
    </row>
    <row r="41" spans="1:9">
      <c r="A41" s="124" t="s">
        <v>29</v>
      </c>
      <c r="B41" s="51" t="s">
        <v>181</v>
      </c>
      <c r="C41" s="35">
        <v>1286</v>
      </c>
      <c r="D41" s="35">
        <v>156</v>
      </c>
      <c r="E41" s="35">
        <v>341</v>
      </c>
      <c r="F41" s="35">
        <v>319</v>
      </c>
      <c r="G41" s="35">
        <v>243</v>
      </c>
      <c r="H41" s="35">
        <v>145</v>
      </c>
      <c r="I41" s="168">
        <v>82</v>
      </c>
    </row>
    <row r="42" spans="1:9">
      <c r="A42" s="124" t="s">
        <v>30</v>
      </c>
      <c r="B42" s="51" t="s">
        <v>182</v>
      </c>
      <c r="C42" s="35">
        <v>1420</v>
      </c>
      <c r="D42" s="35">
        <v>208</v>
      </c>
      <c r="E42" s="35">
        <v>363</v>
      </c>
      <c r="F42" s="35">
        <v>364</v>
      </c>
      <c r="G42" s="35">
        <v>237</v>
      </c>
      <c r="H42" s="35">
        <v>158</v>
      </c>
      <c r="I42" s="168">
        <v>90</v>
      </c>
    </row>
    <row r="43" spans="1:9">
      <c r="A43" s="124" t="s">
        <v>306</v>
      </c>
      <c r="B43" s="148" t="s">
        <v>84</v>
      </c>
      <c r="C43" s="126">
        <v>46801</v>
      </c>
      <c r="D43" s="126">
        <v>6564</v>
      </c>
      <c r="E43" s="126">
        <v>11612</v>
      </c>
      <c r="F43" s="126">
        <v>12007</v>
      </c>
      <c r="G43" s="126">
        <v>9351</v>
      </c>
      <c r="H43" s="126">
        <v>4508</v>
      </c>
      <c r="I43" s="212">
        <v>2759</v>
      </c>
    </row>
    <row r="44" spans="1:9">
      <c r="A44" s="124" t="s">
        <v>308</v>
      </c>
      <c r="B44" s="147" t="s">
        <v>758</v>
      </c>
      <c r="C44" s="35">
        <v>8926</v>
      </c>
      <c r="D44" s="35">
        <v>1366</v>
      </c>
      <c r="E44" s="35">
        <v>2234</v>
      </c>
      <c r="F44" s="35">
        <v>2240</v>
      </c>
      <c r="G44" s="35">
        <v>1701</v>
      </c>
      <c r="H44" s="35">
        <v>847</v>
      </c>
      <c r="I44" s="168">
        <v>538</v>
      </c>
    </row>
    <row r="45" spans="1:9">
      <c r="A45" s="124" t="s">
        <v>310</v>
      </c>
      <c r="B45" s="147" t="s">
        <v>759</v>
      </c>
      <c r="C45" s="35">
        <v>9057</v>
      </c>
      <c r="D45" s="35">
        <v>1368</v>
      </c>
      <c r="E45" s="35">
        <v>2427</v>
      </c>
      <c r="F45" s="35">
        <v>2413</v>
      </c>
      <c r="G45" s="35">
        <v>1742</v>
      </c>
      <c r="H45" s="35">
        <v>702</v>
      </c>
      <c r="I45" s="168">
        <v>405</v>
      </c>
    </row>
    <row r="46" spans="1:9">
      <c r="A46" s="124" t="s">
        <v>312</v>
      </c>
      <c r="B46" s="147" t="s">
        <v>760</v>
      </c>
      <c r="C46" s="35">
        <v>5337</v>
      </c>
      <c r="D46" s="35">
        <v>902</v>
      </c>
      <c r="E46" s="35">
        <v>1381</v>
      </c>
      <c r="F46" s="35">
        <v>1286</v>
      </c>
      <c r="G46" s="35">
        <v>980</v>
      </c>
      <c r="H46" s="35">
        <v>481</v>
      </c>
      <c r="I46" s="168">
        <v>307</v>
      </c>
    </row>
    <row r="47" spans="1:9">
      <c r="A47" s="124" t="s">
        <v>315</v>
      </c>
      <c r="B47" s="147" t="s">
        <v>761</v>
      </c>
      <c r="C47" s="35">
        <v>7575</v>
      </c>
      <c r="D47" s="35">
        <v>1057</v>
      </c>
      <c r="E47" s="35">
        <v>1826</v>
      </c>
      <c r="F47" s="35">
        <v>1894</v>
      </c>
      <c r="G47" s="35">
        <v>1543</v>
      </c>
      <c r="H47" s="35">
        <v>785</v>
      </c>
      <c r="I47" s="168">
        <v>470</v>
      </c>
    </row>
    <row r="48" spans="1:9">
      <c r="A48" s="124" t="s">
        <v>317</v>
      </c>
      <c r="B48" s="178" t="s">
        <v>762</v>
      </c>
      <c r="C48" s="103">
        <v>15906</v>
      </c>
      <c r="D48" s="103">
        <v>1871</v>
      </c>
      <c r="E48" s="103">
        <v>3744</v>
      </c>
      <c r="F48" s="103">
        <v>4174</v>
      </c>
      <c r="G48" s="103">
        <v>3385</v>
      </c>
      <c r="H48" s="103">
        <v>1693</v>
      </c>
      <c r="I48" s="213">
        <v>1039</v>
      </c>
    </row>
  </sheetData>
  <phoneticPr fontId="5" type="noConversion"/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8"/>
  <sheetViews>
    <sheetView showGridLines="0" zoomScaleNormal="100" workbookViewId="0">
      <selection activeCell="R16" sqref="R16"/>
    </sheetView>
  </sheetViews>
  <sheetFormatPr defaultRowHeight="12.75"/>
  <cols>
    <col min="1" max="1" width="23.42578125" style="1" customWidth="1"/>
    <col min="2" max="7" width="9.140625" style="1"/>
    <col min="8" max="8" width="9.5703125" style="1" customWidth="1"/>
    <col min="9" max="9" width="10" style="1" customWidth="1"/>
    <col min="10" max="12" width="9.140625" style="1"/>
    <col min="13" max="13" width="9.42578125" style="1" customWidth="1"/>
    <col min="14" max="16384" width="9.140625" style="1"/>
  </cols>
  <sheetData>
    <row r="1" spans="1:15">
      <c r="A1" s="294" t="s">
        <v>229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85" t="s">
        <v>742</v>
      </c>
    </row>
    <row r="2" spans="1:15">
      <c r="A2" s="1" t="s">
        <v>230</v>
      </c>
    </row>
    <row r="3" spans="1:15" ht="21.75" customHeight="1">
      <c r="A3" s="157" t="s">
        <v>2</v>
      </c>
      <c r="B3" s="158" t="s">
        <v>906</v>
      </c>
      <c r="C3" s="158" t="s">
        <v>907</v>
      </c>
      <c r="D3" s="158" t="s">
        <v>908</v>
      </c>
      <c r="E3" s="158" t="s">
        <v>909</v>
      </c>
      <c r="F3" s="158" t="s">
        <v>910</v>
      </c>
      <c r="G3" s="159" t="s">
        <v>911</v>
      </c>
      <c r="H3" s="159" t="s">
        <v>912</v>
      </c>
      <c r="I3" s="159" t="s">
        <v>980</v>
      </c>
      <c r="J3" s="159" t="s">
        <v>981</v>
      </c>
      <c r="K3" s="159" t="s">
        <v>982</v>
      </c>
      <c r="L3" s="159" t="s">
        <v>983</v>
      </c>
      <c r="M3" s="159" t="s">
        <v>984</v>
      </c>
      <c r="N3" s="159" t="s">
        <v>985</v>
      </c>
    </row>
    <row r="4" spans="1:15">
      <c r="A4" s="149" t="s">
        <v>153</v>
      </c>
      <c r="B4" s="121">
        <v>1168</v>
      </c>
      <c r="C4" s="121">
        <v>1202</v>
      </c>
      <c r="D4" s="121">
        <v>1221</v>
      </c>
      <c r="E4" s="121">
        <v>1240</v>
      </c>
      <c r="F4" s="121">
        <v>1256</v>
      </c>
      <c r="G4" s="121">
        <v>1301</v>
      </c>
      <c r="H4" s="121">
        <v>1374</v>
      </c>
      <c r="I4" s="121">
        <v>1327</v>
      </c>
      <c r="J4" s="121">
        <v>1272</v>
      </c>
      <c r="K4" s="121">
        <v>1242</v>
      </c>
      <c r="L4" s="121">
        <v>1211</v>
      </c>
      <c r="M4" s="121">
        <v>1264</v>
      </c>
      <c r="N4" s="152">
        <v>1310</v>
      </c>
    </row>
    <row r="5" spans="1:15">
      <c r="A5" s="149" t="s">
        <v>231</v>
      </c>
      <c r="B5" s="121">
        <v>950</v>
      </c>
      <c r="C5" s="121">
        <v>1044</v>
      </c>
      <c r="D5" s="121">
        <v>1153</v>
      </c>
      <c r="E5" s="121">
        <v>1196</v>
      </c>
      <c r="F5" s="121">
        <v>1245</v>
      </c>
      <c r="G5" s="121">
        <v>1322</v>
      </c>
      <c r="H5" s="121">
        <v>1468</v>
      </c>
      <c r="I5" s="121">
        <v>1516</v>
      </c>
      <c r="J5" s="121">
        <v>1478</v>
      </c>
      <c r="K5" s="121">
        <v>1406</v>
      </c>
      <c r="L5" s="121">
        <v>1353</v>
      </c>
      <c r="M5" s="121">
        <v>1326</v>
      </c>
      <c r="N5" s="152">
        <v>1308</v>
      </c>
    </row>
    <row r="6" spans="1:15">
      <c r="A6" s="149" t="s">
        <v>154</v>
      </c>
      <c r="B6" s="121">
        <v>1884</v>
      </c>
      <c r="C6" s="121">
        <v>1885</v>
      </c>
      <c r="D6" s="121">
        <v>1904</v>
      </c>
      <c r="E6" s="121">
        <v>1962</v>
      </c>
      <c r="F6" s="121">
        <v>2076</v>
      </c>
      <c r="G6" s="121">
        <v>2171</v>
      </c>
      <c r="H6" s="121">
        <v>2445</v>
      </c>
      <c r="I6" s="121">
        <v>2516</v>
      </c>
      <c r="J6" s="121">
        <v>2484</v>
      </c>
      <c r="K6" s="121">
        <v>2402</v>
      </c>
      <c r="L6" s="121">
        <v>2348</v>
      </c>
      <c r="M6" s="121">
        <v>2332</v>
      </c>
      <c r="N6" s="152">
        <v>2282</v>
      </c>
    </row>
    <row r="7" spans="1:15">
      <c r="A7" s="149" t="s">
        <v>155</v>
      </c>
      <c r="B7" s="121">
        <v>1436</v>
      </c>
      <c r="C7" s="121">
        <v>1450</v>
      </c>
      <c r="D7" s="121">
        <v>1501</v>
      </c>
      <c r="E7" s="121">
        <v>1496</v>
      </c>
      <c r="F7" s="121">
        <v>1526</v>
      </c>
      <c r="G7" s="121">
        <v>1546</v>
      </c>
      <c r="H7" s="121">
        <v>1709</v>
      </c>
      <c r="I7" s="121">
        <v>1716</v>
      </c>
      <c r="J7" s="121">
        <v>1642</v>
      </c>
      <c r="K7" s="121">
        <v>1559</v>
      </c>
      <c r="L7" s="121">
        <v>1534</v>
      </c>
      <c r="M7" s="121">
        <v>1524</v>
      </c>
      <c r="N7" s="152">
        <v>1552</v>
      </c>
    </row>
    <row r="8" spans="1:15">
      <c r="A8" s="149" t="s">
        <v>156</v>
      </c>
      <c r="B8" s="121">
        <v>909</v>
      </c>
      <c r="C8" s="121">
        <v>917</v>
      </c>
      <c r="D8" s="121">
        <v>931</v>
      </c>
      <c r="E8" s="121">
        <v>929</v>
      </c>
      <c r="F8" s="121">
        <v>947</v>
      </c>
      <c r="G8" s="121">
        <v>950</v>
      </c>
      <c r="H8" s="121">
        <v>1044</v>
      </c>
      <c r="I8" s="121">
        <v>1022</v>
      </c>
      <c r="J8" s="121">
        <v>1008</v>
      </c>
      <c r="K8" s="121">
        <v>1003</v>
      </c>
      <c r="L8" s="121">
        <v>950</v>
      </c>
      <c r="M8" s="121">
        <v>930</v>
      </c>
      <c r="N8" s="152">
        <v>930</v>
      </c>
    </row>
    <row r="9" spans="1:15">
      <c r="A9" s="149" t="s">
        <v>157</v>
      </c>
      <c r="B9" s="121">
        <v>1095</v>
      </c>
      <c r="C9" s="121">
        <v>1094</v>
      </c>
      <c r="D9" s="121">
        <v>1068</v>
      </c>
      <c r="E9" s="121">
        <v>1083</v>
      </c>
      <c r="F9" s="121">
        <v>1096</v>
      </c>
      <c r="G9" s="121">
        <v>1109</v>
      </c>
      <c r="H9" s="121">
        <v>1227</v>
      </c>
      <c r="I9" s="121">
        <v>1317</v>
      </c>
      <c r="J9" s="121">
        <v>1316</v>
      </c>
      <c r="K9" s="121">
        <v>1260</v>
      </c>
      <c r="L9" s="121">
        <v>1242</v>
      </c>
      <c r="M9" s="121">
        <v>1192</v>
      </c>
      <c r="N9" s="152">
        <v>1190</v>
      </c>
    </row>
    <row r="10" spans="1:15">
      <c r="A10" s="149" t="s">
        <v>158</v>
      </c>
      <c r="B10" s="121">
        <v>2271</v>
      </c>
      <c r="C10" s="121">
        <v>2311</v>
      </c>
      <c r="D10" s="121">
        <v>2361</v>
      </c>
      <c r="E10" s="121">
        <v>2406</v>
      </c>
      <c r="F10" s="121">
        <v>2471</v>
      </c>
      <c r="G10" s="121">
        <v>2496</v>
      </c>
      <c r="H10" s="121">
        <v>2679</v>
      </c>
      <c r="I10" s="121">
        <v>2668</v>
      </c>
      <c r="J10" s="121">
        <v>2611</v>
      </c>
      <c r="K10" s="121">
        <v>2515</v>
      </c>
      <c r="L10" s="121">
        <v>2485</v>
      </c>
      <c r="M10" s="121">
        <v>2522</v>
      </c>
      <c r="N10" s="152">
        <v>2542</v>
      </c>
    </row>
    <row r="11" spans="1:15">
      <c r="A11" s="150" t="s">
        <v>32</v>
      </c>
      <c r="B11" s="121">
        <v>841</v>
      </c>
      <c r="C11" s="121">
        <v>857</v>
      </c>
      <c r="D11" s="121">
        <v>884</v>
      </c>
      <c r="E11" s="121">
        <v>912</v>
      </c>
      <c r="F11" s="121">
        <v>939</v>
      </c>
      <c r="G11" s="121">
        <v>953</v>
      </c>
      <c r="H11" s="121">
        <v>1023</v>
      </c>
      <c r="I11" s="121">
        <v>1013</v>
      </c>
      <c r="J11" s="121">
        <v>984</v>
      </c>
      <c r="K11" s="121">
        <v>919</v>
      </c>
      <c r="L11" s="121">
        <v>921</v>
      </c>
      <c r="M11" s="121">
        <v>964</v>
      </c>
      <c r="N11" s="152">
        <v>971</v>
      </c>
    </row>
    <row r="12" spans="1:15">
      <c r="A12" s="150" t="s">
        <v>35</v>
      </c>
      <c r="B12" s="121">
        <v>1430</v>
      </c>
      <c r="C12" s="121">
        <v>1454</v>
      </c>
      <c r="D12" s="121">
        <v>1477</v>
      </c>
      <c r="E12" s="121">
        <v>1494</v>
      </c>
      <c r="F12" s="121">
        <v>1532</v>
      </c>
      <c r="G12" s="121">
        <v>1543</v>
      </c>
      <c r="H12" s="121">
        <v>1656</v>
      </c>
      <c r="I12" s="121">
        <v>1655</v>
      </c>
      <c r="J12" s="121">
        <v>1627</v>
      </c>
      <c r="K12" s="121">
        <v>1596</v>
      </c>
      <c r="L12" s="121">
        <v>1564</v>
      </c>
      <c r="M12" s="121">
        <v>1558</v>
      </c>
      <c r="N12" s="152">
        <v>1571</v>
      </c>
    </row>
    <row r="13" spans="1:15">
      <c r="A13" s="149" t="s">
        <v>159</v>
      </c>
      <c r="B13" s="121">
        <v>585</v>
      </c>
      <c r="C13" s="121">
        <v>623</v>
      </c>
      <c r="D13" s="121">
        <v>602</v>
      </c>
      <c r="E13" s="121">
        <v>594</v>
      </c>
      <c r="F13" s="121">
        <v>590</v>
      </c>
      <c r="G13" s="121">
        <v>598</v>
      </c>
      <c r="H13" s="121">
        <v>617</v>
      </c>
      <c r="I13" s="121">
        <v>621</v>
      </c>
      <c r="J13" s="121">
        <v>644</v>
      </c>
      <c r="K13" s="121">
        <v>631</v>
      </c>
      <c r="L13" s="121">
        <v>628</v>
      </c>
      <c r="M13" s="121">
        <v>595</v>
      </c>
      <c r="N13" s="152">
        <v>579</v>
      </c>
    </row>
    <row r="14" spans="1:15">
      <c r="A14" s="149" t="s">
        <v>160</v>
      </c>
      <c r="B14" s="121">
        <v>790</v>
      </c>
      <c r="C14" s="121">
        <v>799</v>
      </c>
      <c r="D14" s="121">
        <v>796</v>
      </c>
      <c r="E14" s="121">
        <v>812</v>
      </c>
      <c r="F14" s="121">
        <v>853</v>
      </c>
      <c r="G14" s="121">
        <v>929</v>
      </c>
      <c r="H14" s="121">
        <v>1015</v>
      </c>
      <c r="I14" s="121">
        <v>1053</v>
      </c>
      <c r="J14" s="121">
        <v>1012</v>
      </c>
      <c r="K14" s="121">
        <v>965</v>
      </c>
      <c r="L14" s="121">
        <v>909</v>
      </c>
      <c r="M14" s="121">
        <v>900</v>
      </c>
      <c r="N14" s="152">
        <v>965</v>
      </c>
    </row>
    <row r="15" spans="1:15">
      <c r="A15" s="149" t="s">
        <v>161</v>
      </c>
      <c r="B15" s="121">
        <v>5202</v>
      </c>
      <c r="C15" s="121">
        <v>5146</v>
      </c>
      <c r="D15" s="121">
        <v>5175</v>
      </c>
      <c r="E15" s="121">
        <v>5202</v>
      </c>
      <c r="F15" s="121">
        <v>5491</v>
      </c>
      <c r="G15" s="121">
        <v>5433</v>
      </c>
      <c r="H15" s="121">
        <v>5658</v>
      </c>
      <c r="I15" s="121">
        <v>5698</v>
      </c>
      <c r="J15" s="121">
        <v>5529</v>
      </c>
      <c r="K15" s="121">
        <v>5432</v>
      </c>
      <c r="L15" s="121">
        <v>5297</v>
      </c>
      <c r="M15" s="121">
        <v>5209</v>
      </c>
      <c r="N15" s="152">
        <v>5241</v>
      </c>
    </row>
    <row r="16" spans="1:15">
      <c r="A16" s="150" t="s">
        <v>32</v>
      </c>
      <c r="B16" s="121">
        <v>3323</v>
      </c>
      <c r="C16" s="121">
        <v>3274</v>
      </c>
      <c r="D16" s="121">
        <v>3328</v>
      </c>
      <c r="E16" s="121">
        <v>3349</v>
      </c>
      <c r="F16" s="121">
        <v>3575</v>
      </c>
      <c r="G16" s="121">
        <v>3559</v>
      </c>
      <c r="H16" s="121">
        <v>3692</v>
      </c>
      <c r="I16" s="121">
        <v>3706</v>
      </c>
      <c r="J16" s="121">
        <v>3583</v>
      </c>
      <c r="K16" s="121">
        <v>3479</v>
      </c>
      <c r="L16" s="121">
        <v>3380</v>
      </c>
      <c r="M16" s="121">
        <v>3345</v>
      </c>
      <c r="N16" s="152">
        <v>3365</v>
      </c>
    </row>
    <row r="17" spans="1:14">
      <c r="A17" s="150" t="s">
        <v>31</v>
      </c>
      <c r="B17" s="121">
        <v>1879</v>
      </c>
      <c r="C17" s="121">
        <v>1872</v>
      </c>
      <c r="D17" s="121">
        <v>1847</v>
      </c>
      <c r="E17" s="121">
        <v>1853</v>
      </c>
      <c r="F17" s="121">
        <v>1916</v>
      </c>
      <c r="G17" s="121">
        <v>1874</v>
      </c>
      <c r="H17" s="121">
        <v>1966</v>
      </c>
      <c r="I17" s="121">
        <v>1992</v>
      </c>
      <c r="J17" s="121">
        <v>1946</v>
      </c>
      <c r="K17" s="121">
        <v>1953</v>
      </c>
      <c r="L17" s="121">
        <v>1917</v>
      </c>
      <c r="M17" s="121">
        <v>1864</v>
      </c>
      <c r="N17" s="152">
        <v>1876</v>
      </c>
    </row>
    <row r="18" spans="1:14">
      <c r="A18" s="149" t="s">
        <v>162</v>
      </c>
      <c r="B18" s="121">
        <v>734</v>
      </c>
      <c r="C18" s="121">
        <v>733</v>
      </c>
      <c r="D18" s="121">
        <v>756</v>
      </c>
      <c r="E18" s="121">
        <v>783</v>
      </c>
      <c r="F18" s="121">
        <v>817</v>
      </c>
      <c r="G18" s="121">
        <v>809</v>
      </c>
      <c r="H18" s="121">
        <v>897</v>
      </c>
      <c r="I18" s="121">
        <v>892</v>
      </c>
      <c r="J18" s="121">
        <v>920</v>
      </c>
      <c r="K18" s="121">
        <v>893</v>
      </c>
      <c r="L18" s="121">
        <v>868</v>
      </c>
      <c r="M18" s="121">
        <v>857</v>
      </c>
      <c r="N18" s="152">
        <v>832</v>
      </c>
    </row>
    <row r="19" spans="1:14">
      <c r="A19" s="149" t="s">
        <v>163</v>
      </c>
      <c r="B19" s="121">
        <v>992</v>
      </c>
      <c r="C19" s="121">
        <v>957</v>
      </c>
      <c r="D19" s="121">
        <v>1008</v>
      </c>
      <c r="E19" s="121">
        <v>1026</v>
      </c>
      <c r="F19" s="121">
        <v>1016</v>
      </c>
      <c r="G19" s="121">
        <v>1039</v>
      </c>
      <c r="H19" s="121">
        <v>1152</v>
      </c>
      <c r="I19" s="121">
        <v>1161</v>
      </c>
      <c r="J19" s="121">
        <v>1124</v>
      </c>
      <c r="K19" s="121">
        <v>1059</v>
      </c>
      <c r="L19" s="121">
        <v>1051</v>
      </c>
      <c r="M19" s="121">
        <v>1028</v>
      </c>
      <c r="N19" s="152">
        <v>1027</v>
      </c>
    </row>
    <row r="20" spans="1:14">
      <c r="A20" s="149" t="s">
        <v>164</v>
      </c>
      <c r="B20" s="121">
        <v>1412</v>
      </c>
      <c r="C20" s="121">
        <v>1438</v>
      </c>
      <c r="D20" s="121">
        <v>1395</v>
      </c>
      <c r="E20" s="121">
        <v>1447</v>
      </c>
      <c r="F20" s="121">
        <v>1420</v>
      </c>
      <c r="G20" s="121">
        <v>1419</v>
      </c>
      <c r="H20" s="121">
        <v>1604</v>
      </c>
      <c r="I20" s="121">
        <v>1640</v>
      </c>
      <c r="J20" s="121">
        <v>1637</v>
      </c>
      <c r="K20" s="121">
        <v>1597</v>
      </c>
      <c r="L20" s="121">
        <v>1551</v>
      </c>
      <c r="M20" s="121">
        <v>1542</v>
      </c>
      <c r="N20" s="152">
        <v>1555</v>
      </c>
    </row>
    <row r="21" spans="1:14">
      <c r="A21" s="150" t="s">
        <v>32</v>
      </c>
      <c r="B21" s="121">
        <v>542</v>
      </c>
      <c r="C21" s="121">
        <v>560</v>
      </c>
      <c r="D21" s="121">
        <v>546</v>
      </c>
      <c r="E21" s="121">
        <v>571</v>
      </c>
      <c r="F21" s="121">
        <v>567</v>
      </c>
      <c r="G21" s="121">
        <v>556</v>
      </c>
      <c r="H21" s="121">
        <v>628</v>
      </c>
      <c r="I21" s="121">
        <v>658</v>
      </c>
      <c r="J21" s="121">
        <v>649</v>
      </c>
      <c r="K21" s="121">
        <v>640</v>
      </c>
      <c r="L21" s="121">
        <v>631</v>
      </c>
      <c r="M21" s="121">
        <v>625</v>
      </c>
      <c r="N21" s="152">
        <v>627</v>
      </c>
    </row>
    <row r="22" spans="1:14">
      <c r="A22" s="150" t="s">
        <v>33</v>
      </c>
      <c r="B22" s="121">
        <v>870</v>
      </c>
      <c r="C22" s="121">
        <v>878</v>
      </c>
      <c r="D22" s="121">
        <v>849</v>
      </c>
      <c r="E22" s="121">
        <v>876</v>
      </c>
      <c r="F22" s="121">
        <v>853</v>
      </c>
      <c r="G22" s="121">
        <v>863</v>
      </c>
      <c r="H22" s="121">
        <v>976</v>
      </c>
      <c r="I22" s="121">
        <v>982</v>
      </c>
      <c r="J22" s="121">
        <v>988</v>
      </c>
      <c r="K22" s="121">
        <v>957</v>
      </c>
      <c r="L22" s="121">
        <v>920</v>
      </c>
      <c r="M22" s="121">
        <v>917</v>
      </c>
      <c r="N22" s="152">
        <v>928</v>
      </c>
    </row>
    <row r="23" spans="1:14">
      <c r="A23" s="149" t="s">
        <v>165</v>
      </c>
      <c r="B23" s="121">
        <v>613</v>
      </c>
      <c r="C23" s="121">
        <v>579</v>
      </c>
      <c r="D23" s="121">
        <v>571</v>
      </c>
      <c r="E23" s="121">
        <v>563</v>
      </c>
      <c r="F23" s="121">
        <v>570</v>
      </c>
      <c r="G23" s="121">
        <v>610</v>
      </c>
      <c r="H23" s="121">
        <v>632</v>
      </c>
      <c r="I23" s="121">
        <v>657</v>
      </c>
      <c r="J23" s="121">
        <v>636</v>
      </c>
      <c r="K23" s="121">
        <v>594</v>
      </c>
      <c r="L23" s="121">
        <v>559</v>
      </c>
      <c r="M23" s="121">
        <v>548</v>
      </c>
      <c r="N23" s="152">
        <v>534</v>
      </c>
    </row>
    <row r="24" spans="1:14">
      <c r="A24" s="149" t="s">
        <v>166</v>
      </c>
      <c r="B24" s="121">
        <v>649</v>
      </c>
      <c r="C24" s="121">
        <v>700</v>
      </c>
      <c r="D24" s="121">
        <v>704</v>
      </c>
      <c r="E24" s="121">
        <v>733</v>
      </c>
      <c r="F24" s="121">
        <v>721</v>
      </c>
      <c r="G24" s="121">
        <v>746</v>
      </c>
      <c r="H24" s="121">
        <v>829</v>
      </c>
      <c r="I24" s="121">
        <v>864</v>
      </c>
      <c r="J24" s="121">
        <v>843</v>
      </c>
      <c r="K24" s="121">
        <v>867</v>
      </c>
      <c r="L24" s="121">
        <v>864</v>
      </c>
      <c r="M24" s="121">
        <v>881</v>
      </c>
      <c r="N24" s="152">
        <v>884</v>
      </c>
    </row>
    <row r="25" spans="1:14">
      <c r="A25" s="149" t="s">
        <v>167</v>
      </c>
      <c r="B25" s="121">
        <v>657</v>
      </c>
      <c r="C25" s="121">
        <v>639</v>
      </c>
      <c r="D25" s="121">
        <v>675</v>
      </c>
      <c r="E25" s="121">
        <v>669</v>
      </c>
      <c r="F25" s="121">
        <v>664</v>
      </c>
      <c r="G25" s="121">
        <v>709</v>
      </c>
      <c r="H25" s="121">
        <v>781</v>
      </c>
      <c r="I25" s="121">
        <v>825</v>
      </c>
      <c r="J25" s="121">
        <v>808</v>
      </c>
      <c r="K25" s="121">
        <v>778</v>
      </c>
      <c r="L25" s="121">
        <v>751</v>
      </c>
      <c r="M25" s="121">
        <v>749</v>
      </c>
      <c r="N25" s="152">
        <v>735</v>
      </c>
    </row>
    <row r="26" spans="1:14">
      <c r="A26" s="149" t="s">
        <v>168</v>
      </c>
      <c r="B26" s="121">
        <v>1862</v>
      </c>
      <c r="C26" s="121">
        <v>1982</v>
      </c>
      <c r="D26" s="121">
        <v>2037</v>
      </c>
      <c r="E26" s="121">
        <v>2017</v>
      </c>
      <c r="F26" s="121">
        <v>1963</v>
      </c>
      <c r="G26" s="121">
        <v>1998</v>
      </c>
      <c r="H26" s="121">
        <v>2190</v>
      </c>
      <c r="I26" s="121">
        <v>2221</v>
      </c>
      <c r="J26" s="121">
        <v>2084</v>
      </c>
      <c r="K26" s="121">
        <v>2015</v>
      </c>
      <c r="L26" s="121">
        <v>2002</v>
      </c>
      <c r="M26" s="121">
        <v>1970</v>
      </c>
      <c r="N26" s="152">
        <v>1975</v>
      </c>
    </row>
    <row r="27" spans="1:14">
      <c r="A27" s="149" t="s">
        <v>169</v>
      </c>
      <c r="B27" s="121">
        <v>699</v>
      </c>
      <c r="C27" s="121">
        <v>732</v>
      </c>
      <c r="D27" s="121">
        <v>760</v>
      </c>
      <c r="E27" s="121">
        <v>795</v>
      </c>
      <c r="F27" s="121">
        <v>800</v>
      </c>
      <c r="G27" s="121">
        <v>850</v>
      </c>
      <c r="H27" s="121">
        <v>907</v>
      </c>
      <c r="I27" s="121">
        <v>896</v>
      </c>
      <c r="J27" s="121">
        <v>817</v>
      </c>
      <c r="K27" s="121">
        <v>823</v>
      </c>
      <c r="L27" s="121">
        <v>810</v>
      </c>
      <c r="M27" s="121">
        <v>815</v>
      </c>
      <c r="N27" s="152">
        <v>818</v>
      </c>
    </row>
    <row r="28" spans="1:14">
      <c r="A28" s="149" t="s">
        <v>170</v>
      </c>
      <c r="B28" s="121">
        <v>2189</v>
      </c>
      <c r="C28" s="121">
        <v>2151</v>
      </c>
      <c r="D28" s="121">
        <v>2217</v>
      </c>
      <c r="E28" s="121">
        <v>2234</v>
      </c>
      <c r="F28" s="121">
        <v>2184</v>
      </c>
      <c r="G28" s="121">
        <v>2196</v>
      </c>
      <c r="H28" s="121">
        <v>2321</v>
      </c>
      <c r="I28" s="121">
        <v>2455</v>
      </c>
      <c r="J28" s="121">
        <v>2446</v>
      </c>
      <c r="K28" s="121">
        <v>2358</v>
      </c>
      <c r="L28" s="121">
        <v>2265</v>
      </c>
      <c r="M28" s="121">
        <v>2258</v>
      </c>
      <c r="N28" s="152">
        <v>2366</v>
      </c>
    </row>
    <row r="29" spans="1:14">
      <c r="A29" s="149" t="s">
        <v>171</v>
      </c>
      <c r="B29" s="121">
        <v>783</v>
      </c>
      <c r="C29" s="121">
        <v>797</v>
      </c>
      <c r="D29" s="121">
        <v>724</v>
      </c>
      <c r="E29" s="121">
        <v>798</v>
      </c>
      <c r="F29" s="121">
        <v>797</v>
      </c>
      <c r="G29" s="121">
        <v>875</v>
      </c>
      <c r="H29" s="121">
        <v>946</v>
      </c>
      <c r="I29" s="121">
        <v>931</v>
      </c>
      <c r="J29" s="121">
        <v>897</v>
      </c>
      <c r="K29" s="121">
        <v>802</v>
      </c>
      <c r="L29" s="121">
        <v>780</v>
      </c>
      <c r="M29" s="121">
        <v>798</v>
      </c>
      <c r="N29" s="152">
        <v>795</v>
      </c>
    </row>
    <row r="30" spans="1:14">
      <c r="A30" s="149" t="s">
        <v>172</v>
      </c>
      <c r="B30" s="121">
        <v>6339</v>
      </c>
      <c r="C30" s="121">
        <v>6286</v>
      </c>
      <c r="D30" s="121">
        <v>5979</v>
      </c>
      <c r="E30" s="121">
        <v>5956</v>
      </c>
      <c r="F30" s="121">
        <v>5876</v>
      </c>
      <c r="G30" s="121">
        <v>5666</v>
      </c>
      <c r="H30" s="121">
        <v>5957</v>
      </c>
      <c r="I30" s="121">
        <v>6399</v>
      </c>
      <c r="J30" s="121">
        <v>6542</v>
      </c>
      <c r="K30" s="121">
        <v>6376</v>
      </c>
      <c r="L30" s="121">
        <v>6064</v>
      </c>
      <c r="M30" s="121">
        <v>5893</v>
      </c>
      <c r="N30" s="152">
        <v>5918</v>
      </c>
    </row>
    <row r="31" spans="1:14">
      <c r="A31" s="150" t="s">
        <v>32</v>
      </c>
      <c r="B31" s="121">
        <v>2356</v>
      </c>
      <c r="C31" s="121">
        <v>2318</v>
      </c>
      <c r="D31" s="121">
        <v>2212</v>
      </c>
      <c r="E31" s="121">
        <v>2211</v>
      </c>
      <c r="F31" s="121">
        <v>2187</v>
      </c>
      <c r="G31" s="121">
        <v>2085</v>
      </c>
      <c r="H31" s="121">
        <v>2207</v>
      </c>
      <c r="I31" s="121">
        <v>2371</v>
      </c>
      <c r="J31" s="121">
        <v>2443</v>
      </c>
      <c r="K31" s="121">
        <v>2385</v>
      </c>
      <c r="L31" s="121">
        <v>2248</v>
      </c>
      <c r="M31" s="121">
        <v>2213</v>
      </c>
      <c r="N31" s="152">
        <v>2213</v>
      </c>
    </row>
    <row r="32" spans="1:14">
      <c r="A32" s="150" t="s">
        <v>34</v>
      </c>
      <c r="B32" s="121">
        <v>3983</v>
      </c>
      <c r="C32" s="121">
        <v>3968</v>
      </c>
      <c r="D32" s="121">
        <v>3767</v>
      </c>
      <c r="E32" s="121">
        <v>3745</v>
      </c>
      <c r="F32" s="121">
        <v>3689</v>
      </c>
      <c r="G32" s="121">
        <v>3581</v>
      </c>
      <c r="H32" s="121">
        <v>3750</v>
      </c>
      <c r="I32" s="121">
        <v>4028</v>
      </c>
      <c r="J32" s="121">
        <v>4099</v>
      </c>
      <c r="K32" s="121">
        <v>3991</v>
      </c>
      <c r="L32" s="121">
        <v>3816</v>
      </c>
      <c r="M32" s="121">
        <v>3680</v>
      </c>
      <c r="N32" s="152">
        <v>3705</v>
      </c>
    </row>
    <row r="33" spans="1:14">
      <c r="A33" s="149" t="s">
        <v>173</v>
      </c>
      <c r="B33" s="121">
        <v>819</v>
      </c>
      <c r="C33" s="121">
        <v>843</v>
      </c>
      <c r="D33" s="121">
        <v>859</v>
      </c>
      <c r="E33" s="121">
        <v>874</v>
      </c>
      <c r="F33" s="121">
        <v>856</v>
      </c>
      <c r="G33" s="121">
        <v>918</v>
      </c>
      <c r="H33" s="121">
        <v>966</v>
      </c>
      <c r="I33" s="121">
        <v>941</v>
      </c>
      <c r="J33" s="121">
        <v>926</v>
      </c>
      <c r="K33" s="121">
        <v>898</v>
      </c>
      <c r="L33" s="121">
        <v>873</v>
      </c>
      <c r="M33" s="121">
        <v>885</v>
      </c>
      <c r="N33" s="152">
        <v>871</v>
      </c>
    </row>
    <row r="34" spans="1:14">
      <c r="A34" s="149" t="s">
        <v>174</v>
      </c>
      <c r="B34" s="121">
        <v>1425</v>
      </c>
      <c r="C34" s="121">
        <v>1430</v>
      </c>
      <c r="D34" s="121">
        <v>1436</v>
      </c>
      <c r="E34" s="121">
        <v>1429</v>
      </c>
      <c r="F34" s="121">
        <v>1435</v>
      </c>
      <c r="G34" s="121">
        <v>1488</v>
      </c>
      <c r="H34" s="121">
        <v>1644</v>
      </c>
      <c r="I34" s="121">
        <v>1590</v>
      </c>
      <c r="J34" s="121">
        <v>1572</v>
      </c>
      <c r="K34" s="121">
        <v>1536</v>
      </c>
      <c r="L34" s="121">
        <v>1499</v>
      </c>
      <c r="M34" s="121">
        <v>1512</v>
      </c>
      <c r="N34" s="152">
        <v>1532</v>
      </c>
    </row>
    <row r="35" spans="1:14">
      <c r="A35" s="149" t="s">
        <v>175</v>
      </c>
      <c r="B35" s="121">
        <v>1203</v>
      </c>
      <c r="C35" s="121">
        <v>1217</v>
      </c>
      <c r="D35" s="121">
        <v>1242</v>
      </c>
      <c r="E35" s="121">
        <v>1224</v>
      </c>
      <c r="F35" s="121">
        <v>1211</v>
      </c>
      <c r="G35" s="121">
        <v>1176</v>
      </c>
      <c r="H35" s="121">
        <v>1241</v>
      </c>
      <c r="I35" s="121">
        <v>1288</v>
      </c>
      <c r="J35" s="121">
        <v>1258</v>
      </c>
      <c r="K35" s="121">
        <v>1224</v>
      </c>
      <c r="L35" s="121">
        <v>1241</v>
      </c>
      <c r="M35" s="121">
        <v>1247</v>
      </c>
      <c r="N35" s="152">
        <v>1300</v>
      </c>
    </row>
    <row r="36" spans="1:14">
      <c r="A36" s="149" t="s">
        <v>176</v>
      </c>
      <c r="B36" s="121">
        <v>1326</v>
      </c>
      <c r="C36" s="121">
        <v>1345</v>
      </c>
      <c r="D36" s="121">
        <v>1348</v>
      </c>
      <c r="E36" s="121">
        <v>1377</v>
      </c>
      <c r="F36" s="121">
        <v>1378</v>
      </c>
      <c r="G36" s="121">
        <v>1390</v>
      </c>
      <c r="H36" s="121">
        <v>1451</v>
      </c>
      <c r="I36" s="121">
        <v>1490</v>
      </c>
      <c r="J36" s="121">
        <v>1480</v>
      </c>
      <c r="K36" s="121">
        <v>1457</v>
      </c>
      <c r="L36" s="121">
        <v>1413</v>
      </c>
      <c r="M36" s="121">
        <v>1402</v>
      </c>
      <c r="N36" s="152">
        <v>1411</v>
      </c>
    </row>
    <row r="37" spans="1:14">
      <c r="A37" s="149" t="s">
        <v>177</v>
      </c>
      <c r="B37" s="121">
        <v>541</v>
      </c>
      <c r="C37" s="121">
        <v>526</v>
      </c>
      <c r="D37" s="121">
        <v>521</v>
      </c>
      <c r="E37" s="121">
        <v>540</v>
      </c>
      <c r="F37" s="121">
        <v>557</v>
      </c>
      <c r="G37" s="121">
        <v>567</v>
      </c>
      <c r="H37" s="121">
        <v>645</v>
      </c>
      <c r="I37" s="121">
        <v>659</v>
      </c>
      <c r="J37" s="121">
        <v>686</v>
      </c>
      <c r="K37" s="121">
        <v>648</v>
      </c>
      <c r="L37" s="121">
        <v>662</v>
      </c>
      <c r="M37" s="121">
        <v>643</v>
      </c>
      <c r="N37" s="152">
        <v>626</v>
      </c>
    </row>
    <row r="38" spans="1:14">
      <c r="A38" s="149" t="s">
        <v>178</v>
      </c>
      <c r="B38" s="121">
        <v>1121</v>
      </c>
      <c r="C38" s="121">
        <v>1135</v>
      </c>
      <c r="D38" s="121">
        <v>1225</v>
      </c>
      <c r="E38" s="121">
        <v>1229</v>
      </c>
      <c r="F38" s="121">
        <v>1214</v>
      </c>
      <c r="G38" s="121">
        <v>1275</v>
      </c>
      <c r="H38" s="121">
        <v>1383</v>
      </c>
      <c r="I38" s="121">
        <v>1323</v>
      </c>
      <c r="J38" s="121">
        <v>1299</v>
      </c>
      <c r="K38" s="121">
        <v>1250</v>
      </c>
      <c r="L38" s="121">
        <v>1247</v>
      </c>
      <c r="M38" s="121">
        <v>1262</v>
      </c>
      <c r="N38" s="152">
        <v>1319</v>
      </c>
    </row>
    <row r="39" spans="1:14">
      <c r="A39" s="149" t="s">
        <v>179</v>
      </c>
      <c r="B39" s="121">
        <v>1137</v>
      </c>
      <c r="C39" s="121">
        <v>1202</v>
      </c>
      <c r="D39" s="121">
        <v>1276</v>
      </c>
      <c r="E39" s="121">
        <v>1277</v>
      </c>
      <c r="F39" s="121">
        <v>1299</v>
      </c>
      <c r="G39" s="121">
        <v>1278</v>
      </c>
      <c r="H39" s="121">
        <v>1382</v>
      </c>
      <c r="I39" s="121">
        <v>1442</v>
      </c>
      <c r="J39" s="121">
        <v>1364</v>
      </c>
      <c r="K39" s="121">
        <v>1345</v>
      </c>
      <c r="L39" s="121">
        <v>1296</v>
      </c>
      <c r="M39" s="121">
        <v>1219</v>
      </c>
      <c r="N39" s="152">
        <v>1171</v>
      </c>
    </row>
    <row r="40" spans="1:14">
      <c r="A40" s="149" t="s">
        <v>180</v>
      </c>
      <c r="B40" s="121">
        <v>436</v>
      </c>
      <c r="C40" s="121">
        <v>450</v>
      </c>
      <c r="D40" s="121">
        <v>465</v>
      </c>
      <c r="E40" s="121">
        <v>469</v>
      </c>
      <c r="F40" s="121">
        <v>458</v>
      </c>
      <c r="G40" s="121">
        <v>475</v>
      </c>
      <c r="H40" s="121">
        <v>509</v>
      </c>
      <c r="I40" s="121">
        <v>564</v>
      </c>
      <c r="J40" s="121">
        <v>577</v>
      </c>
      <c r="K40" s="121">
        <v>537</v>
      </c>
      <c r="L40" s="121">
        <v>499</v>
      </c>
      <c r="M40" s="121">
        <v>483</v>
      </c>
      <c r="N40" s="152">
        <v>527</v>
      </c>
    </row>
    <row r="41" spans="1:14">
      <c r="A41" s="149" t="s">
        <v>181</v>
      </c>
      <c r="B41" s="121">
        <v>1232</v>
      </c>
      <c r="C41" s="121">
        <v>1210</v>
      </c>
      <c r="D41" s="121">
        <v>1290</v>
      </c>
      <c r="E41" s="121">
        <v>1253</v>
      </c>
      <c r="F41" s="121">
        <v>1328</v>
      </c>
      <c r="G41" s="121">
        <v>1388</v>
      </c>
      <c r="H41" s="121">
        <v>1461</v>
      </c>
      <c r="I41" s="121">
        <v>1504</v>
      </c>
      <c r="J41" s="121">
        <v>1522</v>
      </c>
      <c r="K41" s="121">
        <v>1410</v>
      </c>
      <c r="L41" s="121">
        <v>1338</v>
      </c>
      <c r="M41" s="121">
        <v>1275</v>
      </c>
      <c r="N41" s="152">
        <v>1286</v>
      </c>
    </row>
    <row r="42" spans="1:14">
      <c r="A42" s="149" t="s">
        <v>182</v>
      </c>
      <c r="B42" s="121">
        <v>1494</v>
      </c>
      <c r="C42" s="121">
        <v>1472</v>
      </c>
      <c r="D42" s="121">
        <v>1470</v>
      </c>
      <c r="E42" s="121">
        <v>1422</v>
      </c>
      <c r="F42" s="121">
        <v>1510</v>
      </c>
      <c r="G42" s="121">
        <v>1562</v>
      </c>
      <c r="H42" s="121">
        <v>1673</v>
      </c>
      <c r="I42" s="121">
        <v>1670</v>
      </c>
      <c r="J42" s="121">
        <v>1612</v>
      </c>
      <c r="K42" s="121">
        <v>1488</v>
      </c>
      <c r="L42" s="121">
        <v>1427</v>
      </c>
      <c r="M42" s="121">
        <v>1403</v>
      </c>
      <c r="N42" s="152">
        <v>1420</v>
      </c>
    </row>
    <row r="43" spans="1:14">
      <c r="A43" s="125" t="s">
        <v>84</v>
      </c>
      <c r="B43" s="122">
        <v>43953</v>
      </c>
      <c r="C43" s="122">
        <v>44295</v>
      </c>
      <c r="D43" s="122">
        <v>44670</v>
      </c>
      <c r="E43" s="122">
        <v>45035</v>
      </c>
      <c r="F43" s="122">
        <v>45625</v>
      </c>
      <c r="G43" s="122">
        <v>46289</v>
      </c>
      <c r="H43" s="122">
        <v>49807</v>
      </c>
      <c r="I43" s="122">
        <v>50866</v>
      </c>
      <c r="J43" s="122">
        <v>50046</v>
      </c>
      <c r="K43" s="122">
        <v>48370</v>
      </c>
      <c r="L43" s="122">
        <v>47017</v>
      </c>
      <c r="M43" s="122">
        <v>46464</v>
      </c>
      <c r="N43" s="153">
        <v>46801</v>
      </c>
    </row>
    <row r="44" spans="1:14">
      <c r="A44" s="151" t="s">
        <v>758</v>
      </c>
      <c r="B44" s="121">
        <v>8287</v>
      </c>
      <c r="C44" s="121">
        <v>8496</v>
      </c>
      <c r="D44" s="121">
        <v>8560</v>
      </c>
      <c r="E44" s="121">
        <v>8719</v>
      </c>
      <c r="F44" s="121">
        <v>8733</v>
      </c>
      <c r="G44" s="121">
        <v>8965</v>
      </c>
      <c r="H44" s="121">
        <v>9718</v>
      </c>
      <c r="I44" s="121">
        <v>9815</v>
      </c>
      <c r="J44" s="121">
        <v>9493</v>
      </c>
      <c r="K44" s="121">
        <v>9105</v>
      </c>
      <c r="L44" s="121">
        <v>8998</v>
      </c>
      <c r="M44" s="121">
        <v>8920</v>
      </c>
      <c r="N44" s="152">
        <v>8926</v>
      </c>
    </row>
    <row r="45" spans="1:14">
      <c r="A45" s="151" t="s">
        <v>759</v>
      </c>
      <c r="B45" s="121">
        <v>8538</v>
      </c>
      <c r="C45" s="121">
        <v>8510</v>
      </c>
      <c r="D45" s="121">
        <v>8632</v>
      </c>
      <c r="E45" s="121">
        <v>8672</v>
      </c>
      <c r="F45" s="121">
        <v>8993</v>
      </c>
      <c r="G45" s="121">
        <v>9125</v>
      </c>
      <c r="H45" s="121">
        <v>9700</v>
      </c>
      <c r="I45" s="121">
        <v>9664</v>
      </c>
      <c r="J45" s="121">
        <v>9412</v>
      </c>
      <c r="K45" s="121">
        <v>9183</v>
      </c>
      <c r="L45" s="121">
        <v>8952</v>
      </c>
      <c r="M45" s="121">
        <v>8883</v>
      </c>
      <c r="N45" s="152">
        <v>9057</v>
      </c>
    </row>
    <row r="46" spans="1:14">
      <c r="A46" s="151" t="s">
        <v>760</v>
      </c>
      <c r="B46" s="121">
        <v>4837</v>
      </c>
      <c r="C46" s="121">
        <v>4914</v>
      </c>
      <c r="D46" s="121">
        <v>4976</v>
      </c>
      <c r="E46" s="121">
        <v>5069</v>
      </c>
      <c r="F46" s="121">
        <v>5077</v>
      </c>
      <c r="G46" s="121">
        <v>5167</v>
      </c>
      <c r="H46" s="121">
        <v>5685</v>
      </c>
      <c r="I46" s="121">
        <v>5753</v>
      </c>
      <c r="J46" s="121">
        <v>5702</v>
      </c>
      <c r="K46" s="121">
        <v>5484</v>
      </c>
      <c r="L46" s="121">
        <v>5325</v>
      </c>
      <c r="M46" s="121">
        <v>5291</v>
      </c>
      <c r="N46" s="152">
        <v>5337</v>
      </c>
    </row>
    <row r="47" spans="1:14">
      <c r="A47" s="151" t="s">
        <v>761</v>
      </c>
      <c r="B47" s="121">
        <v>6938</v>
      </c>
      <c r="C47" s="121">
        <v>7071</v>
      </c>
      <c r="D47" s="121">
        <v>7337</v>
      </c>
      <c r="E47" s="121">
        <v>7369</v>
      </c>
      <c r="F47" s="121">
        <v>7494</v>
      </c>
      <c r="G47" s="121">
        <v>7659</v>
      </c>
      <c r="H47" s="121">
        <v>8218</v>
      </c>
      <c r="I47" s="121">
        <v>8410</v>
      </c>
      <c r="J47" s="121">
        <v>8172</v>
      </c>
      <c r="K47" s="121">
        <v>7839</v>
      </c>
      <c r="L47" s="121">
        <v>7552</v>
      </c>
      <c r="M47" s="121">
        <v>7470</v>
      </c>
      <c r="N47" s="152">
        <v>7575</v>
      </c>
    </row>
    <row r="48" spans="1:14">
      <c r="A48" s="154" t="s">
        <v>762</v>
      </c>
      <c r="B48" s="155">
        <v>15353</v>
      </c>
      <c r="C48" s="155">
        <v>15304</v>
      </c>
      <c r="D48" s="155">
        <v>15165</v>
      </c>
      <c r="E48" s="155">
        <v>15206</v>
      </c>
      <c r="F48" s="155">
        <v>15328</v>
      </c>
      <c r="G48" s="155">
        <v>15373</v>
      </c>
      <c r="H48" s="155">
        <v>16486</v>
      </c>
      <c r="I48" s="155">
        <v>17224</v>
      </c>
      <c r="J48" s="155">
        <v>17267</v>
      </c>
      <c r="K48" s="155">
        <v>16759</v>
      </c>
      <c r="L48" s="155">
        <v>16190</v>
      </c>
      <c r="M48" s="155">
        <v>15900</v>
      </c>
      <c r="N48" s="156">
        <v>15906</v>
      </c>
    </row>
  </sheetData>
  <hyperlinks>
    <hyperlink ref="O1" location="'spis tabel'!A1" display="'spis tabel'!A1" xr:uid="{00000000-0004-0000-0200-000000000000}"/>
  </hyperlinks>
  <pageMargins left="0.25" right="0.25" top="0.75" bottom="0.75" header="0.3" footer="0.3"/>
  <pageSetup paperSize="9" scale="80" orientation="landscape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8"/>
  <sheetViews>
    <sheetView showGridLines="0" zoomScaleNormal="100" workbookViewId="0">
      <selection activeCell="K10" sqref="K10"/>
    </sheetView>
  </sheetViews>
  <sheetFormatPr defaultRowHeight="12.75"/>
  <cols>
    <col min="1" max="1" width="5.42578125" style="1" customWidth="1"/>
    <col min="2" max="2" width="21.5703125" style="1" customWidth="1"/>
    <col min="3" max="3" width="19.2851562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1" t="s">
        <v>1022</v>
      </c>
      <c r="J1" s="119" t="s">
        <v>743</v>
      </c>
    </row>
    <row r="2" spans="1:10">
      <c r="A2" s="317" t="s">
        <v>858</v>
      </c>
      <c r="B2" s="317"/>
      <c r="C2" s="317"/>
      <c r="D2" s="317"/>
      <c r="E2" s="317"/>
      <c r="F2" s="317"/>
      <c r="G2" s="317"/>
      <c r="H2" s="317"/>
      <c r="I2" s="317"/>
    </row>
    <row r="3" spans="1:10" ht="46.5" customHeight="1">
      <c r="A3" s="201" t="s">
        <v>1</v>
      </c>
      <c r="B3" s="202" t="s">
        <v>2</v>
      </c>
      <c r="C3" s="202" t="s">
        <v>1023</v>
      </c>
      <c r="D3" s="203" t="s">
        <v>840</v>
      </c>
      <c r="E3" s="203" t="s">
        <v>841</v>
      </c>
      <c r="F3" s="203" t="s">
        <v>842</v>
      </c>
      <c r="G3" s="203" t="s">
        <v>843</v>
      </c>
      <c r="H3" s="203" t="s">
        <v>844</v>
      </c>
      <c r="I3" s="214" t="s">
        <v>832</v>
      </c>
    </row>
    <row r="4" spans="1:10">
      <c r="A4" s="124" t="s">
        <v>123</v>
      </c>
      <c r="B4" s="51" t="s">
        <v>153</v>
      </c>
      <c r="C4" s="35">
        <v>1310</v>
      </c>
      <c r="D4" s="127">
        <v>13.816793893129772</v>
      </c>
      <c r="E4" s="127">
        <v>22.595419847328245</v>
      </c>
      <c r="F4" s="127">
        <v>24.885496183206108</v>
      </c>
      <c r="G4" s="127">
        <v>21.603053435114504</v>
      </c>
      <c r="H4" s="127">
        <v>10.916030534351146</v>
      </c>
      <c r="I4" s="215">
        <v>6.1832061068702284</v>
      </c>
    </row>
    <row r="5" spans="1:10">
      <c r="A5" s="124" t="s">
        <v>124</v>
      </c>
      <c r="B5" s="51" t="s">
        <v>231</v>
      </c>
      <c r="C5" s="35">
        <v>1308</v>
      </c>
      <c r="D5" s="127">
        <v>14.220183486238533</v>
      </c>
      <c r="E5" s="127">
        <v>22.859327217125383</v>
      </c>
      <c r="F5" s="127">
        <v>25.305810397553518</v>
      </c>
      <c r="G5" s="127">
        <v>20.336391437308869</v>
      </c>
      <c r="H5" s="127">
        <v>9.0214067278287455</v>
      </c>
      <c r="I5" s="215">
        <v>8.2568807339449553</v>
      </c>
    </row>
    <row r="6" spans="1:10">
      <c r="A6" s="124" t="s">
        <v>125</v>
      </c>
      <c r="B6" s="51" t="s">
        <v>154</v>
      </c>
      <c r="C6" s="35">
        <v>2282</v>
      </c>
      <c r="D6" s="127">
        <v>12.31375985977213</v>
      </c>
      <c r="E6" s="127">
        <v>22.78702892199825</v>
      </c>
      <c r="F6" s="127">
        <v>25.723049956178791</v>
      </c>
      <c r="G6" s="127">
        <v>21.07800175284838</v>
      </c>
      <c r="H6" s="127">
        <v>11.787905346187555</v>
      </c>
      <c r="I6" s="215">
        <v>6.3102541630148989</v>
      </c>
    </row>
    <row r="7" spans="1:10">
      <c r="A7" s="124" t="s">
        <v>126</v>
      </c>
      <c r="B7" s="51" t="s">
        <v>155</v>
      </c>
      <c r="C7" s="35">
        <v>1552</v>
      </c>
      <c r="D7" s="127">
        <v>16.945876288659793</v>
      </c>
      <c r="E7" s="127">
        <v>26.417525773195877</v>
      </c>
      <c r="F7" s="127">
        <v>24.033505154639176</v>
      </c>
      <c r="G7" s="127">
        <v>17.010309278350515</v>
      </c>
      <c r="H7" s="127">
        <v>9.1494845360824737</v>
      </c>
      <c r="I7" s="215">
        <v>6.4432989690721643</v>
      </c>
    </row>
    <row r="8" spans="1:10">
      <c r="A8" s="124" t="s">
        <v>127</v>
      </c>
      <c r="B8" s="51" t="s">
        <v>156</v>
      </c>
      <c r="C8" s="35">
        <v>930</v>
      </c>
      <c r="D8" s="127">
        <v>14.838709677419354</v>
      </c>
      <c r="E8" s="127">
        <v>26.129032258064516</v>
      </c>
      <c r="F8" s="127">
        <v>24.516129032258064</v>
      </c>
      <c r="G8" s="127">
        <v>18.494623655913976</v>
      </c>
      <c r="H8" s="127">
        <v>9.78494623655914</v>
      </c>
      <c r="I8" s="215">
        <v>6.236559139784946</v>
      </c>
    </row>
    <row r="9" spans="1:10">
      <c r="A9" s="124" t="s">
        <v>128</v>
      </c>
      <c r="B9" s="51" t="s">
        <v>157</v>
      </c>
      <c r="C9" s="35">
        <v>1190</v>
      </c>
      <c r="D9" s="127">
        <v>18.991596638655462</v>
      </c>
      <c r="E9" s="127">
        <v>25.462184873949578</v>
      </c>
      <c r="F9" s="127">
        <v>24.789915966386555</v>
      </c>
      <c r="G9" s="127">
        <v>16.218487394957982</v>
      </c>
      <c r="H9" s="127">
        <v>8.3193277310924358</v>
      </c>
      <c r="I9" s="215">
        <v>6.2184873949579833</v>
      </c>
    </row>
    <row r="10" spans="1:10">
      <c r="A10" s="124" t="s">
        <v>129</v>
      </c>
      <c r="B10" s="51" t="s">
        <v>158</v>
      </c>
      <c r="C10" s="35">
        <v>2542</v>
      </c>
      <c r="D10" s="127">
        <v>13.178599527930762</v>
      </c>
      <c r="E10" s="127">
        <v>24.272226593233675</v>
      </c>
      <c r="F10" s="127">
        <v>24.783634933123526</v>
      </c>
      <c r="G10" s="127">
        <v>21.754523996852875</v>
      </c>
      <c r="H10" s="127">
        <v>10.38552321007081</v>
      </c>
      <c r="I10" s="215">
        <v>5.6254917387883552</v>
      </c>
    </row>
    <row r="11" spans="1:10">
      <c r="A11" s="125" t="s">
        <v>270</v>
      </c>
      <c r="B11" s="55" t="s">
        <v>32</v>
      </c>
      <c r="C11" s="35">
        <v>971</v>
      </c>
      <c r="D11" s="127">
        <v>19.670442842430482</v>
      </c>
      <c r="E11" s="127">
        <v>27.394438722966015</v>
      </c>
      <c r="F11" s="127">
        <v>22.348094747682801</v>
      </c>
      <c r="G11" s="127">
        <v>17.198764160659113</v>
      </c>
      <c r="H11" s="127">
        <v>8.1359423274974247</v>
      </c>
      <c r="I11" s="215">
        <v>5.2523171987641604</v>
      </c>
    </row>
    <row r="12" spans="1:10">
      <c r="A12" s="125" t="s">
        <v>271</v>
      </c>
      <c r="B12" s="55" t="s">
        <v>35</v>
      </c>
      <c r="C12" s="35">
        <v>1571</v>
      </c>
      <c r="D12" s="127">
        <v>9.1661362189688091</v>
      </c>
      <c r="E12" s="127">
        <v>22.342457033736473</v>
      </c>
      <c r="F12" s="127">
        <v>26.288987905792489</v>
      </c>
      <c r="G12" s="127">
        <v>24.570337364735835</v>
      </c>
      <c r="H12" s="127">
        <v>11.775938892425208</v>
      </c>
      <c r="I12" s="215">
        <v>5.8561425843411836</v>
      </c>
    </row>
    <row r="13" spans="1:10">
      <c r="A13" s="124" t="s">
        <v>130</v>
      </c>
      <c r="B13" s="51" t="s">
        <v>159</v>
      </c>
      <c r="C13" s="35">
        <v>579</v>
      </c>
      <c r="D13" s="127">
        <v>17.616580310880828</v>
      </c>
      <c r="E13" s="127">
        <v>26.252158894645945</v>
      </c>
      <c r="F13" s="127">
        <v>20.725388601036268</v>
      </c>
      <c r="G13" s="127">
        <v>17.962003454231436</v>
      </c>
      <c r="H13" s="127">
        <v>10.01727115716753</v>
      </c>
      <c r="I13" s="215">
        <v>7.4265975820379975</v>
      </c>
    </row>
    <row r="14" spans="1:10">
      <c r="A14" s="124" t="s">
        <v>131</v>
      </c>
      <c r="B14" s="51" t="s">
        <v>160</v>
      </c>
      <c r="C14" s="35">
        <v>965</v>
      </c>
      <c r="D14" s="127">
        <v>19.792746113989637</v>
      </c>
      <c r="E14" s="127">
        <v>26.321243523316063</v>
      </c>
      <c r="F14" s="127">
        <v>22.383419689119172</v>
      </c>
      <c r="G14" s="127">
        <v>19.896373056994818</v>
      </c>
      <c r="H14" s="127">
        <v>7.357512953367876</v>
      </c>
      <c r="I14" s="215">
        <v>4.2487046632124352</v>
      </c>
    </row>
    <row r="15" spans="1:10">
      <c r="A15" s="124" t="s">
        <v>3</v>
      </c>
      <c r="B15" s="51" t="s">
        <v>161</v>
      </c>
      <c r="C15" s="35">
        <v>5241</v>
      </c>
      <c r="D15" s="127">
        <v>13.833237931692425</v>
      </c>
      <c r="E15" s="127">
        <v>26.769700438847551</v>
      </c>
      <c r="F15" s="127">
        <v>28.048082427017746</v>
      </c>
      <c r="G15" s="127">
        <v>19.557336386185842</v>
      </c>
      <c r="H15" s="127">
        <v>7.8610952108376262</v>
      </c>
      <c r="I15" s="215">
        <v>3.9305476054188131</v>
      </c>
    </row>
    <row r="16" spans="1:10">
      <c r="A16" s="125" t="s">
        <v>4</v>
      </c>
      <c r="B16" s="55" t="s">
        <v>32</v>
      </c>
      <c r="C16" s="35">
        <v>3365</v>
      </c>
      <c r="D16" s="127">
        <v>17.087667161961367</v>
      </c>
      <c r="E16" s="127">
        <v>28.64784546805349</v>
      </c>
      <c r="F16" s="127">
        <v>26.448736998514118</v>
      </c>
      <c r="G16" s="127">
        <v>17.206537890044576</v>
      </c>
      <c r="H16" s="127">
        <v>6.9539375928677565</v>
      </c>
      <c r="I16" s="215">
        <v>3.6552748885586928</v>
      </c>
    </row>
    <row r="17" spans="1:9">
      <c r="A17" s="125" t="s">
        <v>5</v>
      </c>
      <c r="B17" s="55" t="s">
        <v>31</v>
      </c>
      <c r="C17" s="35">
        <v>1876</v>
      </c>
      <c r="D17" s="127">
        <v>7.9957356076759067</v>
      </c>
      <c r="E17" s="127">
        <v>23.400852878464821</v>
      </c>
      <c r="F17" s="127">
        <v>30.916844349680172</v>
      </c>
      <c r="G17" s="127">
        <v>23.773987206823026</v>
      </c>
      <c r="H17" s="127">
        <v>9.4882729211087415</v>
      </c>
      <c r="I17" s="215">
        <v>4.4243070362473347</v>
      </c>
    </row>
    <row r="18" spans="1:9">
      <c r="A18" s="124" t="s">
        <v>6</v>
      </c>
      <c r="B18" s="51" t="s">
        <v>162</v>
      </c>
      <c r="C18" s="35">
        <v>832</v>
      </c>
      <c r="D18" s="127">
        <v>15.144230769230768</v>
      </c>
      <c r="E18" s="127">
        <v>25.961538461538463</v>
      </c>
      <c r="F18" s="127">
        <v>25.48076923076923</v>
      </c>
      <c r="G18" s="127">
        <v>17.908653846153847</v>
      </c>
      <c r="H18" s="127">
        <v>10.096153846153847</v>
      </c>
      <c r="I18" s="215">
        <v>5.4086538461538467</v>
      </c>
    </row>
    <row r="19" spans="1:9">
      <c r="A19" s="124" t="s">
        <v>7</v>
      </c>
      <c r="B19" s="51" t="s">
        <v>163</v>
      </c>
      <c r="C19" s="35">
        <v>1027</v>
      </c>
      <c r="D19" s="127">
        <v>14.313534566699124</v>
      </c>
      <c r="E19" s="127">
        <v>24.050632911392405</v>
      </c>
      <c r="F19" s="127">
        <v>25.413826679649464</v>
      </c>
      <c r="G19" s="127">
        <v>19.279454722492698</v>
      </c>
      <c r="H19" s="127">
        <v>9.3476144109055497</v>
      </c>
      <c r="I19" s="215">
        <v>7.59493670886076</v>
      </c>
    </row>
    <row r="20" spans="1:9">
      <c r="A20" s="124" t="s">
        <v>8</v>
      </c>
      <c r="B20" s="51" t="s">
        <v>164</v>
      </c>
      <c r="C20" s="35">
        <v>1555</v>
      </c>
      <c r="D20" s="127">
        <v>13.95498392282958</v>
      </c>
      <c r="E20" s="127">
        <v>25.65916398713826</v>
      </c>
      <c r="F20" s="127">
        <v>25.466237942122188</v>
      </c>
      <c r="G20" s="127">
        <v>19.742765273311896</v>
      </c>
      <c r="H20" s="127">
        <v>9.4533762057877802</v>
      </c>
      <c r="I20" s="215">
        <v>5.723472668810289</v>
      </c>
    </row>
    <row r="21" spans="1:9">
      <c r="A21" s="125" t="s">
        <v>9</v>
      </c>
      <c r="B21" s="55" t="s">
        <v>32</v>
      </c>
      <c r="C21" s="35">
        <v>627</v>
      </c>
      <c r="D21" s="127">
        <v>18.022328548644335</v>
      </c>
      <c r="E21" s="127">
        <v>27.432216905901118</v>
      </c>
      <c r="F21" s="127">
        <v>24.401913875598087</v>
      </c>
      <c r="G21" s="127">
        <v>16.586921850079744</v>
      </c>
      <c r="H21" s="127">
        <v>8.4529505582137165</v>
      </c>
      <c r="I21" s="215">
        <v>5.1036682615629987</v>
      </c>
    </row>
    <row r="22" spans="1:9">
      <c r="A22" s="125" t="s">
        <v>10</v>
      </c>
      <c r="B22" s="55" t="s">
        <v>33</v>
      </c>
      <c r="C22" s="35">
        <v>928</v>
      </c>
      <c r="D22" s="127">
        <v>11.206896551724139</v>
      </c>
      <c r="E22" s="127">
        <v>24.461206896551722</v>
      </c>
      <c r="F22" s="127">
        <v>26.185344827586203</v>
      </c>
      <c r="G22" s="127">
        <v>21.875</v>
      </c>
      <c r="H22" s="127">
        <v>10.129310344827585</v>
      </c>
      <c r="I22" s="215">
        <v>6.1422413793103443</v>
      </c>
    </row>
    <row r="23" spans="1:9">
      <c r="A23" s="124" t="s">
        <v>11</v>
      </c>
      <c r="B23" s="51" t="s">
        <v>165</v>
      </c>
      <c r="C23" s="35">
        <v>534</v>
      </c>
      <c r="D23" s="127">
        <v>14.606741573033707</v>
      </c>
      <c r="E23" s="127">
        <v>26.217228464419474</v>
      </c>
      <c r="F23" s="127">
        <v>22.471910112359549</v>
      </c>
      <c r="G23" s="127">
        <v>20.973782771535582</v>
      </c>
      <c r="H23" s="127">
        <v>8.9887640449438209</v>
      </c>
      <c r="I23" s="215">
        <v>6.7415730337078648</v>
      </c>
    </row>
    <row r="24" spans="1:9">
      <c r="A24" s="124" t="s">
        <v>12</v>
      </c>
      <c r="B24" s="51" t="s">
        <v>166</v>
      </c>
      <c r="C24" s="35">
        <v>884</v>
      </c>
      <c r="D24" s="127">
        <v>19.004524886877828</v>
      </c>
      <c r="E24" s="127">
        <v>23.868778280542987</v>
      </c>
      <c r="F24" s="127">
        <v>23.52941176470588</v>
      </c>
      <c r="G24" s="127">
        <v>19.796380090497738</v>
      </c>
      <c r="H24" s="127">
        <v>7.5791855203619907</v>
      </c>
      <c r="I24" s="215">
        <v>6.2217194570135748</v>
      </c>
    </row>
    <row r="25" spans="1:9">
      <c r="A25" s="124" t="s">
        <v>13</v>
      </c>
      <c r="B25" s="51" t="s">
        <v>167</v>
      </c>
      <c r="C25" s="35">
        <v>735</v>
      </c>
      <c r="D25" s="127">
        <v>17.414965986394556</v>
      </c>
      <c r="E25" s="127">
        <v>25.170068027210885</v>
      </c>
      <c r="F25" s="127">
        <v>24.761904761904763</v>
      </c>
      <c r="G25" s="127">
        <v>17.414965986394556</v>
      </c>
      <c r="H25" s="127">
        <v>8.7074829931972779</v>
      </c>
      <c r="I25" s="215">
        <v>6.5306122448979593</v>
      </c>
    </row>
    <row r="26" spans="1:9">
      <c r="A26" s="124" t="s">
        <v>14</v>
      </c>
      <c r="B26" s="51" t="s">
        <v>168</v>
      </c>
      <c r="C26" s="35">
        <v>1975</v>
      </c>
      <c r="D26" s="127">
        <v>13.468354430379748</v>
      </c>
      <c r="E26" s="127">
        <v>25.924050632911396</v>
      </c>
      <c r="F26" s="127">
        <v>26.936708860759495</v>
      </c>
      <c r="G26" s="127">
        <v>18.835443037974684</v>
      </c>
      <c r="H26" s="127">
        <v>9.5696202531645564</v>
      </c>
      <c r="I26" s="215">
        <v>5.2658227848101262</v>
      </c>
    </row>
    <row r="27" spans="1:9">
      <c r="A27" s="124" t="s">
        <v>15</v>
      </c>
      <c r="B27" s="51" t="s">
        <v>169</v>
      </c>
      <c r="C27" s="35">
        <v>818</v>
      </c>
      <c r="D27" s="127">
        <v>17.114914425427873</v>
      </c>
      <c r="E27" s="127">
        <v>25.183374083129586</v>
      </c>
      <c r="F27" s="127">
        <v>25.794621026894866</v>
      </c>
      <c r="G27" s="127">
        <v>17.237163814180928</v>
      </c>
      <c r="H27" s="127">
        <v>8.4352078239608801</v>
      </c>
      <c r="I27" s="215">
        <v>6.2347188264058682</v>
      </c>
    </row>
    <row r="28" spans="1:9">
      <c r="A28" s="124" t="s">
        <v>16</v>
      </c>
      <c r="B28" s="51" t="s">
        <v>170</v>
      </c>
      <c r="C28" s="35">
        <v>2366</v>
      </c>
      <c r="D28" s="127">
        <v>12.637362637362637</v>
      </c>
      <c r="E28" s="127">
        <v>24.429416737109044</v>
      </c>
      <c r="F28" s="127">
        <v>24.556213017751478</v>
      </c>
      <c r="G28" s="127">
        <v>22.61200338123415</v>
      </c>
      <c r="H28" s="127">
        <v>10.862214708368555</v>
      </c>
      <c r="I28" s="215">
        <v>4.9027895181741332</v>
      </c>
    </row>
    <row r="29" spans="1:9">
      <c r="A29" s="124" t="s">
        <v>17</v>
      </c>
      <c r="B29" s="51" t="s">
        <v>171</v>
      </c>
      <c r="C29" s="35">
        <v>795</v>
      </c>
      <c r="D29" s="127">
        <v>18.867924528301888</v>
      </c>
      <c r="E29" s="127">
        <v>24.779874213836479</v>
      </c>
      <c r="F29" s="127">
        <v>24.025157232704402</v>
      </c>
      <c r="G29" s="127">
        <v>17.610062893081761</v>
      </c>
      <c r="H29" s="127">
        <v>9.0566037735849054</v>
      </c>
      <c r="I29" s="215">
        <v>5.6603773584905666</v>
      </c>
    </row>
    <row r="30" spans="1:9">
      <c r="A30" s="124" t="s">
        <v>18</v>
      </c>
      <c r="B30" s="51" t="s">
        <v>172</v>
      </c>
      <c r="C30" s="35">
        <v>5918</v>
      </c>
      <c r="D30" s="127">
        <v>6.8942210206150722</v>
      </c>
      <c r="E30" s="127">
        <v>22.287935113213926</v>
      </c>
      <c r="F30" s="127">
        <v>28.556944913822235</v>
      </c>
      <c r="G30" s="127">
        <v>23.622845555931058</v>
      </c>
      <c r="H30" s="127">
        <v>11.422777965528894</v>
      </c>
      <c r="I30" s="215">
        <v>7.2152754308888136</v>
      </c>
    </row>
    <row r="31" spans="1:9">
      <c r="A31" s="125" t="s">
        <v>19</v>
      </c>
      <c r="B31" s="55" t="s">
        <v>32</v>
      </c>
      <c r="C31" s="35">
        <v>2213</v>
      </c>
      <c r="D31" s="127">
        <v>8.9923181201988243</v>
      </c>
      <c r="E31" s="127">
        <v>22.27745142340714</v>
      </c>
      <c r="F31" s="127">
        <v>29.145955716222321</v>
      </c>
      <c r="G31" s="127">
        <v>21.644826028016269</v>
      </c>
      <c r="H31" s="127">
        <v>11.161319475824673</v>
      </c>
      <c r="I31" s="215">
        <v>6.7781292363307726</v>
      </c>
    </row>
    <row r="32" spans="1:9">
      <c r="A32" s="125" t="s">
        <v>20</v>
      </c>
      <c r="B32" s="55" t="s">
        <v>34</v>
      </c>
      <c r="C32" s="35">
        <v>3705</v>
      </c>
      <c r="D32" s="127">
        <v>5.6410256410256414</v>
      </c>
      <c r="E32" s="127">
        <v>22.294197031039136</v>
      </c>
      <c r="F32" s="127">
        <v>28.205128205128204</v>
      </c>
      <c r="G32" s="127">
        <v>24.804318488529013</v>
      </c>
      <c r="H32" s="127">
        <v>11.578947368421053</v>
      </c>
      <c r="I32" s="215">
        <v>7.4763832658569509</v>
      </c>
    </row>
    <row r="33" spans="1:9">
      <c r="A33" s="124" t="s">
        <v>21</v>
      </c>
      <c r="B33" s="51" t="s">
        <v>173</v>
      </c>
      <c r="C33" s="35">
        <v>871</v>
      </c>
      <c r="D33" s="127">
        <v>22.962112514351322</v>
      </c>
      <c r="E33" s="127">
        <v>25.947187141216993</v>
      </c>
      <c r="F33" s="127">
        <v>20.321469575200918</v>
      </c>
      <c r="G33" s="127">
        <v>18.025258323765787</v>
      </c>
      <c r="H33" s="127">
        <v>7.5774971297359359</v>
      </c>
      <c r="I33" s="215">
        <v>5.1664753157290475</v>
      </c>
    </row>
    <row r="34" spans="1:9">
      <c r="A34" s="124" t="s">
        <v>22</v>
      </c>
      <c r="B34" s="51" t="s">
        <v>174</v>
      </c>
      <c r="C34" s="35">
        <v>1532</v>
      </c>
      <c r="D34" s="127">
        <v>17.362924281984334</v>
      </c>
      <c r="E34" s="127">
        <v>27.349869451697128</v>
      </c>
      <c r="F34" s="127">
        <v>25.39164490861619</v>
      </c>
      <c r="G34" s="127">
        <v>17.624020887728459</v>
      </c>
      <c r="H34" s="127">
        <v>6.9190600522193213</v>
      </c>
      <c r="I34" s="215">
        <v>5.3524804177545686</v>
      </c>
    </row>
    <row r="35" spans="1:9">
      <c r="A35" s="124" t="s">
        <v>23</v>
      </c>
      <c r="B35" s="51" t="s">
        <v>175</v>
      </c>
      <c r="C35" s="35">
        <v>1300</v>
      </c>
      <c r="D35" s="127">
        <v>15.615384615384615</v>
      </c>
      <c r="E35" s="127">
        <v>23.307692307692307</v>
      </c>
      <c r="F35" s="127">
        <v>24.076923076923077</v>
      </c>
      <c r="G35" s="127">
        <v>21.076923076923077</v>
      </c>
      <c r="H35" s="127">
        <v>10.307692307692308</v>
      </c>
      <c r="I35" s="215">
        <v>5.615384615384615</v>
      </c>
    </row>
    <row r="36" spans="1:9">
      <c r="A36" s="124" t="s">
        <v>24</v>
      </c>
      <c r="B36" s="51" t="s">
        <v>176</v>
      </c>
      <c r="C36" s="35">
        <v>1411</v>
      </c>
      <c r="D36" s="127">
        <v>14.386959603118354</v>
      </c>
      <c r="E36" s="127">
        <v>24.238128986534374</v>
      </c>
      <c r="F36" s="127">
        <v>26.931254429482639</v>
      </c>
      <c r="G36" s="127">
        <v>19.844082211197733</v>
      </c>
      <c r="H36" s="127">
        <v>9.284195605953224</v>
      </c>
      <c r="I36" s="215">
        <v>5.3153791637136782</v>
      </c>
    </row>
    <row r="37" spans="1:9">
      <c r="A37" s="124" t="s">
        <v>25</v>
      </c>
      <c r="B37" s="51" t="s">
        <v>177</v>
      </c>
      <c r="C37" s="35">
        <v>626</v>
      </c>
      <c r="D37" s="127">
        <v>17.252396166134183</v>
      </c>
      <c r="E37" s="127">
        <v>22.364217252396166</v>
      </c>
      <c r="F37" s="127">
        <v>23.482428115015974</v>
      </c>
      <c r="G37" s="127">
        <v>19.488817891373802</v>
      </c>
      <c r="H37" s="127">
        <v>10.862619808306709</v>
      </c>
      <c r="I37" s="215">
        <v>6.5495207667731634</v>
      </c>
    </row>
    <row r="38" spans="1:9">
      <c r="A38" s="124" t="s">
        <v>26</v>
      </c>
      <c r="B38" s="51" t="s">
        <v>178</v>
      </c>
      <c r="C38" s="35">
        <v>1319</v>
      </c>
      <c r="D38" s="127">
        <v>14.101592115238818</v>
      </c>
      <c r="E38" s="127">
        <v>26.611068991660346</v>
      </c>
      <c r="F38" s="127">
        <v>25.625473843821077</v>
      </c>
      <c r="G38" s="127">
        <v>19.332827899924183</v>
      </c>
      <c r="H38" s="127">
        <v>8.5670962850644425</v>
      </c>
      <c r="I38" s="215">
        <v>5.7619408642911294</v>
      </c>
    </row>
    <row r="39" spans="1:9">
      <c r="A39" s="124" t="s">
        <v>27</v>
      </c>
      <c r="B39" s="51" t="s">
        <v>179</v>
      </c>
      <c r="C39" s="35">
        <v>1171</v>
      </c>
      <c r="D39" s="127">
        <v>15.627668659265584</v>
      </c>
      <c r="E39" s="127">
        <v>24.765157984628523</v>
      </c>
      <c r="F39" s="127">
        <v>24.935952177625961</v>
      </c>
      <c r="G39" s="127">
        <v>18.958155422715627</v>
      </c>
      <c r="H39" s="127">
        <v>9.3082835183603763</v>
      </c>
      <c r="I39" s="215">
        <v>6.4047822374039276</v>
      </c>
    </row>
    <row r="40" spans="1:9">
      <c r="A40" s="124" t="s">
        <v>28</v>
      </c>
      <c r="B40" s="51" t="s">
        <v>180</v>
      </c>
      <c r="C40" s="35">
        <v>527</v>
      </c>
      <c r="D40" s="127">
        <v>18.216318785578746</v>
      </c>
      <c r="E40" s="127">
        <v>24.667931688804554</v>
      </c>
      <c r="F40" s="127">
        <v>24.288425047438331</v>
      </c>
      <c r="G40" s="127">
        <v>19.54459203036053</v>
      </c>
      <c r="H40" s="127">
        <v>7.9696394686907022</v>
      </c>
      <c r="I40" s="215">
        <v>5.3130929791271351</v>
      </c>
    </row>
    <row r="41" spans="1:9">
      <c r="A41" s="124" t="s">
        <v>29</v>
      </c>
      <c r="B41" s="51" t="s">
        <v>181</v>
      </c>
      <c r="C41" s="35">
        <v>1286</v>
      </c>
      <c r="D41" s="127">
        <v>12.130637636080872</v>
      </c>
      <c r="E41" s="127">
        <v>26.51632970451011</v>
      </c>
      <c r="F41" s="127">
        <v>24.805598755832037</v>
      </c>
      <c r="G41" s="127">
        <v>18.895800933125972</v>
      </c>
      <c r="H41" s="127">
        <v>11.275272161741835</v>
      </c>
      <c r="I41" s="215">
        <v>6.3763608087091761</v>
      </c>
    </row>
    <row r="42" spans="1:9">
      <c r="A42" s="124" t="s">
        <v>30</v>
      </c>
      <c r="B42" s="51" t="s">
        <v>182</v>
      </c>
      <c r="C42" s="35">
        <v>1420</v>
      </c>
      <c r="D42" s="127">
        <v>14.647887323943662</v>
      </c>
      <c r="E42" s="127">
        <v>25.56338028169014</v>
      </c>
      <c r="F42" s="127">
        <v>25.633802816901408</v>
      </c>
      <c r="G42" s="127">
        <v>16.690140845070424</v>
      </c>
      <c r="H42" s="127">
        <v>11.126760563380282</v>
      </c>
      <c r="I42" s="215">
        <v>6.3380281690140841</v>
      </c>
    </row>
    <row r="43" spans="1:9">
      <c r="A43" s="124" t="s">
        <v>306</v>
      </c>
      <c r="B43" s="148" t="s">
        <v>84</v>
      </c>
      <c r="C43" s="126">
        <v>46801</v>
      </c>
      <c r="D43" s="128">
        <v>14.025341338860281</v>
      </c>
      <c r="E43" s="128">
        <v>24.811435653084335</v>
      </c>
      <c r="F43" s="128">
        <v>25.655434712933484</v>
      </c>
      <c r="G43" s="128">
        <v>19.980342300378197</v>
      </c>
      <c r="H43" s="128">
        <v>9.6322728146834464</v>
      </c>
      <c r="I43" s="216">
        <v>5.8951731800602554</v>
      </c>
    </row>
    <row r="44" spans="1:9">
      <c r="A44" s="124" t="s">
        <v>308</v>
      </c>
      <c r="B44" s="147" t="s">
        <v>758</v>
      </c>
      <c r="C44" s="35">
        <v>8926</v>
      </c>
      <c r="D44" s="127">
        <v>15.303607438942416</v>
      </c>
      <c r="E44" s="127">
        <v>25.0280080663231</v>
      </c>
      <c r="F44" s="127">
        <v>25.095227425498546</v>
      </c>
      <c r="G44" s="127">
        <v>19.056688326237957</v>
      </c>
      <c r="H44" s="127">
        <v>9.4891328702666371</v>
      </c>
      <c r="I44" s="215">
        <v>6.0273358727313466</v>
      </c>
    </row>
    <row r="45" spans="1:9">
      <c r="A45" s="124" t="s">
        <v>310</v>
      </c>
      <c r="B45" s="147" t="s">
        <v>759</v>
      </c>
      <c r="C45" s="35">
        <v>9057</v>
      </c>
      <c r="D45" s="127">
        <v>15.104339185160647</v>
      </c>
      <c r="E45" s="127">
        <v>26.796952633322292</v>
      </c>
      <c r="F45" s="127">
        <v>26.642376062713925</v>
      </c>
      <c r="G45" s="127">
        <v>19.233741857127086</v>
      </c>
      <c r="H45" s="127">
        <v>7.7509108976482279</v>
      </c>
      <c r="I45" s="215">
        <v>4.4716793640278238</v>
      </c>
    </row>
    <row r="46" spans="1:9">
      <c r="A46" s="124" t="s">
        <v>312</v>
      </c>
      <c r="B46" s="147" t="s">
        <v>760</v>
      </c>
      <c r="C46" s="35">
        <v>5337</v>
      </c>
      <c r="D46" s="127">
        <v>16.900880644556867</v>
      </c>
      <c r="E46" s="127">
        <v>25.87596027730935</v>
      </c>
      <c r="F46" s="127">
        <v>24.095934045343824</v>
      </c>
      <c r="G46" s="127">
        <v>18.362375866591719</v>
      </c>
      <c r="H46" s="127">
        <v>9.0125538692149156</v>
      </c>
      <c r="I46" s="215">
        <v>5.7522952969833234</v>
      </c>
    </row>
    <row r="47" spans="1:9">
      <c r="A47" s="124" t="s">
        <v>315</v>
      </c>
      <c r="B47" s="147" t="s">
        <v>761</v>
      </c>
      <c r="C47" s="35">
        <v>7575</v>
      </c>
      <c r="D47" s="127">
        <v>13.953795379537953</v>
      </c>
      <c r="E47" s="127">
        <v>24.105610561056107</v>
      </c>
      <c r="F47" s="127">
        <v>25.003300330033003</v>
      </c>
      <c r="G47" s="127">
        <v>20.369636963696369</v>
      </c>
      <c r="H47" s="127">
        <v>10.363036303630363</v>
      </c>
      <c r="I47" s="215">
        <v>6.2046204620462042</v>
      </c>
    </row>
    <row r="48" spans="1:9">
      <c r="A48" s="124" t="s">
        <v>317</v>
      </c>
      <c r="B48" s="178" t="s">
        <v>762</v>
      </c>
      <c r="C48" s="103">
        <v>15906</v>
      </c>
      <c r="D48" s="217">
        <v>11.762856783603672</v>
      </c>
      <c r="E48" s="217">
        <v>23.538287438702376</v>
      </c>
      <c r="F48" s="217">
        <v>26.241669810134539</v>
      </c>
      <c r="G48" s="217">
        <v>21.281277505343894</v>
      </c>
      <c r="H48" s="217">
        <v>10.643782220545706</v>
      </c>
      <c r="I48" s="218">
        <v>6.5321262416698094</v>
      </c>
    </row>
  </sheetData>
  <phoneticPr fontId="5" type="noConversion"/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8"/>
  <sheetViews>
    <sheetView showGridLines="0" zoomScaleNormal="100" workbookViewId="0">
      <selection activeCell="K12" sqref="K12"/>
    </sheetView>
  </sheetViews>
  <sheetFormatPr defaultRowHeight="12.75"/>
  <cols>
    <col min="1" max="1" width="5.42578125" style="1" customWidth="1"/>
    <col min="2" max="2" width="24.7109375" style="1" customWidth="1"/>
    <col min="3" max="3" width="17.140625" style="1" customWidth="1"/>
    <col min="4" max="4" width="12.28515625" style="1" customWidth="1"/>
    <col min="5" max="5" width="15.28515625" style="1" customWidth="1"/>
    <col min="6" max="6" width="13.85546875" style="1" customWidth="1"/>
    <col min="7" max="7" width="18.5703125" style="1" customWidth="1"/>
    <col min="8" max="8" width="17.140625" style="1" customWidth="1"/>
    <col min="9" max="9" width="19" style="1" customWidth="1"/>
    <col min="10" max="16384" width="9.140625" style="1"/>
  </cols>
  <sheetData>
    <row r="1" spans="1:9">
      <c r="A1" s="1" t="s">
        <v>1024</v>
      </c>
      <c r="I1" s="119" t="s">
        <v>743</v>
      </c>
    </row>
    <row r="2" spans="1:9">
      <c r="A2" s="317" t="s">
        <v>859</v>
      </c>
      <c r="B2" s="317"/>
      <c r="C2" s="317"/>
      <c r="D2" s="317"/>
      <c r="E2" s="317"/>
      <c r="F2" s="317"/>
      <c r="G2" s="317"/>
      <c r="H2" s="317"/>
    </row>
    <row r="3" spans="1:9" ht="47.25" customHeight="1">
      <c r="A3" s="220" t="s">
        <v>1</v>
      </c>
      <c r="B3" s="221" t="s">
        <v>2</v>
      </c>
      <c r="C3" s="221" t="s">
        <v>1023</v>
      </c>
      <c r="D3" s="204" t="s">
        <v>845</v>
      </c>
      <c r="E3" s="204" t="s">
        <v>846</v>
      </c>
      <c r="F3" s="204" t="s">
        <v>847</v>
      </c>
      <c r="G3" s="204" t="s">
        <v>848</v>
      </c>
      <c r="H3" s="205" t="s">
        <v>849</v>
      </c>
    </row>
    <row r="4" spans="1:9">
      <c r="A4" s="124" t="s">
        <v>123</v>
      </c>
      <c r="B4" s="51" t="s">
        <v>153</v>
      </c>
      <c r="C4" s="35">
        <v>1310</v>
      </c>
      <c r="D4" s="35">
        <v>100</v>
      </c>
      <c r="E4" s="35">
        <v>283</v>
      </c>
      <c r="F4" s="35">
        <v>133</v>
      </c>
      <c r="G4" s="35">
        <v>498</v>
      </c>
      <c r="H4" s="168">
        <v>296</v>
      </c>
    </row>
    <row r="5" spans="1:9">
      <c r="A5" s="124" t="s">
        <v>124</v>
      </c>
      <c r="B5" s="51" t="s">
        <v>231</v>
      </c>
      <c r="C5" s="35">
        <v>1308</v>
      </c>
      <c r="D5" s="35">
        <v>118</v>
      </c>
      <c r="E5" s="35">
        <v>340</v>
      </c>
      <c r="F5" s="35">
        <v>125</v>
      </c>
      <c r="G5" s="35">
        <v>362</v>
      </c>
      <c r="H5" s="168">
        <v>363</v>
      </c>
    </row>
    <row r="6" spans="1:9">
      <c r="A6" s="124" t="s">
        <v>125</v>
      </c>
      <c r="B6" s="51" t="s">
        <v>154</v>
      </c>
      <c r="C6" s="35">
        <v>2282</v>
      </c>
      <c r="D6" s="35">
        <v>289</v>
      </c>
      <c r="E6" s="35">
        <v>422</v>
      </c>
      <c r="F6" s="35">
        <v>273</v>
      </c>
      <c r="G6" s="35">
        <v>707</v>
      </c>
      <c r="H6" s="168">
        <v>591</v>
      </c>
    </row>
    <row r="7" spans="1:9">
      <c r="A7" s="124" t="s">
        <v>126</v>
      </c>
      <c r="B7" s="51" t="s">
        <v>155</v>
      </c>
      <c r="C7" s="35">
        <v>1552</v>
      </c>
      <c r="D7" s="35">
        <v>142</v>
      </c>
      <c r="E7" s="35">
        <v>317</v>
      </c>
      <c r="F7" s="35">
        <v>186</v>
      </c>
      <c r="G7" s="35">
        <v>556</v>
      </c>
      <c r="H7" s="168">
        <v>351</v>
      </c>
    </row>
    <row r="8" spans="1:9">
      <c r="A8" s="124" t="s">
        <v>127</v>
      </c>
      <c r="B8" s="51" t="s">
        <v>156</v>
      </c>
      <c r="C8" s="35">
        <v>930</v>
      </c>
      <c r="D8" s="35">
        <v>77</v>
      </c>
      <c r="E8" s="35">
        <v>202</v>
      </c>
      <c r="F8" s="35">
        <v>75</v>
      </c>
      <c r="G8" s="35">
        <v>377</v>
      </c>
      <c r="H8" s="168">
        <v>199</v>
      </c>
    </row>
    <row r="9" spans="1:9">
      <c r="A9" s="124" t="s">
        <v>128</v>
      </c>
      <c r="B9" s="51" t="s">
        <v>157</v>
      </c>
      <c r="C9" s="35">
        <v>1190</v>
      </c>
      <c r="D9" s="35">
        <v>127</v>
      </c>
      <c r="E9" s="35">
        <v>336</v>
      </c>
      <c r="F9" s="35">
        <v>129</v>
      </c>
      <c r="G9" s="35">
        <v>388</v>
      </c>
      <c r="H9" s="168">
        <v>210</v>
      </c>
    </row>
    <row r="10" spans="1:9">
      <c r="A10" s="124" t="s">
        <v>129</v>
      </c>
      <c r="B10" s="51" t="s">
        <v>158</v>
      </c>
      <c r="C10" s="35">
        <v>2542</v>
      </c>
      <c r="D10" s="35">
        <v>441</v>
      </c>
      <c r="E10" s="35">
        <v>573</v>
      </c>
      <c r="F10" s="35">
        <v>262</v>
      </c>
      <c r="G10" s="35">
        <v>581</v>
      </c>
      <c r="H10" s="168">
        <v>685</v>
      </c>
    </row>
    <row r="11" spans="1:9">
      <c r="A11" s="125" t="s">
        <v>270</v>
      </c>
      <c r="B11" s="55" t="s">
        <v>32</v>
      </c>
      <c r="C11" s="35">
        <v>971</v>
      </c>
      <c r="D11" s="35">
        <v>148</v>
      </c>
      <c r="E11" s="35">
        <v>241</v>
      </c>
      <c r="F11" s="35">
        <v>107</v>
      </c>
      <c r="G11" s="35">
        <v>272</v>
      </c>
      <c r="H11" s="168">
        <v>203</v>
      </c>
    </row>
    <row r="12" spans="1:9">
      <c r="A12" s="125" t="s">
        <v>271</v>
      </c>
      <c r="B12" s="55" t="s">
        <v>35</v>
      </c>
      <c r="C12" s="35">
        <v>1571</v>
      </c>
      <c r="D12" s="35">
        <v>293</v>
      </c>
      <c r="E12" s="35">
        <v>332</v>
      </c>
      <c r="F12" s="35">
        <v>155</v>
      </c>
      <c r="G12" s="35">
        <v>309</v>
      </c>
      <c r="H12" s="168">
        <v>482</v>
      </c>
    </row>
    <row r="13" spans="1:9">
      <c r="A13" s="124" t="s">
        <v>130</v>
      </c>
      <c r="B13" s="51" t="s">
        <v>159</v>
      </c>
      <c r="C13" s="35">
        <v>579</v>
      </c>
      <c r="D13" s="35">
        <v>72</v>
      </c>
      <c r="E13" s="35">
        <v>140</v>
      </c>
      <c r="F13" s="35">
        <v>62</v>
      </c>
      <c r="G13" s="35">
        <v>188</v>
      </c>
      <c r="H13" s="168">
        <v>117</v>
      </c>
    </row>
    <row r="14" spans="1:9">
      <c r="A14" s="124" t="s">
        <v>131</v>
      </c>
      <c r="B14" s="51" t="s">
        <v>160</v>
      </c>
      <c r="C14" s="35">
        <v>965</v>
      </c>
      <c r="D14" s="35">
        <v>128</v>
      </c>
      <c r="E14" s="35">
        <v>273</v>
      </c>
      <c r="F14" s="35">
        <v>114</v>
      </c>
      <c r="G14" s="35">
        <v>252</v>
      </c>
      <c r="H14" s="168">
        <v>198</v>
      </c>
    </row>
    <row r="15" spans="1:9">
      <c r="A15" s="124" t="s">
        <v>3</v>
      </c>
      <c r="B15" s="51" t="s">
        <v>161</v>
      </c>
      <c r="C15" s="35">
        <v>5241</v>
      </c>
      <c r="D15" s="35">
        <v>777</v>
      </c>
      <c r="E15" s="35">
        <v>1327</v>
      </c>
      <c r="F15" s="35">
        <v>616</v>
      </c>
      <c r="G15" s="35">
        <v>1363</v>
      </c>
      <c r="H15" s="168">
        <v>1158</v>
      </c>
    </row>
    <row r="16" spans="1:9">
      <c r="A16" s="125" t="s">
        <v>4</v>
      </c>
      <c r="B16" s="55" t="s">
        <v>32</v>
      </c>
      <c r="C16" s="35">
        <v>3365</v>
      </c>
      <c r="D16" s="35">
        <v>433</v>
      </c>
      <c r="E16" s="35">
        <v>825</v>
      </c>
      <c r="F16" s="35">
        <v>395</v>
      </c>
      <c r="G16" s="35">
        <v>975</v>
      </c>
      <c r="H16" s="168">
        <v>737</v>
      </c>
    </row>
    <row r="17" spans="1:8">
      <c r="A17" s="125" t="s">
        <v>5</v>
      </c>
      <c r="B17" s="55" t="s">
        <v>31</v>
      </c>
      <c r="C17" s="35">
        <v>1876</v>
      </c>
      <c r="D17" s="35">
        <v>344</v>
      </c>
      <c r="E17" s="35">
        <v>502</v>
      </c>
      <c r="F17" s="35">
        <v>221</v>
      </c>
      <c r="G17" s="35">
        <v>388</v>
      </c>
      <c r="H17" s="168">
        <v>421</v>
      </c>
    </row>
    <row r="18" spans="1:8">
      <c r="A18" s="124" t="s">
        <v>6</v>
      </c>
      <c r="B18" s="51" t="s">
        <v>162</v>
      </c>
      <c r="C18" s="35">
        <v>832</v>
      </c>
      <c r="D18" s="35">
        <v>86</v>
      </c>
      <c r="E18" s="35">
        <v>175</v>
      </c>
      <c r="F18" s="35">
        <v>106</v>
      </c>
      <c r="G18" s="35">
        <v>276</v>
      </c>
      <c r="H18" s="168">
        <v>189</v>
      </c>
    </row>
    <row r="19" spans="1:8">
      <c r="A19" s="124" t="s">
        <v>7</v>
      </c>
      <c r="B19" s="51" t="s">
        <v>163</v>
      </c>
      <c r="C19" s="35">
        <v>1027</v>
      </c>
      <c r="D19" s="35">
        <v>97</v>
      </c>
      <c r="E19" s="35">
        <v>241</v>
      </c>
      <c r="F19" s="35">
        <v>114</v>
      </c>
      <c r="G19" s="35">
        <v>373</v>
      </c>
      <c r="H19" s="168">
        <v>202</v>
      </c>
    </row>
    <row r="20" spans="1:8">
      <c r="A20" s="124" t="s">
        <v>8</v>
      </c>
      <c r="B20" s="51" t="s">
        <v>164</v>
      </c>
      <c r="C20" s="35">
        <v>1555</v>
      </c>
      <c r="D20" s="35">
        <v>249</v>
      </c>
      <c r="E20" s="35">
        <v>355</v>
      </c>
      <c r="F20" s="35">
        <v>177</v>
      </c>
      <c r="G20" s="35">
        <v>383</v>
      </c>
      <c r="H20" s="168">
        <v>391</v>
      </c>
    </row>
    <row r="21" spans="1:8">
      <c r="A21" s="125" t="s">
        <v>9</v>
      </c>
      <c r="B21" s="55" t="s">
        <v>32</v>
      </c>
      <c r="C21" s="35">
        <v>627</v>
      </c>
      <c r="D21" s="35">
        <v>94</v>
      </c>
      <c r="E21" s="35">
        <v>149</v>
      </c>
      <c r="F21" s="35">
        <v>65</v>
      </c>
      <c r="G21" s="35">
        <v>191</v>
      </c>
      <c r="H21" s="168">
        <v>128</v>
      </c>
    </row>
    <row r="22" spans="1:8">
      <c r="A22" s="125" t="s">
        <v>10</v>
      </c>
      <c r="B22" s="55" t="s">
        <v>33</v>
      </c>
      <c r="C22" s="35">
        <v>928</v>
      </c>
      <c r="D22" s="35">
        <v>155</v>
      </c>
      <c r="E22" s="35">
        <v>206</v>
      </c>
      <c r="F22" s="35">
        <v>112</v>
      </c>
      <c r="G22" s="35">
        <v>192</v>
      </c>
      <c r="H22" s="168">
        <v>263</v>
      </c>
    </row>
    <row r="23" spans="1:8">
      <c r="A23" s="124" t="s">
        <v>11</v>
      </c>
      <c r="B23" s="51" t="s">
        <v>165</v>
      </c>
      <c r="C23" s="35">
        <v>534</v>
      </c>
      <c r="D23" s="35">
        <v>38</v>
      </c>
      <c r="E23" s="35">
        <v>95</v>
      </c>
      <c r="F23" s="35">
        <v>55</v>
      </c>
      <c r="G23" s="35">
        <v>168</v>
      </c>
      <c r="H23" s="168">
        <v>178</v>
      </c>
    </row>
    <row r="24" spans="1:8">
      <c r="A24" s="124" t="s">
        <v>12</v>
      </c>
      <c r="B24" s="51" t="s">
        <v>166</v>
      </c>
      <c r="C24" s="35">
        <v>884</v>
      </c>
      <c r="D24" s="35">
        <v>98</v>
      </c>
      <c r="E24" s="35">
        <v>164</v>
      </c>
      <c r="F24" s="35">
        <v>108</v>
      </c>
      <c r="G24" s="35">
        <v>320</v>
      </c>
      <c r="H24" s="168">
        <v>194</v>
      </c>
    </row>
    <row r="25" spans="1:8">
      <c r="A25" s="124" t="s">
        <v>13</v>
      </c>
      <c r="B25" s="51" t="s">
        <v>167</v>
      </c>
      <c r="C25" s="35">
        <v>735</v>
      </c>
      <c r="D25" s="35">
        <v>75</v>
      </c>
      <c r="E25" s="35">
        <v>152</v>
      </c>
      <c r="F25" s="35">
        <v>73</v>
      </c>
      <c r="G25" s="35">
        <v>234</v>
      </c>
      <c r="H25" s="168">
        <v>201</v>
      </c>
    </row>
    <row r="26" spans="1:8">
      <c r="A26" s="124" t="s">
        <v>14</v>
      </c>
      <c r="B26" s="51" t="s">
        <v>168</v>
      </c>
      <c r="C26" s="35">
        <v>1975</v>
      </c>
      <c r="D26" s="35">
        <v>297</v>
      </c>
      <c r="E26" s="35">
        <v>419</v>
      </c>
      <c r="F26" s="35">
        <v>334</v>
      </c>
      <c r="G26" s="35">
        <v>569</v>
      </c>
      <c r="H26" s="168">
        <v>356</v>
      </c>
    </row>
    <row r="27" spans="1:8">
      <c r="A27" s="124" t="s">
        <v>15</v>
      </c>
      <c r="B27" s="51" t="s">
        <v>169</v>
      </c>
      <c r="C27" s="35">
        <v>818</v>
      </c>
      <c r="D27" s="35">
        <v>105</v>
      </c>
      <c r="E27" s="35">
        <v>251</v>
      </c>
      <c r="F27" s="35">
        <v>85</v>
      </c>
      <c r="G27" s="35">
        <v>259</v>
      </c>
      <c r="H27" s="168">
        <v>118</v>
      </c>
    </row>
    <row r="28" spans="1:8">
      <c r="A28" s="124" t="s">
        <v>16</v>
      </c>
      <c r="B28" s="51" t="s">
        <v>170</v>
      </c>
      <c r="C28" s="35">
        <v>2366</v>
      </c>
      <c r="D28" s="35">
        <v>278</v>
      </c>
      <c r="E28" s="35">
        <v>585</v>
      </c>
      <c r="F28" s="35">
        <v>240</v>
      </c>
      <c r="G28" s="35">
        <v>630</v>
      </c>
      <c r="H28" s="168">
        <v>633</v>
      </c>
    </row>
    <row r="29" spans="1:8">
      <c r="A29" s="124" t="s">
        <v>17</v>
      </c>
      <c r="B29" s="51" t="s">
        <v>171</v>
      </c>
      <c r="C29" s="35">
        <v>795</v>
      </c>
      <c r="D29" s="35">
        <v>89</v>
      </c>
      <c r="E29" s="35">
        <v>214</v>
      </c>
      <c r="F29" s="35">
        <v>85</v>
      </c>
      <c r="G29" s="35">
        <v>264</v>
      </c>
      <c r="H29" s="168">
        <v>143</v>
      </c>
    </row>
    <row r="30" spans="1:8">
      <c r="A30" s="124" t="s">
        <v>18</v>
      </c>
      <c r="B30" s="51" t="s">
        <v>172</v>
      </c>
      <c r="C30" s="35">
        <v>5918</v>
      </c>
      <c r="D30" s="35">
        <v>1809</v>
      </c>
      <c r="E30" s="35">
        <v>1055</v>
      </c>
      <c r="F30" s="35">
        <v>788</v>
      </c>
      <c r="G30" s="35">
        <v>924</v>
      </c>
      <c r="H30" s="168">
        <v>1342</v>
      </c>
    </row>
    <row r="31" spans="1:8">
      <c r="A31" s="125" t="s">
        <v>19</v>
      </c>
      <c r="B31" s="55" t="s">
        <v>32</v>
      </c>
      <c r="C31" s="35">
        <v>2213</v>
      </c>
      <c r="D31" s="35">
        <v>566</v>
      </c>
      <c r="E31" s="35">
        <v>435</v>
      </c>
      <c r="F31" s="35">
        <v>300</v>
      </c>
      <c r="G31" s="35">
        <v>425</v>
      </c>
      <c r="H31" s="168">
        <v>487</v>
      </c>
    </row>
    <row r="32" spans="1:8">
      <c r="A32" s="125" t="s">
        <v>20</v>
      </c>
      <c r="B32" s="55" t="s">
        <v>34</v>
      </c>
      <c r="C32" s="35">
        <v>3705</v>
      </c>
      <c r="D32" s="35">
        <v>1243</v>
      </c>
      <c r="E32" s="35">
        <v>620</v>
      </c>
      <c r="F32" s="35">
        <v>488</v>
      </c>
      <c r="G32" s="35">
        <v>499</v>
      </c>
      <c r="H32" s="168">
        <v>855</v>
      </c>
    </row>
    <row r="33" spans="1:8">
      <c r="A33" s="124" t="s">
        <v>21</v>
      </c>
      <c r="B33" s="51" t="s">
        <v>173</v>
      </c>
      <c r="C33" s="35">
        <v>871</v>
      </c>
      <c r="D33" s="35">
        <v>85</v>
      </c>
      <c r="E33" s="35">
        <v>207</v>
      </c>
      <c r="F33" s="35">
        <v>134</v>
      </c>
      <c r="G33" s="35">
        <v>274</v>
      </c>
      <c r="H33" s="168">
        <v>171</v>
      </c>
    </row>
    <row r="34" spans="1:8">
      <c r="A34" s="124" t="s">
        <v>22</v>
      </c>
      <c r="B34" s="51" t="s">
        <v>174</v>
      </c>
      <c r="C34" s="35">
        <v>1532</v>
      </c>
      <c r="D34" s="35">
        <v>188</v>
      </c>
      <c r="E34" s="35">
        <v>360</v>
      </c>
      <c r="F34" s="35">
        <v>151</v>
      </c>
      <c r="G34" s="35">
        <v>503</v>
      </c>
      <c r="H34" s="168">
        <v>330</v>
      </c>
    </row>
    <row r="35" spans="1:8">
      <c r="A35" s="124" t="s">
        <v>23</v>
      </c>
      <c r="B35" s="51" t="s">
        <v>175</v>
      </c>
      <c r="C35" s="35">
        <v>1300</v>
      </c>
      <c r="D35" s="35">
        <v>134</v>
      </c>
      <c r="E35" s="35">
        <v>289</v>
      </c>
      <c r="F35" s="35">
        <v>134</v>
      </c>
      <c r="G35" s="35">
        <v>394</v>
      </c>
      <c r="H35" s="168">
        <v>349</v>
      </c>
    </row>
    <row r="36" spans="1:8">
      <c r="A36" s="124" t="s">
        <v>24</v>
      </c>
      <c r="B36" s="51" t="s">
        <v>176</v>
      </c>
      <c r="C36" s="35">
        <v>1411</v>
      </c>
      <c r="D36" s="35">
        <v>160</v>
      </c>
      <c r="E36" s="35">
        <v>241</v>
      </c>
      <c r="F36" s="35">
        <v>164</v>
      </c>
      <c r="G36" s="35">
        <v>423</v>
      </c>
      <c r="H36" s="168">
        <v>423</v>
      </c>
    </row>
    <row r="37" spans="1:8">
      <c r="A37" s="124" t="s">
        <v>25</v>
      </c>
      <c r="B37" s="51" t="s">
        <v>177</v>
      </c>
      <c r="C37" s="35">
        <v>626</v>
      </c>
      <c r="D37" s="35">
        <v>72</v>
      </c>
      <c r="E37" s="35">
        <v>136</v>
      </c>
      <c r="F37" s="35">
        <v>70</v>
      </c>
      <c r="G37" s="35">
        <v>179</v>
      </c>
      <c r="H37" s="168">
        <v>169</v>
      </c>
    </row>
    <row r="38" spans="1:8">
      <c r="A38" s="124" t="s">
        <v>26</v>
      </c>
      <c r="B38" s="51" t="s">
        <v>178</v>
      </c>
      <c r="C38" s="35">
        <v>1319</v>
      </c>
      <c r="D38" s="35">
        <v>223</v>
      </c>
      <c r="E38" s="35">
        <v>331</v>
      </c>
      <c r="F38" s="35">
        <v>166</v>
      </c>
      <c r="G38" s="35">
        <v>359</v>
      </c>
      <c r="H38" s="168">
        <v>240</v>
      </c>
    </row>
    <row r="39" spans="1:8">
      <c r="A39" s="124" t="s">
        <v>27</v>
      </c>
      <c r="B39" s="51" t="s">
        <v>179</v>
      </c>
      <c r="C39" s="35">
        <v>1171</v>
      </c>
      <c r="D39" s="35">
        <v>99</v>
      </c>
      <c r="E39" s="35">
        <v>233</v>
      </c>
      <c r="F39" s="35">
        <v>116</v>
      </c>
      <c r="G39" s="35">
        <v>398</v>
      </c>
      <c r="H39" s="168">
        <v>325</v>
      </c>
    </row>
    <row r="40" spans="1:8">
      <c r="A40" s="124" t="s">
        <v>28</v>
      </c>
      <c r="B40" s="51" t="s">
        <v>180</v>
      </c>
      <c r="C40" s="35">
        <v>527</v>
      </c>
      <c r="D40" s="35">
        <v>78</v>
      </c>
      <c r="E40" s="35">
        <v>91</v>
      </c>
      <c r="F40" s="35">
        <v>64</v>
      </c>
      <c r="G40" s="35">
        <v>180</v>
      </c>
      <c r="H40" s="168">
        <v>114</v>
      </c>
    </row>
    <row r="41" spans="1:8">
      <c r="A41" s="124" t="s">
        <v>29</v>
      </c>
      <c r="B41" s="51" t="s">
        <v>181</v>
      </c>
      <c r="C41" s="35">
        <v>1286</v>
      </c>
      <c r="D41" s="35">
        <v>158</v>
      </c>
      <c r="E41" s="35">
        <v>271</v>
      </c>
      <c r="F41" s="35">
        <v>138</v>
      </c>
      <c r="G41" s="35">
        <v>384</v>
      </c>
      <c r="H41" s="168">
        <v>335</v>
      </c>
    </row>
    <row r="42" spans="1:8">
      <c r="A42" s="124" t="s">
        <v>30</v>
      </c>
      <c r="B42" s="51" t="s">
        <v>182</v>
      </c>
      <c r="C42" s="35">
        <v>1420</v>
      </c>
      <c r="D42" s="35">
        <v>116</v>
      </c>
      <c r="E42" s="35">
        <v>344</v>
      </c>
      <c r="F42" s="35">
        <v>139</v>
      </c>
      <c r="G42" s="35">
        <v>422</v>
      </c>
      <c r="H42" s="168">
        <v>399</v>
      </c>
    </row>
    <row r="43" spans="1:8" ht="12.75" customHeight="1">
      <c r="A43" s="124" t="s">
        <v>306</v>
      </c>
      <c r="B43" s="219" t="s">
        <v>84</v>
      </c>
      <c r="C43" s="126">
        <v>46801</v>
      </c>
      <c r="D43" s="126">
        <v>6805</v>
      </c>
      <c r="E43" s="126">
        <v>10422</v>
      </c>
      <c r="F43" s="126">
        <v>5416</v>
      </c>
      <c r="G43" s="126">
        <v>13188</v>
      </c>
      <c r="H43" s="212">
        <v>10970</v>
      </c>
    </row>
    <row r="44" spans="1:8" ht="12.75" customHeight="1">
      <c r="A44" s="124" t="s">
        <v>308</v>
      </c>
      <c r="B44" s="146" t="s">
        <v>758</v>
      </c>
      <c r="C44" s="35">
        <v>8926</v>
      </c>
      <c r="D44" s="35">
        <v>1228</v>
      </c>
      <c r="E44" s="35">
        <v>2174</v>
      </c>
      <c r="F44" s="35">
        <v>1071</v>
      </c>
      <c r="G44" s="35">
        <v>2622</v>
      </c>
      <c r="H44" s="168">
        <v>1831</v>
      </c>
    </row>
    <row r="45" spans="1:8" ht="12.75" customHeight="1">
      <c r="A45" s="124" t="s">
        <v>310</v>
      </c>
      <c r="B45" s="146" t="s">
        <v>759</v>
      </c>
      <c r="C45" s="35">
        <v>9057</v>
      </c>
      <c r="D45" s="35">
        <v>1316</v>
      </c>
      <c r="E45" s="35">
        <v>2291</v>
      </c>
      <c r="F45" s="35">
        <v>1047</v>
      </c>
      <c r="G45" s="35">
        <v>2477</v>
      </c>
      <c r="H45" s="168">
        <v>1926</v>
      </c>
    </row>
    <row r="46" spans="1:8" ht="12.75" customHeight="1">
      <c r="A46" s="124" t="s">
        <v>312</v>
      </c>
      <c r="B46" s="146" t="s">
        <v>760</v>
      </c>
      <c r="C46" s="35">
        <v>5337</v>
      </c>
      <c r="D46" s="35">
        <v>640</v>
      </c>
      <c r="E46" s="35">
        <v>1145</v>
      </c>
      <c r="F46" s="35">
        <v>667</v>
      </c>
      <c r="G46" s="35">
        <v>1669</v>
      </c>
      <c r="H46" s="168">
        <v>1216</v>
      </c>
    </row>
    <row r="47" spans="1:8" ht="12.75" customHeight="1">
      <c r="A47" s="124" t="s">
        <v>315</v>
      </c>
      <c r="B47" s="146" t="s">
        <v>761</v>
      </c>
      <c r="C47" s="35">
        <v>7575</v>
      </c>
      <c r="D47" s="35">
        <v>711</v>
      </c>
      <c r="E47" s="35">
        <v>1785</v>
      </c>
      <c r="F47" s="35">
        <v>753</v>
      </c>
      <c r="G47" s="35">
        <v>2310</v>
      </c>
      <c r="H47" s="168">
        <v>2016</v>
      </c>
    </row>
    <row r="48" spans="1:8" ht="12.75" customHeight="1">
      <c r="A48" s="124" t="s">
        <v>317</v>
      </c>
      <c r="B48" s="199" t="s">
        <v>762</v>
      </c>
      <c r="C48" s="103">
        <v>15906</v>
      </c>
      <c r="D48" s="103">
        <v>2910</v>
      </c>
      <c r="E48" s="103">
        <v>3027</v>
      </c>
      <c r="F48" s="103">
        <v>1878</v>
      </c>
      <c r="G48" s="103">
        <v>4110</v>
      </c>
      <c r="H48" s="213">
        <v>3981</v>
      </c>
    </row>
  </sheetData>
  <phoneticPr fontId="5" type="noConversion"/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2" orientation="portrait" verticalDpi="0" r:id="rId1"/>
  <colBreaks count="1" manualBreakCount="1">
    <brk id="8" max="1048575" man="1"/>
  </colBreaks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8"/>
  <sheetViews>
    <sheetView showGridLines="0" zoomScaleNormal="100" workbookViewId="0">
      <selection activeCell="C4" sqref="C4"/>
    </sheetView>
  </sheetViews>
  <sheetFormatPr defaultRowHeight="12.75"/>
  <cols>
    <col min="1" max="1" width="5.42578125" style="1" customWidth="1"/>
    <col min="2" max="2" width="24.7109375" style="1" customWidth="1"/>
    <col min="3" max="3" width="18.42578125" style="1" customWidth="1"/>
    <col min="4" max="4" width="12.28515625" style="1" customWidth="1"/>
    <col min="5" max="5" width="21" style="1" customWidth="1"/>
    <col min="6" max="6" width="20.85546875" style="1" customWidth="1"/>
    <col min="7" max="7" width="14.140625" style="1" customWidth="1"/>
    <col min="8" max="8" width="18" style="1" customWidth="1"/>
    <col min="9" max="9" width="18.7109375" style="1" customWidth="1"/>
    <col min="10" max="16384" width="9.140625" style="1"/>
  </cols>
  <sheetData>
    <row r="1" spans="1:9">
      <c r="A1" s="1" t="s">
        <v>1024</v>
      </c>
      <c r="I1" s="119" t="s">
        <v>743</v>
      </c>
    </row>
    <row r="2" spans="1:9">
      <c r="A2" s="317" t="s">
        <v>860</v>
      </c>
      <c r="B2" s="317"/>
      <c r="C2" s="317"/>
      <c r="D2" s="317"/>
      <c r="E2" s="317"/>
      <c r="F2" s="317"/>
      <c r="G2" s="317"/>
      <c r="H2" s="317"/>
    </row>
    <row r="3" spans="1:9" ht="57.75" customHeight="1">
      <c r="A3" s="172" t="s">
        <v>1</v>
      </c>
      <c r="B3" s="173" t="s">
        <v>2</v>
      </c>
      <c r="C3" s="173" t="s">
        <v>1023</v>
      </c>
      <c r="D3" s="204" t="s">
        <v>845</v>
      </c>
      <c r="E3" s="204" t="s">
        <v>846</v>
      </c>
      <c r="F3" s="204" t="s">
        <v>847</v>
      </c>
      <c r="G3" s="204" t="s">
        <v>848</v>
      </c>
      <c r="H3" s="205" t="s">
        <v>849</v>
      </c>
    </row>
    <row r="4" spans="1:9">
      <c r="A4" s="124" t="s">
        <v>123</v>
      </c>
      <c r="B4" s="51" t="s">
        <v>153</v>
      </c>
      <c r="C4" s="35">
        <v>1310</v>
      </c>
      <c r="D4" s="127">
        <v>7.6335877862595423</v>
      </c>
      <c r="E4" s="127">
        <v>21.603053435114504</v>
      </c>
      <c r="F4" s="127">
        <v>10.152671755725191</v>
      </c>
      <c r="G4" s="127">
        <v>38.015267175572518</v>
      </c>
      <c r="H4" s="215">
        <v>22.595419847328245</v>
      </c>
    </row>
    <row r="5" spans="1:9">
      <c r="A5" s="124" t="s">
        <v>124</v>
      </c>
      <c r="B5" s="51" t="s">
        <v>231</v>
      </c>
      <c r="C5" s="35">
        <v>1308</v>
      </c>
      <c r="D5" s="127">
        <v>9.0214067278287455</v>
      </c>
      <c r="E5" s="127">
        <v>25.993883792048926</v>
      </c>
      <c r="F5" s="127">
        <v>9.5565749235474016</v>
      </c>
      <c r="G5" s="127">
        <v>27.675840978593275</v>
      </c>
      <c r="H5" s="215">
        <v>27.75229357798165</v>
      </c>
    </row>
    <row r="6" spans="1:9">
      <c r="A6" s="124" t="s">
        <v>125</v>
      </c>
      <c r="B6" s="51" t="s">
        <v>154</v>
      </c>
      <c r="C6" s="35">
        <v>2282</v>
      </c>
      <c r="D6" s="127">
        <v>12.664329535495181</v>
      </c>
      <c r="E6" s="127">
        <v>18.492550394390886</v>
      </c>
      <c r="F6" s="127">
        <v>11.963190184049081</v>
      </c>
      <c r="G6" s="127">
        <v>30.981595092024538</v>
      </c>
      <c r="H6" s="215">
        <v>25.898334794040316</v>
      </c>
    </row>
    <row r="7" spans="1:9">
      <c r="A7" s="124" t="s">
        <v>126</v>
      </c>
      <c r="B7" s="51" t="s">
        <v>155</v>
      </c>
      <c r="C7" s="35">
        <v>1552</v>
      </c>
      <c r="D7" s="127">
        <v>9.1494845360824737</v>
      </c>
      <c r="E7" s="127">
        <v>20.425257731958762</v>
      </c>
      <c r="F7" s="127">
        <v>11.984536082474227</v>
      </c>
      <c r="G7" s="127">
        <v>35.824742268041234</v>
      </c>
      <c r="H7" s="215">
        <v>22.615979381443299</v>
      </c>
    </row>
    <row r="8" spans="1:9">
      <c r="A8" s="124" t="s">
        <v>127</v>
      </c>
      <c r="B8" s="51" t="s">
        <v>156</v>
      </c>
      <c r="C8" s="35">
        <v>930</v>
      </c>
      <c r="D8" s="127">
        <v>8.279569892473118</v>
      </c>
      <c r="E8" s="127">
        <v>21.72043010752688</v>
      </c>
      <c r="F8" s="127">
        <v>8.064516129032258</v>
      </c>
      <c r="G8" s="127">
        <v>40.537634408602152</v>
      </c>
      <c r="H8" s="215">
        <v>21.397849462365592</v>
      </c>
    </row>
    <row r="9" spans="1:9">
      <c r="A9" s="124" t="s">
        <v>128</v>
      </c>
      <c r="B9" s="51" t="s">
        <v>157</v>
      </c>
      <c r="C9" s="35">
        <v>1190</v>
      </c>
      <c r="D9" s="127">
        <v>10.672268907563025</v>
      </c>
      <c r="E9" s="127">
        <v>28.235294117647058</v>
      </c>
      <c r="F9" s="127">
        <v>10.840336134453782</v>
      </c>
      <c r="G9" s="127">
        <v>32.605042016806721</v>
      </c>
      <c r="H9" s="215">
        <v>17.647058823529413</v>
      </c>
    </row>
    <row r="10" spans="1:9">
      <c r="A10" s="124" t="s">
        <v>129</v>
      </c>
      <c r="B10" s="51" t="s">
        <v>158</v>
      </c>
      <c r="C10" s="35">
        <v>2542</v>
      </c>
      <c r="D10" s="127">
        <v>17.348544453186467</v>
      </c>
      <c r="E10" s="127">
        <v>22.541306058221871</v>
      </c>
      <c r="F10" s="127">
        <v>10.30684500393391</v>
      </c>
      <c r="G10" s="127">
        <v>22.856018882769472</v>
      </c>
      <c r="H10" s="215">
        <v>26.947285601888275</v>
      </c>
    </row>
    <row r="11" spans="1:9">
      <c r="A11" s="125" t="s">
        <v>270</v>
      </c>
      <c r="B11" s="55" t="s">
        <v>32</v>
      </c>
      <c r="C11" s="35">
        <v>971</v>
      </c>
      <c r="D11" s="127">
        <v>15.242018537590113</v>
      </c>
      <c r="E11" s="127">
        <v>24.81977342945417</v>
      </c>
      <c r="F11" s="127">
        <v>11.019567456230691</v>
      </c>
      <c r="G11" s="127">
        <v>28.01235839340886</v>
      </c>
      <c r="H11" s="215">
        <v>20.906282183316168</v>
      </c>
    </row>
    <row r="12" spans="1:9">
      <c r="A12" s="125" t="s">
        <v>271</v>
      </c>
      <c r="B12" s="55" t="s">
        <v>35</v>
      </c>
      <c r="C12" s="35">
        <v>1571</v>
      </c>
      <c r="D12" s="127">
        <v>18.650541056651814</v>
      </c>
      <c r="E12" s="127">
        <v>21.133036282622534</v>
      </c>
      <c r="F12" s="127">
        <v>9.8663271801400381</v>
      </c>
      <c r="G12" s="127">
        <v>19.669000636537238</v>
      </c>
      <c r="H12" s="215">
        <v>30.681094844048378</v>
      </c>
    </row>
    <row r="13" spans="1:9">
      <c r="A13" s="124" t="s">
        <v>130</v>
      </c>
      <c r="B13" s="51" t="s">
        <v>159</v>
      </c>
      <c r="C13" s="35">
        <v>579</v>
      </c>
      <c r="D13" s="127">
        <v>12.435233160621761</v>
      </c>
      <c r="E13" s="127">
        <v>24.179620034542314</v>
      </c>
      <c r="F13" s="127">
        <v>10.708117443868739</v>
      </c>
      <c r="G13" s="127">
        <v>32.469775474956826</v>
      </c>
      <c r="H13" s="215">
        <v>20.207253886010363</v>
      </c>
    </row>
    <row r="14" spans="1:9">
      <c r="A14" s="124" t="s">
        <v>131</v>
      </c>
      <c r="B14" s="51" t="s">
        <v>160</v>
      </c>
      <c r="C14" s="35">
        <v>965</v>
      </c>
      <c r="D14" s="127">
        <v>13.264248704663212</v>
      </c>
      <c r="E14" s="127">
        <v>28.290155440414505</v>
      </c>
      <c r="F14" s="127">
        <v>11.813471502590673</v>
      </c>
      <c r="G14" s="127">
        <v>26.1139896373057</v>
      </c>
      <c r="H14" s="215">
        <v>20.518134715025909</v>
      </c>
    </row>
    <row r="15" spans="1:9">
      <c r="A15" s="124" t="s">
        <v>3</v>
      </c>
      <c r="B15" s="51" t="s">
        <v>161</v>
      </c>
      <c r="C15" s="35">
        <v>5241</v>
      </c>
      <c r="D15" s="127">
        <v>14.825414997137951</v>
      </c>
      <c r="E15" s="127">
        <v>25.319595497042553</v>
      </c>
      <c r="F15" s="127">
        <v>11.753482159893149</v>
      </c>
      <c r="G15" s="127">
        <v>26.006487311581761</v>
      </c>
      <c r="H15" s="215">
        <v>22.095020034344589</v>
      </c>
    </row>
    <row r="16" spans="1:9">
      <c r="A16" s="125" t="s">
        <v>4</v>
      </c>
      <c r="B16" s="55" t="s">
        <v>32</v>
      </c>
      <c r="C16" s="35">
        <v>3365</v>
      </c>
      <c r="D16" s="127">
        <v>12.867756315007428</v>
      </c>
      <c r="E16" s="127">
        <v>24.51708766716196</v>
      </c>
      <c r="F16" s="127">
        <v>11.738484398216938</v>
      </c>
      <c r="G16" s="127">
        <v>28.974739970282322</v>
      </c>
      <c r="H16" s="215">
        <v>21.901931649331353</v>
      </c>
    </row>
    <row r="17" spans="1:8">
      <c r="A17" s="125" t="s">
        <v>5</v>
      </c>
      <c r="B17" s="55" t="s">
        <v>31</v>
      </c>
      <c r="C17" s="35">
        <v>1876</v>
      </c>
      <c r="D17" s="127">
        <v>18.336886993603414</v>
      </c>
      <c r="E17" s="127">
        <v>26.759061833688701</v>
      </c>
      <c r="F17" s="127">
        <v>11.780383795309168</v>
      </c>
      <c r="G17" s="127">
        <v>20.68230277185501</v>
      </c>
      <c r="H17" s="215">
        <v>22.441364605543708</v>
      </c>
    </row>
    <row r="18" spans="1:8">
      <c r="A18" s="124" t="s">
        <v>6</v>
      </c>
      <c r="B18" s="51" t="s">
        <v>162</v>
      </c>
      <c r="C18" s="35">
        <v>832</v>
      </c>
      <c r="D18" s="127">
        <v>10.336538461538462</v>
      </c>
      <c r="E18" s="127">
        <v>21.033653846153847</v>
      </c>
      <c r="F18" s="127">
        <v>12.740384615384615</v>
      </c>
      <c r="G18" s="127">
        <v>33.17307692307692</v>
      </c>
      <c r="H18" s="215">
        <v>22.716346153846153</v>
      </c>
    </row>
    <row r="19" spans="1:8">
      <c r="A19" s="124" t="s">
        <v>7</v>
      </c>
      <c r="B19" s="51" t="s">
        <v>163</v>
      </c>
      <c r="C19" s="35">
        <v>1027</v>
      </c>
      <c r="D19" s="127">
        <v>9.4449853943524822</v>
      </c>
      <c r="E19" s="127">
        <v>23.466407010710807</v>
      </c>
      <c r="F19" s="127">
        <v>11.100292112950342</v>
      </c>
      <c r="G19" s="127">
        <v>36.319376825705938</v>
      </c>
      <c r="H19" s="215">
        <v>19.668938656280428</v>
      </c>
    </row>
    <row r="20" spans="1:8">
      <c r="A20" s="124" t="s">
        <v>8</v>
      </c>
      <c r="B20" s="51" t="s">
        <v>164</v>
      </c>
      <c r="C20" s="35">
        <v>1555</v>
      </c>
      <c r="D20" s="127">
        <v>16.012861736334404</v>
      </c>
      <c r="E20" s="127">
        <v>22.829581993569132</v>
      </c>
      <c r="F20" s="127">
        <v>11.382636655948552</v>
      </c>
      <c r="G20" s="127">
        <v>24.630225080385852</v>
      </c>
      <c r="H20" s="215">
        <v>25.144694533762056</v>
      </c>
    </row>
    <row r="21" spans="1:8">
      <c r="A21" s="125" t="s">
        <v>9</v>
      </c>
      <c r="B21" s="55" t="s">
        <v>32</v>
      </c>
      <c r="C21" s="35">
        <v>627</v>
      </c>
      <c r="D21" s="127">
        <v>14.992025518341306</v>
      </c>
      <c r="E21" s="127">
        <v>23.763955342902712</v>
      </c>
      <c r="F21" s="127">
        <v>10.36682615629984</v>
      </c>
      <c r="G21" s="127">
        <v>30.462519936204146</v>
      </c>
      <c r="H21" s="215">
        <v>20.414673046251995</v>
      </c>
    </row>
    <row r="22" spans="1:8">
      <c r="A22" s="125" t="s">
        <v>10</v>
      </c>
      <c r="B22" s="55" t="s">
        <v>33</v>
      </c>
      <c r="C22" s="35">
        <v>928</v>
      </c>
      <c r="D22" s="127">
        <v>16.702586206896552</v>
      </c>
      <c r="E22" s="127">
        <v>22.198275862068968</v>
      </c>
      <c r="F22" s="127">
        <v>12.068965517241379</v>
      </c>
      <c r="G22" s="127">
        <v>20.689655172413794</v>
      </c>
      <c r="H22" s="215">
        <v>28.34051724137931</v>
      </c>
    </row>
    <row r="23" spans="1:8">
      <c r="A23" s="124" t="s">
        <v>11</v>
      </c>
      <c r="B23" s="51" t="s">
        <v>165</v>
      </c>
      <c r="C23" s="35">
        <v>534</v>
      </c>
      <c r="D23" s="127">
        <v>7.1161048689138573</v>
      </c>
      <c r="E23" s="127">
        <v>17.790262172284642</v>
      </c>
      <c r="F23" s="127">
        <v>10.299625468164795</v>
      </c>
      <c r="G23" s="127">
        <v>31.460674157303369</v>
      </c>
      <c r="H23" s="215">
        <v>33.333333333333329</v>
      </c>
    </row>
    <row r="24" spans="1:8">
      <c r="A24" s="124" t="s">
        <v>12</v>
      </c>
      <c r="B24" s="51" t="s">
        <v>166</v>
      </c>
      <c r="C24" s="35">
        <v>884</v>
      </c>
      <c r="D24" s="127">
        <v>11.085972850678733</v>
      </c>
      <c r="E24" s="127">
        <v>18.552036199095024</v>
      </c>
      <c r="F24" s="127">
        <v>12.217194570135746</v>
      </c>
      <c r="G24" s="127">
        <v>36.199095022624434</v>
      </c>
      <c r="H24" s="215">
        <v>21.945701357466064</v>
      </c>
    </row>
    <row r="25" spans="1:8">
      <c r="A25" s="124" t="s">
        <v>13</v>
      </c>
      <c r="B25" s="51" t="s">
        <v>167</v>
      </c>
      <c r="C25" s="35">
        <v>735</v>
      </c>
      <c r="D25" s="127">
        <v>10.204081632653061</v>
      </c>
      <c r="E25" s="127">
        <v>20.680272108843536</v>
      </c>
      <c r="F25" s="127">
        <v>9.9319727891156457</v>
      </c>
      <c r="G25" s="127">
        <v>31.836734693877549</v>
      </c>
      <c r="H25" s="215">
        <v>27.346938775510203</v>
      </c>
    </row>
    <row r="26" spans="1:8">
      <c r="A26" s="124" t="s">
        <v>14</v>
      </c>
      <c r="B26" s="51" t="s">
        <v>168</v>
      </c>
      <c r="C26" s="35">
        <v>1975</v>
      </c>
      <c r="D26" s="127">
        <v>15.037974683544302</v>
      </c>
      <c r="E26" s="127">
        <v>21.215189873417721</v>
      </c>
      <c r="F26" s="127">
        <v>16.911392405063292</v>
      </c>
      <c r="G26" s="127">
        <v>28.810126582278485</v>
      </c>
      <c r="H26" s="215">
        <v>18.025316455696203</v>
      </c>
    </row>
    <row r="27" spans="1:8">
      <c r="A27" s="124" t="s">
        <v>15</v>
      </c>
      <c r="B27" s="51" t="s">
        <v>169</v>
      </c>
      <c r="C27" s="35">
        <v>818</v>
      </c>
      <c r="D27" s="127">
        <v>12.836185819070906</v>
      </c>
      <c r="E27" s="127">
        <v>30.684596577017114</v>
      </c>
      <c r="F27" s="127">
        <v>10.39119804400978</v>
      </c>
      <c r="G27" s="127">
        <v>31.662591687041562</v>
      </c>
      <c r="H27" s="215">
        <v>14.425427872860636</v>
      </c>
    </row>
    <row r="28" spans="1:8">
      <c r="A28" s="124" t="s">
        <v>16</v>
      </c>
      <c r="B28" s="51" t="s">
        <v>170</v>
      </c>
      <c r="C28" s="35">
        <v>2366</v>
      </c>
      <c r="D28" s="127">
        <v>11.749788672865597</v>
      </c>
      <c r="E28" s="127">
        <v>24.725274725274726</v>
      </c>
      <c r="F28" s="127">
        <v>10.143702451394759</v>
      </c>
      <c r="G28" s="127">
        <v>26.627218934911244</v>
      </c>
      <c r="H28" s="215">
        <v>26.754015215553679</v>
      </c>
    </row>
    <row r="29" spans="1:8">
      <c r="A29" s="124" t="s">
        <v>17</v>
      </c>
      <c r="B29" s="51" t="s">
        <v>171</v>
      </c>
      <c r="C29" s="35">
        <v>795</v>
      </c>
      <c r="D29" s="127">
        <v>11.19496855345912</v>
      </c>
      <c r="E29" s="127">
        <v>26.918238993710691</v>
      </c>
      <c r="F29" s="127">
        <v>10.691823899371069</v>
      </c>
      <c r="G29" s="127">
        <v>33.20754716981132</v>
      </c>
      <c r="H29" s="215">
        <v>17.987421383647799</v>
      </c>
    </row>
    <row r="30" spans="1:8">
      <c r="A30" s="124" t="s">
        <v>18</v>
      </c>
      <c r="B30" s="51" t="s">
        <v>172</v>
      </c>
      <c r="C30" s="35">
        <v>5918</v>
      </c>
      <c r="D30" s="127">
        <v>30.567759378168301</v>
      </c>
      <c r="E30" s="127">
        <v>17.826968570462995</v>
      </c>
      <c r="F30" s="127">
        <v>13.315309226089894</v>
      </c>
      <c r="G30" s="127">
        <v>15.613382899628252</v>
      </c>
      <c r="H30" s="215">
        <v>22.676579925650557</v>
      </c>
    </row>
    <row r="31" spans="1:8">
      <c r="A31" s="125" t="s">
        <v>19</v>
      </c>
      <c r="B31" s="55" t="s">
        <v>32</v>
      </c>
      <c r="C31" s="35">
        <v>2213</v>
      </c>
      <c r="D31" s="127">
        <v>25.576140985088113</v>
      </c>
      <c r="E31" s="127">
        <v>19.65657478535924</v>
      </c>
      <c r="F31" s="127">
        <v>13.556258472661545</v>
      </c>
      <c r="G31" s="127">
        <v>19.204699502937189</v>
      </c>
      <c r="H31" s="215">
        <v>22.006326253953908</v>
      </c>
    </row>
    <row r="32" spans="1:8">
      <c r="A32" s="125" t="s">
        <v>20</v>
      </c>
      <c r="B32" s="55" t="s">
        <v>34</v>
      </c>
      <c r="C32" s="35">
        <v>3705</v>
      </c>
      <c r="D32" s="127">
        <v>33.549257759784076</v>
      </c>
      <c r="E32" s="127">
        <v>16.734143049932523</v>
      </c>
      <c r="F32" s="127">
        <v>13.171390013495277</v>
      </c>
      <c r="G32" s="127">
        <v>13.468286099865049</v>
      </c>
      <c r="H32" s="215">
        <v>23.076923076923077</v>
      </c>
    </row>
    <row r="33" spans="1:8">
      <c r="A33" s="124" t="s">
        <v>21</v>
      </c>
      <c r="B33" s="51" t="s">
        <v>173</v>
      </c>
      <c r="C33" s="35">
        <v>871</v>
      </c>
      <c r="D33" s="127">
        <v>9.758897818599312</v>
      </c>
      <c r="E33" s="127">
        <v>23.765786452353616</v>
      </c>
      <c r="F33" s="127">
        <v>15.384615384615385</v>
      </c>
      <c r="G33" s="127">
        <v>31.45809414466131</v>
      </c>
      <c r="H33" s="215">
        <v>19.632606199770379</v>
      </c>
    </row>
    <row r="34" spans="1:8">
      <c r="A34" s="124" t="s">
        <v>22</v>
      </c>
      <c r="B34" s="51" t="s">
        <v>174</v>
      </c>
      <c r="C34" s="35">
        <v>1532</v>
      </c>
      <c r="D34" s="127">
        <v>12.271540469973891</v>
      </c>
      <c r="E34" s="127">
        <v>23.49869451697128</v>
      </c>
      <c r="F34" s="127">
        <v>9.8563968668407309</v>
      </c>
      <c r="G34" s="127">
        <v>32.832898172323759</v>
      </c>
      <c r="H34" s="215">
        <v>21.540469973890339</v>
      </c>
    </row>
    <row r="35" spans="1:8">
      <c r="A35" s="124" t="s">
        <v>23</v>
      </c>
      <c r="B35" s="51" t="s">
        <v>175</v>
      </c>
      <c r="C35" s="35">
        <v>1300</v>
      </c>
      <c r="D35" s="127">
        <v>10.307692307692308</v>
      </c>
      <c r="E35" s="127">
        <v>22.230769230769234</v>
      </c>
      <c r="F35" s="127">
        <v>10.307692307692308</v>
      </c>
      <c r="G35" s="127">
        <v>30.307692307692307</v>
      </c>
      <c r="H35" s="215">
        <v>26.846153846153847</v>
      </c>
    </row>
    <row r="36" spans="1:8">
      <c r="A36" s="124" t="s">
        <v>24</v>
      </c>
      <c r="B36" s="51" t="s">
        <v>176</v>
      </c>
      <c r="C36" s="35">
        <v>1411</v>
      </c>
      <c r="D36" s="127">
        <v>11.339475549255846</v>
      </c>
      <c r="E36" s="127">
        <v>17.080085046066621</v>
      </c>
      <c r="F36" s="127">
        <v>11.622962437987242</v>
      </c>
      <c r="G36" s="127">
        <v>29.978738483345147</v>
      </c>
      <c r="H36" s="215">
        <v>29.978738483345147</v>
      </c>
    </row>
    <row r="37" spans="1:8">
      <c r="A37" s="124" t="s">
        <v>25</v>
      </c>
      <c r="B37" s="51" t="s">
        <v>177</v>
      </c>
      <c r="C37" s="35">
        <v>626</v>
      </c>
      <c r="D37" s="127">
        <v>11.501597444089457</v>
      </c>
      <c r="E37" s="127">
        <v>21.725239616613418</v>
      </c>
      <c r="F37" s="127">
        <v>11.182108626198083</v>
      </c>
      <c r="G37" s="127">
        <v>28.594249201277954</v>
      </c>
      <c r="H37" s="215">
        <v>26.996805111821086</v>
      </c>
    </row>
    <row r="38" spans="1:8">
      <c r="A38" s="124" t="s">
        <v>26</v>
      </c>
      <c r="B38" s="51" t="s">
        <v>178</v>
      </c>
      <c r="C38" s="35">
        <v>1319</v>
      </c>
      <c r="D38" s="127">
        <v>16.90674753601213</v>
      </c>
      <c r="E38" s="127">
        <v>25.094768764215313</v>
      </c>
      <c r="F38" s="127">
        <v>12.585291887793785</v>
      </c>
      <c r="G38" s="127">
        <v>27.217589082638362</v>
      </c>
      <c r="H38" s="215">
        <v>18.195602729340411</v>
      </c>
    </row>
    <row r="39" spans="1:8">
      <c r="A39" s="124" t="s">
        <v>27</v>
      </c>
      <c r="B39" s="51" t="s">
        <v>179</v>
      </c>
      <c r="C39" s="35">
        <v>1171</v>
      </c>
      <c r="D39" s="127">
        <v>8.4543125533731853</v>
      </c>
      <c r="E39" s="127">
        <v>19.897523484201539</v>
      </c>
      <c r="F39" s="127">
        <v>9.9060631938514092</v>
      </c>
      <c r="G39" s="127">
        <v>33.988044406490182</v>
      </c>
      <c r="H39" s="215">
        <v>27.754056362083691</v>
      </c>
    </row>
    <row r="40" spans="1:8">
      <c r="A40" s="124" t="s">
        <v>28</v>
      </c>
      <c r="B40" s="51" t="s">
        <v>180</v>
      </c>
      <c r="C40" s="35">
        <v>527</v>
      </c>
      <c r="D40" s="127">
        <v>14.800759013282732</v>
      </c>
      <c r="E40" s="127">
        <v>17.267552182163186</v>
      </c>
      <c r="F40" s="127">
        <v>12.144212523719165</v>
      </c>
      <c r="G40" s="127">
        <v>34.155597722960152</v>
      </c>
      <c r="H40" s="215">
        <v>21.631878557874764</v>
      </c>
    </row>
    <row r="41" spans="1:8">
      <c r="A41" s="124" t="s">
        <v>29</v>
      </c>
      <c r="B41" s="51" t="s">
        <v>181</v>
      </c>
      <c r="C41" s="35">
        <v>1286</v>
      </c>
      <c r="D41" s="127">
        <v>12.28615863141524</v>
      </c>
      <c r="E41" s="127">
        <v>21.073094867807153</v>
      </c>
      <c r="F41" s="127">
        <v>10.730948678071538</v>
      </c>
      <c r="G41" s="127">
        <v>29.86003110419907</v>
      </c>
      <c r="H41" s="215">
        <v>26.049766718507001</v>
      </c>
    </row>
    <row r="42" spans="1:8">
      <c r="A42" s="124" t="s">
        <v>30</v>
      </c>
      <c r="B42" s="51" t="s">
        <v>182</v>
      </c>
      <c r="C42" s="35">
        <v>1420</v>
      </c>
      <c r="D42" s="127">
        <v>8.169014084507042</v>
      </c>
      <c r="E42" s="127">
        <v>24.225352112676056</v>
      </c>
      <c r="F42" s="127">
        <v>9.7887323943661961</v>
      </c>
      <c r="G42" s="127">
        <v>29.718309859154928</v>
      </c>
      <c r="H42" s="215">
        <v>28.098591549295776</v>
      </c>
    </row>
    <row r="43" spans="1:8">
      <c r="A43" s="124" t="s">
        <v>306</v>
      </c>
      <c r="B43" s="148" t="s">
        <v>84</v>
      </c>
      <c r="C43" s="126">
        <v>46801</v>
      </c>
      <c r="D43" s="128">
        <v>14.540287600692292</v>
      </c>
      <c r="E43" s="128">
        <v>22.268754941133736</v>
      </c>
      <c r="F43" s="128">
        <v>11.572402299096172</v>
      </c>
      <c r="G43" s="128">
        <v>28.178885066558408</v>
      </c>
      <c r="H43" s="216">
        <v>23.439670092519389</v>
      </c>
    </row>
    <row r="44" spans="1:8">
      <c r="A44" s="124" t="s">
        <v>308</v>
      </c>
      <c r="B44" s="147" t="s">
        <v>758</v>
      </c>
      <c r="C44" s="35">
        <v>8926</v>
      </c>
      <c r="D44" s="127">
        <v>13.757562177907237</v>
      </c>
      <c r="E44" s="127">
        <v>24.355814474568678</v>
      </c>
      <c r="F44" s="127">
        <v>11.998655612816492</v>
      </c>
      <c r="G44" s="127">
        <v>29.374859959668388</v>
      </c>
      <c r="H44" s="215">
        <v>20.513107775039209</v>
      </c>
    </row>
    <row r="45" spans="1:8">
      <c r="A45" s="124" t="s">
        <v>310</v>
      </c>
      <c r="B45" s="147" t="s">
        <v>759</v>
      </c>
      <c r="C45" s="35">
        <v>9057</v>
      </c>
      <c r="D45" s="127">
        <v>14.530197637186706</v>
      </c>
      <c r="E45" s="127">
        <v>25.295351661698135</v>
      </c>
      <c r="F45" s="127">
        <v>11.56011924478304</v>
      </c>
      <c r="G45" s="127">
        <v>27.349011814066472</v>
      </c>
      <c r="H45" s="215">
        <v>21.265319642265652</v>
      </c>
    </row>
    <row r="46" spans="1:8">
      <c r="A46" s="124" t="s">
        <v>312</v>
      </c>
      <c r="B46" s="147" t="s">
        <v>760</v>
      </c>
      <c r="C46" s="35">
        <v>5337</v>
      </c>
      <c r="D46" s="127">
        <v>11.991755667978266</v>
      </c>
      <c r="E46" s="127">
        <v>21.454000374742364</v>
      </c>
      <c r="F46" s="127">
        <v>12.497657860221098</v>
      </c>
      <c r="G46" s="127">
        <v>31.27225032789957</v>
      </c>
      <c r="H46" s="215">
        <v>22.784335769158702</v>
      </c>
    </row>
    <row r="47" spans="1:8">
      <c r="A47" s="124" t="s">
        <v>315</v>
      </c>
      <c r="B47" s="147" t="s">
        <v>761</v>
      </c>
      <c r="C47" s="35">
        <v>7575</v>
      </c>
      <c r="D47" s="127">
        <v>9.3861386138613856</v>
      </c>
      <c r="E47" s="127">
        <v>23.564356435643564</v>
      </c>
      <c r="F47" s="127">
        <v>9.9405940594059405</v>
      </c>
      <c r="G47" s="127">
        <v>30.495049504950494</v>
      </c>
      <c r="H47" s="215">
        <v>26.613861386138616</v>
      </c>
    </row>
    <row r="48" spans="1:8">
      <c r="A48" s="124" t="s">
        <v>317</v>
      </c>
      <c r="B48" s="178" t="s">
        <v>762</v>
      </c>
      <c r="C48" s="103">
        <v>15906</v>
      </c>
      <c r="D48" s="217">
        <v>18.294983025273481</v>
      </c>
      <c r="E48" s="217">
        <v>19.03055450773293</v>
      </c>
      <c r="F48" s="217">
        <v>11.806865333836287</v>
      </c>
      <c r="G48" s="217">
        <v>25.839305922293477</v>
      </c>
      <c r="H48" s="218">
        <v>25.028291210863824</v>
      </c>
    </row>
  </sheetData>
  <phoneticPr fontId="5" type="noConversion"/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65" orientation="portrait" verticalDpi="0" r:id="rId1"/>
  <colBreaks count="1" manualBreakCount="1">
    <brk id="8" max="1048575" man="1"/>
  </colBreak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8"/>
  <sheetViews>
    <sheetView showGridLines="0" zoomScaleNormal="100" workbookViewId="0">
      <selection activeCell="K8" sqref="K8"/>
    </sheetView>
  </sheetViews>
  <sheetFormatPr defaultRowHeight="12.75"/>
  <cols>
    <col min="1" max="1" width="5.42578125" style="1" customWidth="1"/>
    <col min="2" max="2" width="26.28515625" style="1" customWidth="1"/>
    <col min="3" max="3" width="19.8554687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1" t="s">
        <v>1025</v>
      </c>
      <c r="J1" s="119" t="s">
        <v>744</v>
      </c>
    </row>
    <row r="2" spans="1:10">
      <c r="A2" s="317" t="s">
        <v>861</v>
      </c>
      <c r="B2" s="317"/>
      <c r="C2" s="317"/>
      <c r="D2" s="317"/>
      <c r="E2" s="317"/>
      <c r="F2" s="317"/>
      <c r="G2" s="317"/>
      <c r="H2" s="317"/>
      <c r="I2" s="317"/>
    </row>
    <row r="3" spans="1:10" ht="45" customHeight="1">
      <c r="A3" s="172" t="s">
        <v>1</v>
      </c>
      <c r="B3" s="173" t="s">
        <v>2</v>
      </c>
      <c r="C3" s="173" t="s">
        <v>1023</v>
      </c>
      <c r="D3" s="204" t="s">
        <v>830</v>
      </c>
      <c r="E3" s="222" t="s">
        <v>850</v>
      </c>
      <c r="F3" s="223" t="s">
        <v>851</v>
      </c>
      <c r="G3" s="222" t="s">
        <v>852</v>
      </c>
      <c r="H3" s="222" t="s">
        <v>853</v>
      </c>
      <c r="I3" s="205" t="s">
        <v>831</v>
      </c>
    </row>
    <row r="4" spans="1:10">
      <c r="A4" s="124" t="s">
        <v>123</v>
      </c>
      <c r="B4" s="51" t="s">
        <v>153</v>
      </c>
      <c r="C4" s="35">
        <v>1310</v>
      </c>
      <c r="D4" s="35">
        <v>176</v>
      </c>
      <c r="E4" s="35">
        <v>228</v>
      </c>
      <c r="F4" s="35">
        <v>214</v>
      </c>
      <c r="G4" s="35">
        <v>244</v>
      </c>
      <c r="H4" s="35">
        <v>164</v>
      </c>
      <c r="I4" s="168">
        <v>284</v>
      </c>
    </row>
    <row r="5" spans="1:10">
      <c r="A5" s="124" t="s">
        <v>124</v>
      </c>
      <c r="B5" s="51" t="s">
        <v>231</v>
      </c>
      <c r="C5" s="35">
        <v>1308</v>
      </c>
      <c r="D5" s="35">
        <v>217</v>
      </c>
      <c r="E5" s="35">
        <v>267</v>
      </c>
      <c r="F5" s="35">
        <v>265</v>
      </c>
      <c r="G5" s="35">
        <v>321</v>
      </c>
      <c r="H5" s="35">
        <v>155</v>
      </c>
      <c r="I5" s="168">
        <v>83</v>
      </c>
    </row>
    <row r="6" spans="1:10">
      <c r="A6" s="124" t="s">
        <v>125</v>
      </c>
      <c r="B6" s="51" t="s">
        <v>154</v>
      </c>
      <c r="C6" s="35">
        <v>2282</v>
      </c>
      <c r="D6" s="35">
        <v>353</v>
      </c>
      <c r="E6" s="35">
        <v>427</v>
      </c>
      <c r="F6" s="35">
        <v>419</v>
      </c>
      <c r="G6" s="35">
        <v>487</v>
      </c>
      <c r="H6" s="35">
        <v>284</v>
      </c>
      <c r="I6" s="168">
        <v>312</v>
      </c>
    </row>
    <row r="7" spans="1:10">
      <c r="A7" s="124" t="s">
        <v>126</v>
      </c>
      <c r="B7" s="51" t="s">
        <v>155</v>
      </c>
      <c r="C7" s="35">
        <v>1552</v>
      </c>
      <c r="D7" s="35">
        <v>206</v>
      </c>
      <c r="E7" s="35">
        <v>228</v>
      </c>
      <c r="F7" s="35">
        <v>254</v>
      </c>
      <c r="G7" s="35">
        <v>316</v>
      </c>
      <c r="H7" s="35">
        <v>171</v>
      </c>
      <c r="I7" s="168">
        <v>377</v>
      </c>
    </row>
    <row r="8" spans="1:10">
      <c r="A8" s="124" t="s">
        <v>127</v>
      </c>
      <c r="B8" s="51" t="s">
        <v>156</v>
      </c>
      <c r="C8" s="35">
        <v>930</v>
      </c>
      <c r="D8" s="35">
        <v>107</v>
      </c>
      <c r="E8" s="35">
        <v>139</v>
      </c>
      <c r="F8" s="35">
        <v>151</v>
      </c>
      <c r="G8" s="35">
        <v>191</v>
      </c>
      <c r="H8" s="35">
        <v>120</v>
      </c>
      <c r="I8" s="168">
        <v>222</v>
      </c>
    </row>
    <row r="9" spans="1:10">
      <c r="A9" s="124" t="s">
        <v>128</v>
      </c>
      <c r="B9" s="51" t="s">
        <v>157</v>
      </c>
      <c r="C9" s="35">
        <v>1190</v>
      </c>
      <c r="D9" s="35">
        <v>178</v>
      </c>
      <c r="E9" s="35">
        <v>218</v>
      </c>
      <c r="F9" s="35">
        <v>238</v>
      </c>
      <c r="G9" s="35">
        <v>252</v>
      </c>
      <c r="H9" s="35">
        <v>118</v>
      </c>
      <c r="I9" s="168">
        <v>186</v>
      </c>
    </row>
    <row r="10" spans="1:10">
      <c r="A10" s="124" t="s">
        <v>129</v>
      </c>
      <c r="B10" s="51" t="s">
        <v>158</v>
      </c>
      <c r="C10" s="35">
        <v>2542</v>
      </c>
      <c r="D10" s="35">
        <v>273</v>
      </c>
      <c r="E10" s="35">
        <v>384</v>
      </c>
      <c r="F10" s="35">
        <v>408</v>
      </c>
      <c r="G10" s="35">
        <v>506</v>
      </c>
      <c r="H10" s="35">
        <v>391</v>
      </c>
      <c r="I10" s="168">
        <v>580</v>
      </c>
    </row>
    <row r="11" spans="1:10">
      <c r="A11" s="125" t="s">
        <v>270</v>
      </c>
      <c r="B11" s="55" t="s">
        <v>32</v>
      </c>
      <c r="C11" s="35">
        <v>971</v>
      </c>
      <c r="D11" s="35">
        <v>101</v>
      </c>
      <c r="E11" s="35">
        <v>164</v>
      </c>
      <c r="F11" s="35">
        <v>138</v>
      </c>
      <c r="G11" s="35">
        <v>196</v>
      </c>
      <c r="H11" s="35">
        <v>142</v>
      </c>
      <c r="I11" s="168">
        <v>230</v>
      </c>
    </row>
    <row r="12" spans="1:10">
      <c r="A12" s="125" t="s">
        <v>271</v>
      </c>
      <c r="B12" s="55" t="s">
        <v>35</v>
      </c>
      <c r="C12" s="35">
        <v>1571</v>
      </c>
      <c r="D12" s="35">
        <v>172</v>
      </c>
      <c r="E12" s="35">
        <v>220</v>
      </c>
      <c r="F12" s="35">
        <v>270</v>
      </c>
      <c r="G12" s="35">
        <v>310</v>
      </c>
      <c r="H12" s="35">
        <v>249</v>
      </c>
      <c r="I12" s="168">
        <v>350</v>
      </c>
    </row>
    <row r="13" spans="1:10">
      <c r="A13" s="124" t="s">
        <v>130</v>
      </c>
      <c r="B13" s="51" t="s">
        <v>159</v>
      </c>
      <c r="C13" s="35">
        <v>579</v>
      </c>
      <c r="D13" s="35">
        <v>62</v>
      </c>
      <c r="E13" s="35">
        <v>96</v>
      </c>
      <c r="F13" s="35">
        <v>107</v>
      </c>
      <c r="G13" s="35">
        <v>116</v>
      </c>
      <c r="H13" s="35">
        <v>98</v>
      </c>
      <c r="I13" s="168">
        <v>100</v>
      </c>
    </row>
    <row r="14" spans="1:10">
      <c r="A14" s="124" t="s">
        <v>131</v>
      </c>
      <c r="B14" s="51" t="s">
        <v>160</v>
      </c>
      <c r="C14" s="35">
        <v>965</v>
      </c>
      <c r="D14" s="35">
        <v>187</v>
      </c>
      <c r="E14" s="35">
        <v>225</v>
      </c>
      <c r="F14" s="35">
        <v>211</v>
      </c>
      <c r="G14" s="35">
        <v>189</v>
      </c>
      <c r="H14" s="35">
        <v>93</v>
      </c>
      <c r="I14" s="168">
        <v>60</v>
      </c>
    </row>
    <row r="15" spans="1:10">
      <c r="A15" s="124" t="s">
        <v>3</v>
      </c>
      <c r="B15" s="51" t="s">
        <v>161</v>
      </c>
      <c r="C15" s="35">
        <v>5241</v>
      </c>
      <c r="D15" s="35">
        <v>558</v>
      </c>
      <c r="E15" s="35">
        <v>709</v>
      </c>
      <c r="F15" s="35">
        <v>874</v>
      </c>
      <c r="G15" s="35">
        <v>1048</v>
      </c>
      <c r="H15" s="35">
        <v>782</v>
      </c>
      <c r="I15" s="168">
        <v>1270</v>
      </c>
    </row>
    <row r="16" spans="1:10">
      <c r="A16" s="125" t="s">
        <v>4</v>
      </c>
      <c r="B16" s="55" t="s">
        <v>32</v>
      </c>
      <c r="C16" s="35">
        <v>3365</v>
      </c>
      <c r="D16" s="35">
        <v>360</v>
      </c>
      <c r="E16" s="35">
        <v>440</v>
      </c>
      <c r="F16" s="35">
        <v>512</v>
      </c>
      <c r="G16" s="35">
        <v>684</v>
      </c>
      <c r="H16" s="35">
        <v>532</v>
      </c>
      <c r="I16" s="168">
        <v>837</v>
      </c>
    </row>
    <row r="17" spans="1:9">
      <c r="A17" s="125" t="s">
        <v>5</v>
      </c>
      <c r="B17" s="55" t="s">
        <v>31</v>
      </c>
      <c r="C17" s="35">
        <v>1876</v>
      </c>
      <c r="D17" s="35">
        <v>198</v>
      </c>
      <c r="E17" s="35">
        <v>269</v>
      </c>
      <c r="F17" s="35">
        <v>362</v>
      </c>
      <c r="G17" s="35">
        <v>364</v>
      </c>
      <c r="H17" s="35">
        <v>250</v>
      </c>
      <c r="I17" s="168">
        <v>433</v>
      </c>
    </row>
    <row r="18" spans="1:9">
      <c r="A18" s="124" t="s">
        <v>6</v>
      </c>
      <c r="B18" s="51" t="s">
        <v>162</v>
      </c>
      <c r="C18" s="35">
        <v>832</v>
      </c>
      <c r="D18" s="35">
        <v>117</v>
      </c>
      <c r="E18" s="35">
        <v>170</v>
      </c>
      <c r="F18" s="35">
        <v>156</v>
      </c>
      <c r="G18" s="35">
        <v>188</v>
      </c>
      <c r="H18" s="35">
        <v>103</v>
      </c>
      <c r="I18" s="168">
        <v>98</v>
      </c>
    </row>
    <row r="19" spans="1:9">
      <c r="A19" s="124" t="s">
        <v>7</v>
      </c>
      <c r="B19" s="51" t="s">
        <v>163</v>
      </c>
      <c r="C19" s="35">
        <v>1027</v>
      </c>
      <c r="D19" s="35">
        <v>139</v>
      </c>
      <c r="E19" s="35">
        <v>182</v>
      </c>
      <c r="F19" s="35">
        <v>162</v>
      </c>
      <c r="G19" s="35">
        <v>201</v>
      </c>
      <c r="H19" s="35">
        <v>125</v>
      </c>
      <c r="I19" s="168">
        <v>218</v>
      </c>
    </row>
    <row r="20" spans="1:9">
      <c r="A20" s="124" t="s">
        <v>8</v>
      </c>
      <c r="B20" s="51" t="s">
        <v>164</v>
      </c>
      <c r="C20" s="35">
        <v>1555</v>
      </c>
      <c r="D20" s="35">
        <v>259</v>
      </c>
      <c r="E20" s="35">
        <v>324</v>
      </c>
      <c r="F20" s="35">
        <v>285</v>
      </c>
      <c r="G20" s="35">
        <v>275</v>
      </c>
      <c r="H20" s="35">
        <v>168</v>
      </c>
      <c r="I20" s="168">
        <v>244</v>
      </c>
    </row>
    <row r="21" spans="1:9">
      <c r="A21" s="125" t="s">
        <v>9</v>
      </c>
      <c r="B21" s="55" t="s">
        <v>32</v>
      </c>
      <c r="C21" s="35">
        <v>627</v>
      </c>
      <c r="D21" s="35">
        <v>114</v>
      </c>
      <c r="E21" s="35">
        <v>148</v>
      </c>
      <c r="F21" s="35">
        <v>119</v>
      </c>
      <c r="G21" s="35">
        <v>99</v>
      </c>
      <c r="H21" s="35">
        <v>67</v>
      </c>
      <c r="I21" s="168">
        <v>80</v>
      </c>
    </row>
    <row r="22" spans="1:9">
      <c r="A22" s="125" t="s">
        <v>10</v>
      </c>
      <c r="B22" s="55" t="s">
        <v>33</v>
      </c>
      <c r="C22" s="35">
        <v>928</v>
      </c>
      <c r="D22" s="35">
        <v>145</v>
      </c>
      <c r="E22" s="35">
        <v>176</v>
      </c>
      <c r="F22" s="35">
        <v>166</v>
      </c>
      <c r="G22" s="35">
        <v>176</v>
      </c>
      <c r="H22" s="35">
        <v>101</v>
      </c>
      <c r="I22" s="168">
        <v>164</v>
      </c>
    </row>
    <row r="23" spans="1:9">
      <c r="A23" s="124" t="s">
        <v>11</v>
      </c>
      <c r="B23" s="51" t="s">
        <v>165</v>
      </c>
      <c r="C23" s="35">
        <v>534</v>
      </c>
      <c r="D23" s="35">
        <v>84</v>
      </c>
      <c r="E23" s="35">
        <v>105</v>
      </c>
      <c r="F23" s="35">
        <v>103</v>
      </c>
      <c r="G23" s="35">
        <v>105</v>
      </c>
      <c r="H23" s="35">
        <v>52</v>
      </c>
      <c r="I23" s="168">
        <v>85</v>
      </c>
    </row>
    <row r="24" spans="1:9">
      <c r="A24" s="124" t="s">
        <v>12</v>
      </c>
      <c r="B24" s="51" t="s">
        <v>166</v>
      </c>
      <c r="C24" s="35">
        <v>884</v>
      </c>
      <c r="D24" s="35">
        <v>141</v>
      </c>
      <c r="E24" s="35">
        <v>161</v>
      </c>
      <c r="F24" s="35">
        <v>200</v>
      </c>
      <c r="G24" s="35">
        <v>214</v>
      </c>
      <c r="H24" s="35">
        <v>96</v>
      </c>
      <c r="I24" s="168">
        <v>72</v>
      </c>
    </row>
    <row r="25" spans="1:9">
      <c r="A25" s="124" t="s">
        <v>13</v>
      </c>
      <c r="B25" s="51" t="s">
        <v>167</v>
      </c>
      <c r="C25" s="35">
        <v>735</v>
      </c>
      <c r="D25" s="35">
        <v>166</v>
      </c>
      <c r="E25" s="35">
        <v>165</v>
      </c>
      <c r="F25" s="35">
        <v>151</v>
      </c>
      <c r="G25" s="35">
        <v>133</v>
      </c>
      <c r="H25" s="35">
        <v>63</v>
      </c>
      <c r="I25" s="168">
        <v>57</v>
      </c>
    </row>
    <row r="26" spans="1:9">
      <c r="A26" s="124" t="s">
        <v>14</v>
      </c>
      <c r="B26" s="51" t="s">
        <v>168</v>
      </c>
      <c r="C26" s="35">
        <v>1975</v>
      </c>
      <c r="D26" s="35">
        <v>337</v>
      </c>
      <c r="E26" s="35">
        <v>473</v>
      </c>
      <c r="F26" s="35">
        <v>380</v>
      </c>
      <c r="G26" s="35">
        <v>385</v>
      </c>
      <c r="H26" s="35">
        <v>228</v>
      </c>
      <c r="I26" s="168">
        <v>172</v>
      </c>
    </row>
    <row r="27" spans="1:9">
      <c r="A27" s="124" t="s">
        <v>15</v>
      </c>
      <c r="B27" s="51" t="s">
        <v>169</v>
      </c>
      <c r="C27" s="35">
        <v>818</v>
      </c>
      <c r="D27" s="35">
        <v>125</v>
      </c>
      <c r="E27" s="35">
        <v>171</v>
      </c>
      <c r="F27" s="35">
        <v>152</v>
      </c>
      <c r="G27" s="35">
        <v>167</v>
      </c>
      <c r="H27" s="35">
        <v>94</v>
      </c>
      <c r="I27" s="168">
        <v>109</v>
      </c>
    </row>
    <row r="28" spans="1:9">
      <c r="A28" s="124" t="s">
        <v>16</v>
      </c>
      <c r="B28" s="51" t="s">
        <v>170</v>
      </c>
      <c r="C28" s="35">
        <v>2366</v>
      </c>
      <c r="D28" s="35">
        <v>416</v>
      </c>
      <c r="E28" s="35">
        <v>523</v>
      </c>
      <c r="F28" s="35">
        <v>481</v>
      </c>
      <c r="G28" s="35">
        <v>398</v>
      </c>
      <c r="H28" s="35">
        <v>231</v>
      </c>
      <c r="I28" s="168">
        <v>317</v>
      </c>
    </row>
    <row r="29" spans="1:9">
      <c r="A29" s="124" t="s">
        <v>17</v>
      </c>
      <c r="B29" s="51" t="s">
        <v>171</v>
      </c>
      <c r="C29" s="35">
        <v>795</v>
      </c>
      <c r="D29" s="35">
        <v>179</v>
      </c>
      <c r="E29" s="35">
        <v>198</v>
      </c>
      <c r="F29" s="35">
        <v>139</v>
      </c>
      <c r="G29" s="35">
        <v>153</v>
      </c>
      <c r="H29" s="35">
        <v>88</v>
      </c>
      <c r="I29" s="168">
        <v>38</v>
      </c>
    </row>
    <row r="30" spans="1:9">
      <c r="A30" s="124" t="s">
        <v>18</v>
      </c>
      <c r="B30" s="51" t="s">
        <v>172</v>
      </c>
      <c r="C30" s="35">
        <v>5918</v>
      </c>
      <c r="D30" s="35">
        <v>986</v>
      </c>
      <c r="E30" s="35">
        <v>1322</v>
      </c>
      <c r="F30" s="35">
        <v>1242</v>
      </c>
      <c r="G30" s="35">
        <v>980</v>
      </c>
      <c r="H30" s="35">
        <v>672</v>
      </c>
      <c r="I30" s="168">
        <v>716</v>
      </c>
    </row>
    <row r="31" spans="1:9">
      <c r="A31" s="125" t="s">
        <v>19</v>
      </c>
      <c r="B31" s="55" t="s">
        <v>32</v>
      </c>
      <c r="C31" s="35">
        <v>2213</v>
      </c>
      <c r="D31" s="35">
        <v>376</v>
      </c>
      <c r="E31" s="35">
        <v>500</v>
      </c>
      <c r="F31" s="35">
        <v>517</v>
      </c>
      <c r="G31" s="35">
        <v>362</v>
      </c>
      <c r="H31" s="35">
        <v>221</v>
      </c>
      <c r="I31" s="168">
        <v>237</v>
      </c>
    </row>
    <row r="32" spans="1:9">
      <c r="A32" s="125" t="s">
        <v>20</v>
      </c>
      <c r="B32" s="55" t="s">
        <v>34</v>
      </c>
      <c r="C32" s="35">
        <v>3705</v>
      </c>
      <c r="D32" s="35">
        <v>610</v>
      </c>
      <c r="E32" s="35">
        <v>822</v>
      </c>
      <c r="F32" s="35">
        <v>725</v>
      </c>
      <c r="G32" s="35">
        <v>618</v>
      </c>
      <c r="H32" s="35">
        <v>451</v>
      </c>
      <c r="I32" s="168">
        <v>479</v>
      </c>
    </row>
    <row r="33" spans="1:9">
      <c r="A33" s="124" t="s">
        <v>21</v>
      </c>
      <c r="B33" s="51" t="s">
        <v>173</v>
      </c>
      <c r="C33" s="35">
        <v>871</v>
      </c>
      <c r="D33" s="35">
        <v>101</v>
      </c>
      <c r="E33" s="35">
        <v>205</v>
      </c>
      <c r="F33" s="35">
        <v>178</v>
      </c>
      <c r="G33" s="35">
        <v>189</v>
      </c>
      <c r="H33" s="35">
        <v>107</v>
      </c>
      <c r="I33" s="168">
        <v>91</v>
      </c>
    </row>
    <row r="34" spans="1:9">
      <c r="A34" s="124" t="s">
        <v>22</v>
      </c>
      <c r="B34" s="51" t="s">
        <v>174</v>
      </c>
      <c r="C34" s="35">
        <v>1532</v>
      </c>
      <c r="D34" s="35">
        <v>190</v>
      </c>
      <c r="E34" s="35">
        <v>241</v>
      </c>
      <c r="F34" s="35">
        <v>232</v>
      </c>
      <c r="G34" s="35">
        <v>268</v>
      </c>
      <c r="H34" s="35">
        <v>201</v>
      </c>
      <c r="I34" s="168">
        <v>400</v>
      </c>
    </row>
    <row r="35" spans="1:9">
      <c r="A35" s="124" t="s">
        <v>23</v>
      </c>
      <c r="B35" s="51" t="s">
        <v>175</v>
      </c>
      <c r="C35" s="35">
        <v>1300</v>
      </c>
      <c r="D35" s="35">
        <v>198</v>
      </c>
      <c r="E35" s="35">
        <v>253</v>
      </c>
      <c r="F35" s="35">
        <v>216</v>
      </c>
      <c r="G35" s="35">
        <v>212</v>
      </c>
      <c r="H35" s="35">
        <v>164</v>
      </c>
      <c r="I35" s="168">
        <v>257</v>
      </c>
    </row>
    <row r="36" spans="1:9">
      <c r="A36" s="124" t="s">
        <v>24</v>
      </c>
      <c r="B36" s="51" t="s">
        <v>176</v>
      </c>
      <c r="C36" s="35">
        <v>1411</v>
      </c>
      <c r="D36" s="35">
        <v>173</v>
      </c>
      <c r="E36" s="35">
        <v>207</v>
      </c>
      <c r="F36" s="35">
        <v>263</v>
      </c>
      <c r="G36" s="35">
        <v>287</v>
      </c>
      <c r="H36" s="35">
        <v>182</v>
      </c>
      <c r="I36" s="168">
        <v>299</v>
      </c>
    </row>
    <row r="37" spans="1:9">
      <c r="A37" s="124" t="s">
        <v>25</v>
      </c>
      <c r="B37" s="51" t="s">
        <v>177</v>
      </c>
      <c r="C37" s="35">
        <v>626</v>
      </c>
      <c r="D37" s="35">
        <v>96</v>
      </c>
      <c r="E37" s="35">
        <v>130</v>
      </c>
      <c r="F37" s="35">
        <v>155</v>
      </c>
      <c r="G37" s="35">
        <v>112</v>
      </c>
      <c r="H37" s="35">
        <v>78</v>
      </c>
      <c r="I37" s="168">
        <v>55</v>
      </c>
    </row>
    <row r="38" spans="1:9">
      <c r="A38" s="124" t="s">
        <v>26</v>
      </c>
      <c r="B38" s="51" t="s">
        <v>178</v>
      </c>
      <c r="C38" s="35">
        <v>1319</v>
      </c>
      <c r="D38" s="35">
        <v>250</v>
      </c>
      <c r="E38" s="35">
        <v>283</v>
      </c>
      <c r="F38" s="35">
        <v>212</v>
      </c>
      <c r="G38" s="35">
        <v>260</v>
      </c>
      <c r="H38" s="35">
        <v>160</v>
      </c>
      <c r="I38" s="168">
        <v>154</v>
      </c>
    </row>
    <row r="39" spans="1:9">
      <c r="A39" s="124" t="s">
        <v>27</v>
      </c>
      <c r="B39" s="51" t="s">
        <v>179</v>
      </c>
      <c r="C39" s="35">
        <v>1171</v>
      </c>
      <c r="D39" s="35">
        <v>143</v>
      </c>
      <c r="E39" s="35">
        <v>221</v>
      </c>
      <c r="F39" s="35">
        <v>208</v>
      </c>
      <c r="G39" s="35">
        <v>256</v>
      </c>
      <c r="H39" s="35">
        <v>207</v>
      </c>
      <c r="I39" s="168">
        <v>136</v>
      </c>
    </row>
    <row r="40" spans="1:9">
      <c r="A40" s="124" t="s">
        <v>28</v>
      </c>
      <c r="B40" s="51" t="s">
        <v>180</v>
      </c>
      <c r="C40" s="35">
        <v>527</v>
      </c>
      <c r="D40" s="35">
        <v>100</v>
      </c>
      <c r="E40" s="35">
        <v>108</v>
      </c>
      <c r="F40" s="35">
        <v>127</v>
      </c>
      <c r="G40" s="35">
        <v>88</v>
      </c>
      <c r="H40" s="35">
        <v>40</v>
      </c>
      <c r="I40" s="168">
        <v>64</v>
      </c>
    </row>
    <row r="41" spans="1:9">
      <c r="A41" s="124" t="s">
        <v>29</v>
      </c>
      <c r="B41" s="51" t="s">
        <v>181</v>
      </c>
      <c r="C41" s="35">
        <v>1286</v>
      </c>
      <c r="D41" s="35">
        <v>149</v>
      </c>
      <c r="E41" s="35">
        <v>193</v>
      </c>
      <c r="F41" s="35">
        <v>210</v>
      </c>
      <c r="G41" s="35">
        <v>263</v>
      </c>
      <c r="H41" s="35">
        <v>167</v>
      </c>
      <c r="I41" s="168">
        <v>304</v>
      </c>
    </row>
    <row r="42" spans="1:9">
      <c r="A42" s="124" t="s">
        <v>30</v>
      </c>
      <c r="B42" s="51" t="s">
        <v>182</v>
      </c>
      <c r="C42" s="35">
        <v>1420</v>
      </c>
      <c r="D42" s="35">
        <v>229</v>
      </c>
      <c r="E42" s="35">
        <v>291</v>
      </c>
      <c r="F42" s="35">
        <v>253</v>
      </c>
      <c r="G42" s="35">
        <v>304</v>
      </c>
      <c r="H42" s="35">
        <v>188</v>
      </c>
      <c r="I42" s="168">
        <v>155</v>
      </c>
    </row>
    <row r="43" spans="1:9">
      <c r="A43" s="124" t="s">
        <v>306</v>
      </c>
      <c r="B43" s="148" t="s">
        <v>84</v>
      </c>
      <c r="C43" s="126">
        <v>46801</v>
      </c>
      <c r="D43" s="126">
        <v>6895</v>
      </c>
      <c r="E43" s="126">
        <v>8847</v>
      </c>
      <c r="F43" s="126">
        <v>8646</v>
      </c>
      <c r="G43" s="126">
        <v>9108</v>
      </c>
      <c r="H43" s="126">
        <v>5790</v>
      </c>
      <c r="I43" s="212">
        <v>7515</v>
      </c>
    </row>
    <row r="44" spans="1:9">
      <c r="A44" s="124" t="s">
        <v>308</v>
      </c>
      <c r="B44" s="147" t="s">
        <v>758</v>
      </c>
      <c r="C44" s="35">
        <v>8926</v>
      </c>
      <c r="D44" s="35">
        <v>1293</v>
      </c>
      <c r="E44" s="35">
        <v>1722</v>
      </c>
      <c r="F44" s="35">
        <v>1586</v>
      </c>
      <c r="G44" s="35">
        <v>1780</v>
      </c>
      <c r="H44" s="35">
        <v>1142</v>
      </c>
      <c r="I44" s="168">
        <v>1403</v>
      </c>
    </row>
    <row r="45" spans="1:9">
      <c r="A45" s="124" t="s">
        <v>310</v>
      </c>
      <c r="B45" s="147" t="s">
        <v>759</v>
      </c>
      <c r="C45" s="35">
        <v>9057</v>
      </c>
      <c r="D45" s="35">
        <v>1185</v>
      </c>
      <c r="E45" s="35">
        <v>1458</v>
      </c>
      <c r="F45" s="35">
        <v>1529</v>
      </c>
      <c r="G45" s="35">
        <v>1765</v>
      </c>
      <c r="H45" s="35">
        <v>1236</v>
      </c>
      <c r="I45" s="168">
        <v>1884</v>
      </c>
    </row>
    <row r="46" spans="1:9">
      <c r="A46" s="124" t="s">
        <v>312</v>
      </c>
      <c r="B46" s="147" t="s">
        <v>760</v>
      </c>
      <c r="C46" s="35">
        <v>5337</v>
      </c>
      <c r="D46" s="35">
        <v>783</v>
      </c>
      <c r="E46" s="35">
        <v>1035</v>
      </c>
      <c r="F46" s="35">
        <v>1000</v>
      </c>
      <c r="G46" s="35">
        <v>1056</v>
      </c>
      <c r="H46" s="35">
        <v>589</v>
      </c>
      <c r="I46" s="168">
        <v>874</v>
      </c>
    </row>
    <row r="47" spans="1:9">
      <c r="A47" s="124" t="s">
        <v>315</v>
      </c>
      <c r="B47" s="147" t="s">
        <v>761</v>
      </c>
      <c r="C47" s="35">
        <v>7575</v>
      </c>
      <c r="D47" s="35">
        <v>1181</v>
      </c>
      <c r="E47" s="35">
        <v>1530</v>
      </c>
      <c r="F47" s="35">
        <v>1421</v>
      </c>
      <c r="G47" s="35">
        <v>1523</v>
      </c>
      <c r="H47" s="35">
        <v>945</v>
      </c>
      <c r="I47" s="168">
        <v>975</v>
      </c>
    </row>
    <row r="48" spans="1:9">
      <c r="A48" s="124" t="s">
        <v>317</v>
      </c>
      <c r="B48" s="178" t="s">
        <v>762</v>
      </c>
      <c r="C48" s="103">
        <v>15906</v>
      </c>
      <c r="D48" s="103">
        <v>2453</v>
      </c>
      <c r="E48" s="103">
        <v>3102</v>
      </c>
      <c r="F48" s="103">
        <v>3110</v>
      </c>
      <c r="G48" s="103">
        <v>2984</v>
      </c>
      <c r="H48" s="103">
        <v>1878</v>
      </c>
      <c r="I48" s="213">
        <v>2379</v>
      </c>
    </row>
  </sheetData>
  <phoneticPr fontId="35" type="noConversion"/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8"/>
  <sheetViews>
    <sheetView showGridLines="0" zoomScaleNormal="100" workbookViewId="0">
      <selection activeCell="M14" sqref="M14"/>
    </sheetView>
  </sheetViews>
  <sheetFormatPr defaultRowHeight="12.75"/>
  <cols>
    <col min="1" max="1" width="5.42578125" style="1" customWidth="1"/>
    <col min="2" max="2" width="26.28515625" style="1" customWidth="1"/>
    <col min="3" max="3" width="18.570312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1" t="s">
        <v>1022</v>
      </c>
      <c r="J1" s="119" t="s">
        <v>743</v>
      </c>
    </row>
    <row r="2" spans="1:10">
      <c r="A2" s="317" t="s">
        <v>862</v>
      </c>
      <c r="B2" s="317"/>
      <c r="C2" s="317"/>
      <c r="D2" s="317"/>
      <c r="E2" s="317"/>
      <c r="F2" s="317"/>
      <c r="G2" s="317"/>
      <c r="H2" s="317"/>
      <c r="I2" s="317"/>
    </row>
    <row r="3" spans="1:10" ht="54.75" customHeight="1">
      <c r="A3" s="172" t="s">
        <v>1</v>
      </c>
      <c r="B3" s="173" t="s">
        <v>2</v>
      </c>
      <c r="C3" s="173" t="s">
        <v>1023</v>
      </c>
      <c r="D3" s="204" t="s">
        <v>830</v>
      </c>
      <c r="E3" s="222" t="s">
        <v>850</v>
      </c>
      <c r="F3" s="223" t="s">
        <v>851</v>
      </c>
      <c r="G3" s="222" t="s">
        <v>852</v>
      </c>
      <c r="H3" s="222" t="s">
        <v>853</v>
      </c>
      <c r="I3" s="205" t="s">
        <v>831</v>
      </c>
    </row>
    <row r="4" spans="1:10">
      <c r="A4" s="124" t="s">
        <v>123</v>
      </c>
      <c r="B4" s="51" t="s">
        <v>153</v>
      </c>
      <c r="C4" s="35">
        <v>1310</v>
      </c>
      <c r="D4" s="127">
        <v>13.435114503816795</v>
      </c>
      <c r="E4" s="127">
        <v>17.404580152671755</v>
      </c>
      <c r="F4" s="127">
        <v>16.335877862595417</v>
      </c>
      <c r="G4" s="127">
        <v>18.625954198473281</v>
      </c>
      <c r="H4" s="127">
        <v>12.519083969465649</v>
      </c>
      <c r="I4" s="215">
        <v>21.679389312977097</v>
      </c>
    </row>
    <row r="5" spans="1:10">
      <c r="A5" s="124" t="s">
        <v>124</v>
      </c>
      <c r="B5" s="51" t="s">
        <v>231</v>
      </c>
      <c r="C5" s="35">
        <v>1308</v>
      </c>
      <c r="D5" s="127">
        <v>16.590214067278289</v>
      </c>
      <c r="E5" s="127">
        <v>20.412844036697248</v>
      </c>
      <c r="F5" s="127">
        <v>20.259938837920487</v>
      </c>
      <c r="G5" s="127">
        <v>24.541284403669724</v>
      </c>
      <c r="H5" s="127">
        <v>11.850152905198778</v>
      </c>
      <c r="I5" s="215">
        <v>6.3455657492354742</v>
      </c>
    </row>
    <row r="6" spans="1:10">
      <c r="A6" s="124" t="s">
        <v>125</v>
      </c>
      <c r="B6" s="51" t="s">
        <v>154</v>
      </c>
      <c r="C6" s="35">
        <v>2282</v>
      </c>
      <c r="D6" s="127">
        <v>15.46888694127958</v>
      </c>
      <c r="E6" s="127">
        <v>18.711656441717793</v>
      </c>
      <c r="F6" s="127">
        <v>18.361086765994742</v>
      </c>
      <c r="G6" s="127">
        <v>21.340929009640668</v>
      </c>
      <c r="H6" s="127">
        <v>12.445223488168274</v>
      </c>
      <c r="I6" s="215">
        <v>13.672217353198949</v>
      </c>
    </row>
    <row r="7" spans="1:10">
      <c r="A7" s="124" t="s">
        <v>126</v>
      </c>
      <c r="B7" s="51" t="s">
        <v>155</v>
      </c>
      <c r="C7" s="35">
        <v>1552</v>
      </c>
      <c r="D7" s="127">
        <v>13.273195876288661</v>
      </c>
      <c r="E7" s="127">
        <v>14.690721649484537</v>
      </c>
      <c r="F7" s="127">
        <v>16.365979381443299</v>
      </c>
      <c r="G7" s="127">
        <v>20.36082474226804</v>
      </c>
      <c r="H7" s="127">
        <v>11.018041237113401</v>
      </c>
      <c r="I7" s="215">
        <v>24.291237113402062</v>
      </c>
    </row>
    <row r="8" spans="1:10">
      <c r="A8" s="124" t="s">
        <v>127</v>
      </c>
      <c r="B8" s="51" t="s">
        <v>156</v>
      </c>
      <c r="C8" s="35">
        <v>930</v>
      </c>
      <c r="D8" s="127">
        <v>11.505376344086022</v>
      </c>
      <c r="E8" s="127">
        <v>14.946236559139786</v>
      </c>
      <c r="F8" s="127">
        <v>16.236559139784944</v>
      </c>
      <c r="G8" s="127">
        <v>20.537634408602152</v>
      </c>
      <c r="H8" s="127">
        <v>12.903225806451612</v>
      </c>
      <c r="I8" s="215">
        <v>23.870967741935484</v>
      </c>
    </row>
    <row r="9" spans="1:10">
      <c r="A9" s="124" t="s">
        <v>128</v>
      </c>
      <c r="B9" s="51" t="s">
        <v>157</v>
      </c>
      <c r="C9" s="35">
        <v>1190</v>
      </c>
      <c r="D9" s="127">
        <v>14.957983193277311</v>
      </c>
      <c r="E9" s="127">
        <v>18.319327731092436</v>
      </c>
      <c r="F9" s="127">
        <v>20</v>
      </c>
      <c r="G9" s="127">
        <v>21.176470588235293</v>
      </c>
      <c r="H9" s="127">
        <v>9.9159663865546221</v>
      </c>
      <c r="I9" s="215">
        <v>15.630252100840336</v>
      </c>
    </row>
    <row r="10" spans="1:10">
      <c r="A10" s="124" t="s">
        <v>129</v>
      </c>
      <c r="B10" s="51" t="s">
        <v>158</v>
      </c>
      <c r="C10" s="35">
        <v>2542</v>
      </c>
      <c r="D10" s="127">
        <v>10.73957513768686</v>
      </c>
      <c r="E10" s="127">
        <v>15.106215578284814</v>
      </c>
      <c r="F10" s="127">
        <v>16.050354051927616</v>
      </c>
      <c r="G10" s="127">
        <v>19.905586152635721</v>
      </c>
      <c r="H10" s="127">
        <v>15.381589299763965</v>
      </c>
      <c r="I10" s="215">
        <v>22.816679779701023</v>
      </c>
    </row>
    <row r="11" spans="1:10">
      <c r="A11" s="125" t="s">
        <v>270</v>
      </c>
      <c r="B11" s="55" t="s">
        <v>32</v>
      </c>
      <c r="C11" s="35">
        <v>971</v>
      </c>
      <c r="D11" s="127">
        <v>10.401647785787848</v>
      </c>
      <c r="E11" s="127">
        <v>16.889804325437694</v>
      </c>
      <c r="F11" s="127">
        <v>14.212152420185376</v>
      </c>
      <c r="G11" s="127">
        <v>20.185375901132851</v>
      </c>
      <c r="H11" s="127">
        <v>14.62409886714727</v>
      </c>
      <c r="I11" s="215">
        <v>23.68692070030896</v>
      </c>
    </row>
    <row r="12" spans="1:10">
      <c r="A12" s="125" t="s">
        <v>271</v>
      </c>
      <c r="B12" s="55" t="s">
        <v>35</v>
      </c>
      <c r="C12" s="35">
        <v>1571</v>
      </c>
      <c r="D12" s="127">
        <v>10.9484404837683</v>
      </c>
      <c r="E12" s="127">
        <v>14.003819223424571</v>
      </c>
      <c r="F12" s="127">
        <v>17.186505410566518</v>
      </c>
      <c r="G12" s="127">
        <v>19.732654360280076</v>
      </c>
      <c r="H12" s="127">
        <v>15.8497772119669</v>
      </c>
      <c r="I12" s="215">
        <v>22.278803309993634</v>
      </c>
    </row>
    <row r="13" spans="1:10">
      <c r="A13" s="124" t="s">
        <v>130</v>
      </c>
      <c r="B13" s="51" t="s">
        <v>159</v>
      </c>
      <c r="C13" s="35">
        <v>579</v>
      </c>
      <c r="D13" s="127">
        <v>10.708117443868739</v>
      </c>
      <c r="E13" s="127">
        <v>16.580310880829018</v>
      </c>
      <c r="F13" s="127">
        <v>18.480138169257341</v>
      </c>
      <c r="G13" s="127">
        <v>20.034542314335059</v>
      </c>
      <c r="H13" s="127">
        <v>16.925734024179619</v>
      </c>
      <c r="I13" s="215">
        <v>17.271157167530223</v>
      </c>
    </row>
    <row r="14" spans="1:10">
      <c r="A14" s="124" t="s">
        <v>131</v>
      </c>
      <c r="B14" s="51" t="s">
        <v>160</v>
      </c>
      <c r="C14" s="35">
        <v>965</v>
      </c>
      <c r="D14" s="127">
        <v>19.378238341968913</v>
      </c>
      <c r="E14" s="127">
        <v>23.316062176165804</v>
      </c>
      <c r="F14" s="127">
        <v>21.865284974093264</v>
      </c>
      <c r="G14" s="127">
        <v>19.585492227979277</v>
      </c>
      <c r="H14" s="127">
        <v>9.6373056994818658</v>
      </c>
      <c r="I14" s="215">
        <v>6.2176165803108807</v>
      </c>
    </row>
    <row r="15" spans="1:10">
      <c r="A15" s="124" t="s">
        <v>3</v>
      </c>
      <c r="B15" s="51" t="s">
        <v>161</v>
      </c>
      <c r="C15" s="35">
        <v>5241</v>
      </c>
      <c r="D15" s="127">
        <v>10.646823125357756</v>
      </c>
      <c r="E15" s="127">
        <v>13.527952680786109</v>
      </c>
      <c r="F15" s="127">
        <v>16.67620683075749</v>
      </c>
      <c r="G15" s="127">
        <v>19.996183934363671</v>
      </c>
      <c r="H15" s="127">
        <v>14.920816638046174</v>
      </c>
      <c r="I15" s="215">
        <v>24.2320167906888</v>
      </c>
    </row>
    <row r="16" spans="1:10">
      <c r="A16" s="125" t="s">
        <v>4</v>
      </c>
      <c r="B16" s="55" t="s">
        <v>32</v>
      </c>
      <c r="C16" s="35">
        <v>3365</v>
      </c>
      <c r="D16" s="127">
        <v>10.698365527488855</v>
      </c>
      <c r="E16" s="127">
        <v>13.075780089153048</v>
      </c>
      <c r="F16" s="127">
        <v>15.215453194650816</v>
      </c>
      <c r="G16" s="127">
        <v>20.326894502228825</v>
      </c>
      <c r="H16" s="127">
        <v>15.809806835066864</v>
      </c>
      <c r="I16" s="215">
        <v>24.87369985141159</v>
      </c>
    </row>
    <row r="17" spans="1:9">
      <c r="A17" s="125" t="s">
        <v>5</v>
      </c>
      <c r="B17" s="55" t="s">
        <v>31</v>
      </c>
      <c r="C17" s="35">
        <v>1876</v>
      </c>
      <c r="D17" s="127">
        <v>10.554371002132196</v>
      </c>
      <c r="E17" s="127">
        <v>14.339019189765459</v>
      </c>
      <c r="F17" s="127">
        <v>19.296375266524521</v>
      </c>
      <c r="G17" s="127">
        <v>19.402985074626866</v>
      </c>
      <c r="H17" s="127">
        <v>13.326226012793176</v>
      </c>
      <c r="I17" s="215">
        <v>23.08102345415778</v>
      </c>
    </row>
    <row r="18" spans="1:9">
      <c r="A18" s="124" t="s">
        <v>6</v>
      </c>
      <c r="B18" s="51" t="s">
        <v>162</v>
      </c>
      <c r="C18" s="35">
        <v>832</v>
      </c>
      <c r="D18" s="127">
        <v>14.0625</v>
      </c>
      <c r="E18" s="127">
        <v>20.432692307692307</v>
      </c>
      <c r="F18" s="127">
        <v>18.75</v>
      </c>
      <c r="G18" s="127">
        <v>22.596153846153847</v>
      </c>
      <c r="H18" s="127">
        <v>12.379807692307693</v>
      </c>
      <c r="I18" s="215">
        <v>11.778846153846153</v>
      </c>
    </row>
    <row r="19" spans="1:9">
      <c r="A19" s="124" t="s">
        <v>7</v>
      </c>
      <c r="B19" s="51" t="s">
        <v>163</v>
      </c>
      <c r="C19" s="35">
        <v>1027</v>
      </c>
      <c r="D19" s="127">
        <v>13.534566699123662</v>
      </c>
      <c r="E19" s="127">
        <v>17.721518987341771</v>
      </c>
      <c r="F19" s="127">
        <v>15.774099318403115</v>
      </c>
      <c r="G19" s="127">
        <v>19.571567672833496</v>
      </c>
      <c r="H19" s="127">
        <v>12.171372930866601</v>
      </c>
      <c r="I19" s="215">
        <v>21.226874391431352</v>
      </c>
    </row>
    <row r="20" spans="1:9">
      <c r="A20" s="124" t="s">
        <v>8</v>
      </c>
      <c r="B20" s="51" t="s">
        <v>164</v>
      </c>
      <c r="C20" s="35">
        <v>1555</v>
      </c>
      <c r="D20" s="127">
        <v>16.65594855305466</v>
      </c>
      <c r="E20" s="127">
        <v>20.836012861736332</v>
      </c>
      <c r="F20" s="127">
        <v>18.327974276527332</v>
      </c>
      <c r="G20" s="127">
        <v>17.684887459807076</v>
      </c>
      <c r="H20" s="127">
        <v>10.80385852090032</v>
      </c>
      <c r="I20" s="215">
        <v>15.691318327974276</v>
      </c>
    </row>
    <row r="21" spans="1:9">
      <c r="A21" s="125" t="s">
        <v>9</v>
      </c>
      <c r="B21" s="55" t="s">
        <v>32</v>
      </c>
      <c r="C21" s="35">
        <v>627</v>
      </c>
      <c r="D21" s="127">
        <v>18.181818181818183</v>
      </c>
      <c r="E21" s="127">
        <v>23.604465709728867</v>
      </c>
      <c r="F21" s="127">
        <v>18.9792663476874</v>
      </c>
      <c r="G21" s="127">
        <v>15.789473684210526</v>
      </c>
      <c r="H21" s="127">
        <v>10.685805422647528</v>
      </c>
      <c r="I21" s="215">
        <v>12.759170653907494</v>
      </c>
    </row>
    <row r="22" spans="1:9">
      <c r="A22" s="125" t="s">
        <v>10</v>
      </c>
      <c r="B22" s="55" t="s">
        <v>33</v>
      </c>
      <c r="C22" s="35">
        <v>928</v>
      </c>
      <c r="D22" s="127">
        <v>15.625</v>
      </c>
      <c r="E22" s="127">
        <v>18.96551724137931</v>
      </c>
      <c r="F22" s="127">
        <v>17.887931034482758</v>
      </c>
      <c r="G22" s="127">
        <v>18.96551724137931</v>
      </c>
      <c r="H22" s="127">
        <v>10.883620689655173</v>
      </c>
      <c r="I22" s="215">
        <v>17.672413793103448</v>
      </c>
    </row>
    <row r="23" spans="1:9">
      <c r="A23" s="124" t="s">
        <v>11</v>
      </c>
      <c r="B23" s="51" t="s">
        <v>165</v>
      </c>
      <c r="C23" s="35">
        <v>534</v>
      </c>
      <c r="D23" s="127">
        <v>15.730337078651685</v>
      </c>
      <c r="E23" s="127">
        <v>19.662921348314608</v>
      </c>
      <c r="F23" s="127">
        <v>19.288389513108616</v>
      </c>
      <c r="G23" s="127">
        <v>19.662921348314608</v>
      </c>
      <c r="H23" s="127">
        <v>9.7378277153558059</v>
      </c>
      <c r="I23" s="215">
        <v>15.917602996254681</v>
      </c>
    </row>
    <row r="24" spans="1:9">
      <c r="A24" s="124" t="s">
        <v>12</v>
      </c>
      <c r="B24" s="51" t="s">
        <v>166</v>
      </c>
      <c r="C24" s="35">
        <v>884</v>
      </c>
      <c r="D24" s="127">
        <v>15.95022624434389</v>
      </c>
      <c r="E24" s="127">
        <v>18.212669683257918</v>
      </c>
      <c r="F24" s="127">
        <v>22.624434389140273</v>
      </c>
      <c r="G24" s="127">
        <v>24.20814479638009</v>
      </c>
      <c r="H24" s="127">
        <v>10.859728506787331</v>
      </c>
      <c r="I24" s="215">
        <v>8.1447963800904972</v>
      </c>
    </row>
    <row r="25" spans="1:9">
      <c r="A25" s="124" t="s">
        <v>13</v>
      </c>
      <c r="B25" s="51" t="s">
        <v>167</v>
      </c>
      <c r="C25" s="35">
        <v>735</v>
      </c>
      <c r="D25" s="127">
        <v>22.585034013605444</v>
      </c>
      <c r="E25" s="127">
        <v>22.448979591836736</v>
      </c>
      <c r="F25" s="127">
        <v>20.544217687074831</v>
      </c>
      <c r="G25" s="127">
        <v>18.095238095238095</v>
      </c>
      <c r="H25" s="127">
        <v>8.5714285714285712</v>
      </c>
      <c r="I25" s="215">
        <v>7.7551020408163263</v>
      </c>
    </row>
    <row r="26" spans="1:9">
      <c r="A26" s="124" t="s">
        <v>14</v>
      </c>
      <c r="B26" s="51" t="s">
        <v>168</v>
      </c>
      <c r="C26" s="35">
        <v>1975</v>
      </c>
      <c r="D26" s="127">
        <v>17.063291139240505</v>
      </c>
      <c r="E26" s="127">
        <v>23.949367088607595</v>
      </c>
      <c r="F26" s="127">
        <v>19.240506329113924</v>
      </c>
      <c r="G26" s="127">
        <v>19.49367088607595</v>
      </c>
      <c r="H26" s="127">
        <v>11.544303797468354</v>
      </c>
      <c r="I26" s="215">
        <v>8.7088607594936711</v>
      </c>
    </row>
    <row r="27" spans="1:9">
      <c r="A27" s="124" t="s">
        <v>15</v>
      </c>
      <c r="B27" s="51" t="s">
        <v>169</v>
      </c>
      <c r="C27" s="35">
        <v>818</v>
      </c>
      <c r="D27" s="127">
        <v>15.28117359413203</v>
      </c>
      <c r="E27" s="127">
        <v>20.904645476772615</v>
      </c>
      <c r="F27" s="127">
        <v>18.581907090464547</v>
      </c>
      <c r="G27" s="127">
        <v>20.415647921760392</v>
      </c>
      <c r="H27" s="127">
        <v>11.491442542787286</v>
      </c>
      <c r="I27" s="215">
        <v>13.32518337408313</v>
      </c>
    </row>
    <row r="28" spans="1:9">
      <c r="A28" s="124" t="s">
        <v>16</v>
      </c>
      <c r="B28" s="51" t="s">
        <v>170</v>
      </c>
      <c r="C28" s="35">
        <v>2366</v>
      </c>
      <c r="D28" s="127">
        <v>17.582417582417584</v>
      </c>
      <c r="E28" s="127">
        <v>22.104818258664412</v>
      </c>
      <c r="F28" s="127">
        <v>20.329670329670328</v>
      </c>
      <c r="G28" s="127">
        <v>16.821639898562974</v>
      </c>
      <c r="H28" s="127">
        <v>9.7633136094674562</v>
      </c>
      <c r="I28" s="215">
        <v>13.398140321217245</v>
      </c>
    </row>
    <row r="29" spans="1:9">
      <c r="A29" s="124" t="s">
        <v>17</v>
      </c>
      <c r="B29" s="51" t="s">
        <v>171</v>
      </c>
      <c r="C29" s="35">
        <v>795</v>
      </c>
      <c r="D29" s="127">
        <v>22.515723270440251</v>
      </c>
      <c r="E29" s="127">
        <v>24.90566037735849</v>
      </c>
      <c r="F29" s="127">
        <v>17.484276729559749</v>
      </c>
      <c r="G29" s="127">
        <v>19.245283018867926</v>
      </c>
      <c r="H29" s="127">
        <v>11.069182389937108</v>
      </c>
      <c r="I29" s="215">
        <v>4.7798742138364787</v>
      </c>
    </row>
    <row r="30" spans="1:9">
      <c r="A30" s="124" t="s">
        <v>18</v>
      </c>
      <c r="B30" s="51" t="s">
        <v>172</v>
      </c>
      <c r="C30" s="35">
        <v>5918</v>
      </c>
      <c r="D30" s="127">
        <v>16.661034133153091</v>
      </c>
      <c r="E30" s="127">
        <v>22.338627914836092</v>
      </c>
      <c r="F30" s="127">
        <v>20.986819871578234</v>
      </c>
      <c r="G30" s="127">
        <v>16.559648529908753</v>
      </c>
      <c r="H30" s="127">
        <v>11.355187563366002</v>
      </c>
      <c r="I30" s="215">
        <v>12.098681987157823</v>
      </c>
    </row>
    <row r="31" spans="1:9">
      <c r="A31" s="125" t="s">
        <v>19</v>
      </c>
      <c r="B31" s="55" t="s">
        <v>32</v>
      </c>
      <c r="C31" s="35">
        <v>2213</v>
      </c>
      <c r="D31" s="127">
        <v>16.990510619069138</v>
      </c>
      <c r="E31" s="127">
        <v>22.593764121102573</v>
      </c>
      <c r="F31" s="127">
        <v>23.361952101220062</v>
      </c>
      <c r="G31" s="127">
        <v>16.357885223678263</v>
      </c>
      <c r="H31" s="127">
        <v>9.9864437415273386</v>
      </c>
      <c r="I31" s="215">
        <v>10.70944419340262</v>
      </c>
    </row>
    <row r="32" spans="1:9">
      <c r="A32" s="125" t="s">
        <v>20</v>
      </c>
      <c r="B32" s="55" t="s">
        <v>34</v>
      </c>
      <c r="C32" s="35">
        <v>3705</v>
      </c>
      <c r="D32" s="127">
        <v>16.464237516869098</v>
      </c>
      <c r="E32" s="127">
        <v>22.186234817813766</v>
      </c>
      <c r="F32" s="127">
        <v>19.568151147098515</v>
      </c>
      <c r="G32" s="127">
        <v>16.680161943319838</v>
      </c>
      <c r="H32" s="127">
        <v>12.172739541160594</v>
      </c>
      <c r="I32" s="215">
        <v>12.92847503373819</v>
      </c>
    </row>
    <row r="33" spans="1:9">
      <c r="A33" s="124" t="s">
        <v>21</v>
      </c>
      <c r="B33" s="51" t="s">
        <v>173</v>
      </c>
      <c r="C33" s="35">
        <v>871</v>
      </c>
      <c r="D33" s="127">
        <v>11.595866819747416</v>
      </c>
      <c r="E33" s="127">
        <v>23.536165327210103</v>
      </c>
      <c r="F33" s="127">
        <v>20.436280137772673</v>
      </c>
      <c r="G33" s="127">
        <v>21.699196326061998</v>
      </c>
      <c r="H33" s="127">
        <v>12.284730195177957</v>
      </c>
      <c r="I33" s="215">
        <v>10.44776119402985</v>
      </c>
    </row>
    <row r="34" spans="1:9">
      <c r="A34" s="124" t="s">
        <v>22</v>
      </c>
      <c r="B34" s="51" t="s">
        <v>174</v>
      </c>
      <c r="C34" s="35">
        <v>1532</v>
      </c>
      <c r="D34" s="127">
        <v>12.402088772845952</v>
      </c>
      <c r="E34" s="127">
        <v>15.731070496083552</v>
      </c>
      <c r="F34" s="127">
        <v>15.143603133159269</v>
      </c>
      <c r="G34" s="127">
        <v>17.493472584856399</v>
      </c>
      <c r="H34" s="127">
        <v>13.120104438642297</v>
      </c>
      <c r="I34" s="215">
        <v>26.109660574412537</v>
      </c>
    </row>
    <row r="35" spans="1:9">
      <c r="A35" s="124" t="s">
        <v>23</v>
      </c>
      <c r="B35" s="51" t="s">
        <v>175</v>
      </c>
      <c r="C35" s="35">
        <v>1300</v>
      </c>
      <c r="D35" s="127">
        <v>15.230769230769232</v>
      </c>
      <c r="E35" s="127">
        <v>19.46153846153846</v>
      </c>
      <c r="F35" s="127">
        <v>16.615384615384617</v>
      </c>
      <c r="G35" s="127">
        <v>16.307692307692307</v>
      </c>
      <c r="H35" s="127">
        <v>12.615384615384615</v>
      </c>
      <c r="I35" s="215">
        <v>19.76923076923077</v>
      </c>
    </row>
    <row r="36" spans="1:9">
      <c r="A36" s="124" t="s">
        <v>24</v>
      </c>
      <c r="B36" s="51" t="s">
        <v>176</v>
      </c>
      <c r="C36" s="35">
        <v>1411</v>
      </c>
      <c r="D36" s="127">
        <v>12.260807937632883</v>
      </c>
      <c r="E36" s="127">
        <v>14.67044649184975</v>
      </c>
      <c r="F36" s="127">
        <v>18.639262934089299</v>
      </c>
      <c r="G36" s="127">
        <v>20.340184266477674</v>
      </c>
      <c r="H36" s="127">
        <v>12.898653437278526</v>
      </c>
      <c r="I36" s="215">
        <v>21.190644932671866</v>
      </c>
    </row>
    <row r="37" spans="1:9">
      <c r="A37" s="124" t="s">
        <v>25</v>
      </c>
      <c r="B37" s="51" t="s">
        <v>177</v>
      </c>
      <c r="C37" s="35">
        <v>626</v>
      </c>
      <c r="D37" s="127">
        <v>15.335463258785943</v>
      </c>
      <c r="E37" s="127">
        <v>20.766773162939298</v>
      </c>
      <c r="F37" s="127">
        <v>24.76038338658147</v>
      </c>
      <c r="G37" s="127">
        <v>17.891373801916931</v>
      </c>
      <c r="H37" s="127">
        <v>12.460063897763577</v>
      </c>
      <c r="I37" s="215">
        <v>8.7859424920127793</v>
      </c>
    </row>
    <row r="38" spans="1:9">
      <c r="A38" s="124" t="s">
        <v>26</v>
      </c>
      <c r="B38" s="51" t="s">
        <v>178</v>
      </c>
      <c r="C38" s="35">
        <v>1319</v>
      </c>
      <c r="D38" s="127">
        <v>18.953752843062926</v>
      </c>
      <c r="E38" s="127">
        <v>21.455648218347235</v>
      </c>
      <c r="F38" s="127">
        <v>16.072782410917359</v>
      </c>
      <c r="G38" s="127">
        <v>19.711902956785444</v>
      </c>
      <c r="H38" s="127">
        <v>12.130401819560273</v>
      </c>
      <c r="I38" s="215">
        <v>11.675511751326763</v>
      </c>
    </row>
    <row r="39" spans="1:9">
      <c r="A39" s="124" t="s">
        <v>27</v>
      </c>
      <c r="B39" s="51" t="s">
        <v>179</v>
      </c>
      <c r="C39" s="35">
        <v>1171</v>
      </c>
      <c r="D39" s="127">
        <v>12.211784799316822</v>
      </c>
      <c r="E39" s="127">
        <v>18.872758326216911</v>
      </c>
      <c r="F39" s="127">
        <v>17.762596071733562</v>
      </c>
      <c r="G39" s="127">
        <v>21.861656703672075</v>
      </c>
      <c r="H39" s="127">
        <v>17.677198975234841</v>
      </c>
      <c r="I39" s="215">
        <v>11.614005123825789</v>
      </c>
    </row>
    <row r="40" spans="1:9">
      <c r="A40" s="124" t="s">
        <v>28</v>
      </c>
      <c r="B40" s="51" t="s">
        <v>180</v>
      </c>
      <c r="C40" s="35">
        <v>527</v>
      </c>
      <c r="D40" s="127">
        <v>18.975332068311197</v>
      </c>
      <c r="E40" s="127">
        <v>20.49335863377609</v>
      </c>
      <c r="F40" s="127">
        <v>24.098671726755221</v>
      </c>
      <c r="G40" s="127">
        <v>16.698292220113853</v>
      </c>
      <c r="H40" s="127">
        <v>7.5901328273244779</v>
      </c>
      <c r="I40" s="215">
        <v>12.144212523719165</v>
      </c>
    </row>
    <row r="41" spans="1:9">
      <c r="A41" s="124" t="s">
        <v>29</v>
      </c>
      <c r="B41" s="51" t="s">
        <v>181</v>
      </c>
      <c r="C41" s="35">
        <v>1286</v>
      </c>
      <c r="D41" s="127">
        <v>11.586314152410575</v>
      </c>
      <c r="E41" s="127">
        <v>15.007776049766719</v>
      </c>
      <c r="F41" s="127">
        <v>16.329704510108865</v>
      </c>
      <c r="G41" s="127">
        <v>20.451010886469671</v>
      </c>
      <c r="H41" s="127">
        <v>12.986003110419908</v>
      </c>
      <c r="I41" s="215">
        <v>23.639191290824261</v>
      </c>
    </row>
    <row r="42" spans="1:9">
      <c r="A42" s="124" t="s">
        <v>30</v>
      </c>
      <c r="B42" s="51" t="s">
        <v>182</v>
      </c>
      <c r="C42" s="35">
        <v>1420</v>
      </c>
      <c r="D42" s="127">
        <v>16.126760563380284</v>
      </c>
      <c r="E42" s="127">
        <v>20.492957746478872</v>
      </c>
      <c r="F42" s="127">
        <v>17.816901408450704</v>
      </c>
      <c r="G42" s="127">
        <v>21.408450704225352</v>
      </c>
      <c r="H42" s="127">
        <v>13.239436619718308</v>
      </c>
      <c r="I42" s="215">
        <v>10.915492957746478</v>
      </c>
    </row>
    <row r="43" spans="1:9">
      <c r="A43" s="124" t="s">
        <v>306</v>
      </c>
      <c r="B43" s="148" t="s">
        <v>84</v>
      </c>
      <c r="C43" s="126">
        <v>46801</v>
      </c>
      <c r="D43" s="128">
        <v>14.732591183949062</v>
      </c>
      <c r="E43" s="128">
        <v>18.903442234140297</v>
      </c>
      <c r="F43" s="128">
        <v>18.473964231533515</v>
      </c>
      <c r="G43" s="128">
        <v>19.461122625584924</v>
      </c>
      <c r="H43" s="128">
        <v>12.371530522852076</v>
      </c>
      <c r="I43" s="216">
        <v>16.057349201940131</v>
      </c>
    </row>
    <row r="44" spans="1:9">
      <c r="A44" s="124" t="s">
        <v>308</v>
      </c>
      <c r="B44" s="147" t="s">
        <v>758</v>
      </c>
      <c r="C44" s="35">
        <v>8926</v>
      </c>
      <c r="D44" s="127">
        <v>14.485771902307864</v>
      </c>
      <c r="E44" s="127">
        <v>19.291956083352005</v>
      </c>
      <c r="F44" s="127">
        <v>17.76831727537531</v>
      </c>
      <c r="G44" s="127">
        <v>19.94174322204795</v>
      </c>
      <c r="H44" s="127">
        <v>12.794084696392559</v>
      </c>
      <c r="I44" s="215">
        <v>15.718126820524311</v>
      </c>
    </row>
    <row r="45" spans="1:9">
      <c r="A45" s="124" t="s">
        <v>310</v>
      </c>
      <c r="B45" s="147" t="s">
        <v>759</v>
      </c>
      <c r="C45" s="35">
        <v>9057</v>
      </c>
      <c r="D45" s="127">
        <v>13.083802583636967</v>
      </c>
      <c r="E45" s="127">
        <v>16.098045710500166</v>
      </c>
      <c r="F45" s="127">
        <v>16.881969747156894</v>
      </c>
      <c r="G45" s="127">
        <v>19.487689080269405</v>
      </c>
      <c r="H45" s="127">
        <v>13.646902947996026</v>
      </c>
      <c r="I45" s="215">
        <v>20.801589930440542</v>
      </c>
    </row>
    <row r="46" spans="1:9">
      <c r="A46" s="124" t="s">
        <v>312</v>
      </c>
      <c r="B46" s="147" t="s">
        <v>760</v>
      </c>
      <c r="C46" s="35">
        <v>5337</v>
      </c>
      <c r="D46" s="127">
        <v>14.67116357504216</v>
      </c>
      <c r="E46" s="127">
        <v>19.392917369308602</v>
      </c>
      <c r="F46" s="127">
        <v>18.737118231216037</v>
      </c>
      <c r="G46" s="127">
        <v>19.786396852164138</v>
      </c>
      <c r="H46" s="127">
        <v>11.036162638186246</v>
      </c>
      <c r="I46" s="215">
        <v>16.376241334082817</v>
      </c>
    </row>
    <row r="47" spans="1:9">
      <c r="A47" s="124" t="s">
        <v>315</v>
      </c>
      <c r="B47" s="147" t="s">
        <v>761</v>
      </c>
      <c r="C47" s="35">
        <v>7575</v>
      </c>
      <c r="D47" s="127">
        <v>15.59075907590759</v>
      </c>
      <c r="E47" s="127">
        <v>20.198019801980198</v>
      </c>
      <c r="F47" s="127">
        <v>18.759075907590759</v>
      </c>
      <c r="G47" s="127">
        <v>20.105610561056107</v>
      </c>
      <c r="H47" s="127">
        <v>12.475247524752476</v>
      </c>
      <c r="I47" s="215">
        <v>12.871287128712872</v>
      </c>
    </row>
    <row r="48" spans="1:9">
      <c r="A48" s="124" t="s">
        <v>317</v>
      </c>
      <c r="B48" s="178" t="s">
        <v>762</v>
      </c>
      <c r="C48" s="103">
        <v>15906</v>
      </c>
      <c r="D48" s="217">
        <v>15.421853388658368</v>
      </c>
      <c r="E48" s="217">
        <v>19.502074688796682</v>
      </c>
      <c r="F48" s="217">
        <v>19.552370174776815</v>
      </c>
      <c r="G48" s="217">
        <v>18.760216270589712</v>
      </c>
      <c r="H48" s="217">
        <v>11.806865333836287</v>
      </c>
      <c r="I48" s="218">
        <v>14.956620143342136</v>
      </c>
    </row>
  </sheetData>
  <phoneticPr fontId="5" type="noConversion"/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78" orientation="portrait" r:id="rId1"/>
  <colBreaks count="1" manualBreakCount="1">
    <brk id="9" max="1048575" man="1"/>
  </colBreaks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activeCell="K5" sqref="K5"/>
    </sheetView>
  </sheetViews>
  <sheetFormatPr defaultRowHeight="12.75"/>
  <cols>
    <col min="1" max="1" width="5" style="8" customWidth="1"/>
    <col min="2" max="2" width="21.140625" style="8" customWidth="1"/>
    <col min="3" max="3" width="17.140625" style="8" customWidth="1"/>
    <col min="4" max="4" width="13.5703125" style="8" customWidth="1"/>
    <col min="5" max="5" width="8.140625" style="8" customWidth="1"/>
    <col min="6" max="7" width="12.42578125" style="8" customWidth="1"/>
    <col min="8" max="8" width="12.7109375" style="8" customWidth="1"/>
    <col min="9" max="9" width="12.5703125" style="8" customWidth="1"/>
    <col min="10" max="10" width="12.42578125" style="8" customWidth="1"/>
    <col min="11" max="16384" width="9.140625" style="1"/>
  </cols>
  <sheetData>
    <row r="1" spans="1:11">
      <c r="A1" s="324" t="s">
        <v>863</v>
      </c>
      <c r="B1" s="324"/>
      <c r="C1" s="324"/>
      <c r="D1" s="324"/>
      <c r="E1" s="324"/>
      <c r="F1" s="324"/>
      <c r="G1" s="324"/>
      <c r="H1" s="324"/>
      <c r="I1" s="324"/>
      <c r="J1" s="324"/>
      <c r="K1" s="85" t="s">
        <v>743</v>
      </c>
    </row>
    <row r="2" spans="1:11">
      <c r="A2" s="352" t="s">
        <v>1</v>
      </c>
      <c r="B2" s="352" t="s">
        <v>2</v>
      </c>
      <c r="C2" s="352" t="s">
        <v>1026</v>
      </c>
      <c r="D2" s="352" t="s">
        <v>781</v>
      </c>
      <c r="E2" s="352"/>
      <c r="F2" s="352"/>
      <c r="G2" s="352"/>
      <c r="H2" s="352"/>
      <c r="I2" s="352"/>
      <c r="J2" s="351" t="s">
        <v>1027</v>
      </c>
    </row>
    <row r="3" spans="1:11" ht="66.75" customHeight="1">
      <c r="A3" s="352"/>
      <c r="B3" s="352"/>
      <c r="C3" s="352"/>
      <c r="D3" s="258" t="s">
        <v>267</v>
      </c>
      <c r="E3" s="257" t="s">
        <v>63</v>
      </c>
      <c r="F3" s="257" t="s">
        <v>268</v>
      </c>
      <c r="G3" s="257" t="s">
        <v>782</v>
      </c>
      <c r="H3" s="257" t="s">
        <v>783</v>
      </c>
      <c r="I3" s="257" t="s">
        <v>784</v>
      </c>
      <c r="J3" s="351"/>
    </row>
    <row r="4" spans="1:11" ht="15">
      <c r="A4" s="51" t="s">
        <v>123</v>
      </c>
      <c r="B4" s="51" t="s">
        <v>153</v>
      </c>
      <c r="C4" s="5">
        <v>57</v>
      </c>
      <c r="D4" s="5">
        <v>45</v>
      </c>
      <c r="E4" s="5">
        <v>28</v>
      </c>
      <c r="F4" s="5">
        <v>0</v>
      </c>
      <c r="G4" s="5">
        <v>0</v>
      </c>
      <c r="H4" s="5">
        <v>3</v>
      </c>
      <c r="I4" s="5">
        <v>0</v>
      </c>
      <c r="J4" s="5">
        <v>37</v>
      </c>
    </row>
    <row r="5" spans="1:11" ht="15">
      <c r="A5" s="51" t="s">
        <v>124</v>
      </c>
      <c r="B5" s="51" t="s">
        <v>231</v>
      </c>
      <c r="C5" s="5">
        <v>81</v>
      </c>
      <c r="D5" s="5">
        <v>37</v>
      </c>
      <c r="E5" s="5">
        <v>26</v>
      </c>
      <c r="F5" s="5">
        <v>0</v>
      </c>
      <c r="G5" s="5">
        <v>0</v>
      </c>
      <c r="H5" s="5">
        <v>0</v>
      </c>
      <c r="I5" s="5">
        <v>0</v>
      </c>
      <c r="J5" s="5">
        <v>53</v>
      </c>
    </row>
    <row r="6" spans="1:11" ht="15">
      <c r="A6" s="51" t="s">
        <v>125</v>
      </c>
      <c r="B6" s="51" t="s">
        <v>154</v>
      </c>
      <c r="C6" s="5">
        <v>83</v>
      </c>
      <c r="D6" s="5">
        <v>39</v>
      </c>
      <c r="E6" s="5">
        <v>38</v>
      </c>
      <c r="F6" s="5">
        <v>0</v>
      </c>
      <c r="G6" s="5">
        <v>0</v>
      </c>
      <c r="H6" s="5">
        <v>0</v>
      </c>
      <c r="I6" s="5">
        <v>0</v>
      </c>
      <c r="J6" s="5">
        <v>69</v>
      </c>
    </row>
    <row r="7" spans="1:11" ht="15">
      <c r="A7" s="51" t="s">
        <v>126</v>
      </c>
      <c r="B7" s="51" t="s">
        <v>155</v>
      </c>
      <c r="C7" s="5">
        <v>197</v>
      </c>
      <c r="D7" s="5">
        <v>55</v>
      </c>
      <c r="E7" s="5">
        <v>46</v>
      </c>
      <c r="F7" s="5">
        <v>0</v>
      </c>
      <c r="G7" s="5">
        <v>2</v>
      </c>
      <c r="H7" s="5">
        <v>3</v>
      </c>
      <c r="I7" s="5">
        <v>0</v>
      </c>
      <c r="J7" s="5">
        <v>138</v>
      </c>
    </row>
    <row r="8" spans="1:11" ht="15">
      <c r="A8" s="51" t="s">
        <v>127</v>
      </c>
      <c r="B8" s="51" t="s">
        <v>156</v>
      </c>
      <c r="C8" s="5">
        <v>90</v>
      </c>
      <c r="D8" s="5">
        <v>24</v>
      </c>
      <c r="E8" s="5">
        <v>18</v>
      </c>
      <c r="F8" s="5">
        <v>0</v>
      </c>
      <c r="G8" s="5">
        <v>0</v>
      </c>
      <c r="H8" s="5">
        <v>3</v>
      </c>
      <c r="I8" s="5">
        <v>0</v>
      </c>
      <c r="J8" s="5">
        <v>68</v>
      </c>
    </row>
    <row r="9" spans="1:11" ht="15">
      <c r="A9" s="51" t="s">
        <v>128</v>
      </c>
      <c r="B9" s="51" t="s">
        <v>157</v>
      </c>
      <c r="C9" s="5">
        <v>127</v>
      </c>
      <c r="D9" s="5">
        <v>8</v>
      </c>
      <c r="E9" s="5">
        <v>4</v>
      </c>
      <c r="F9" s="5">
        <v>0</v>
      </c>
      <c r="G9" s="5">
        <v>0</v>
      </c>
      <c r="H9" s="5">
        <v>0</v>
      </c>
      <c r="I9" s="5">
        <v>0</v>
      </c>
      <c r="J9" s="5">
        <v>101</v>
      </c>
    </row>
    <row r="10" spans="1:11" ht="15">
      <c r="A10" s="51" t="s">
        <v>129</v>
      </c>
      <c r="B10" s="51" t="s">
        <v>158</v>
      </c>
      <c r="C10" s="5">
        <v>262</v>
      </c>
      <c r="D10" s="5">
        <v>54</v>
      </c>
      <c r="E10" s="5">
        <v>37</v>
      </c>
      <c r="F10" s="5">
        <v>0</v>
      </c>
      <c r="G10" s="5">
        <v>1</v>
      </c>
      <c r="H10" s="5">
        <v>6</v>
      </c>
      <c r="I10" s="5">
        <v>0</v>
      </c>
      <c r="J10" s="5">
        <v>276</v>
      </c>
    </row>
    <row r="11" spans="1:11" s="27" customFormat="1" ht="15">
      <c r="A11" s="56" t="s">
        <v>270</v>
      </c>
      <c r="B11" s="55" t="s">
        <v>32</v>
      </c>
      <c r="C11" s="5">
        <v>102</v>
      </c>
      <c r="D11" s="5">
        <v>20</v>
      </c>
      <c r="E11" s="5">
        <v>11</v>
      </c>
      <c r="F11" s="5">
        <v>0</v>
      </c>
      <c r="G11" s="5">
        <v>0</v>
      </c>
      <c r="H11" s="5">
        <v>0</v>
      </c>
      <c r="I11" s="5">
        <v>0</v>
      </c>
      <c r="J11" s="5">
        <v>89</v>
      </c>
    </row>
    <row r="12" spans="1:11" s="27" customFormat="1" ht="15">
      <c r="A12" s="56" t="s">
        <v>271</v>
      </c>
      <c r="B12" s="55" t="s">
        <v>35</v>
      </c>
      <c r="C12" s="5">
        <v>160</v>
      </c>
      <c r="D12" s="5">
        <v>34</v>
      </c>
      <c r="E12" s="5">
        <v>26</v>
      </c>
      <c r="F12" s="5">
        <v>0</v>
      </c>
      <c r="G12" s="5">
        <v>1</v>
      </c>
      <c r="H12" s="5">
        <v>6</v>
      </c>
      <c r="I12" s="5">
        <v>0</v>
      </c>
      <c r="J12" s="5">
        <v>187</v>
      </c>
    </row>
    <row r="13" spans="1:11" ht="15">
      <c r="A13" s="51" t="s">
        <v>130</v>
      </c>
      <c r="B13" s="51" t="s">
        <v>159</v>
      </c>
      <c r="C13" s="5">
        <v>213</v>
      </c>
      <c r="D13" s="5">
        <v>14</v>
      </c>
      <c r="E13" s="5">
        <v>11</v>
      </c>
      <c r="F13" s="5">
        <v>0</v>
      </c>
      <c r="G13" s="5">
        <v>0</v>
      </c>
      <c r="H13" s="5">
        <v>5</v>
      </c>
      <c r="I13" s="5">
        <v>0</v>
      </c>
      <c r="J13" s="5">
        <v>189</v>
      </c>
    </row>
    <row r="14" spans="1:11" ht="15">
      <c r="A14" s="51" t="s">
        <v>131</v>
      </c>
      <c r="B14" s="51" t="s">
        <v>160</v>
      </c>
      <c r="C14" s="5">
        <v>136</v>
      </c>
      <c r="D14" s="5">
        <v>56</v>
      </c>
      <c r="E14" s="5">
        <v>35</v>
      </c>
      <c r="F14" s="5">
        <v>0</v>
      </c>
      <c r="G14" s="5">
        <v>0</v>
      </c>
      <c r="H14" s="5">
        <v>0</v>
      </c>
      <c r="I14" s="5">
        <v>1</v>
      </c>
      <c r="J14" s="5">
        <v>79</v>
      </c>
    </row>
    <row r="15" spans="1:11" ht="15">
      <c r="A15" s="51" t="s">
        <v>3</v>
      </c>
      <c r="B15" s="51" t="s">
        <v>161</v>
      </c>
      <c r="C15" s="5">
        <v>238</v>
      </c>
      <c r="D15" s="5">
        <v>153</v>
      </c>
      <c r="E15" s="5">
        <v>135</v>
      </c>
      <c r="F15" s="5">
        <v>0</v>
      </c>
      <c r="G15" s="5">
        <v>0</v>
      </c>
      <c r="H15" s="5">
        <v>4</v>
      </c>
      <c r="I15" s="5">
        <v>0</v>
      </c>
      <c r="J15" s="5">
        <v>121</v>
      </c>
    </row>
    <row r="16" spans="1:11" s="27" customFormat="1" ht="15">
      <c r="A16" s="56" t="s">
        <v>4</v>
      </c>
      <c r="B16" s="55" t="s">
        <v>32</v>
      </c>
      <c r="C16" s="5">
        <v>128</v>
      </c>
      <c r="D16" s="5">
        <v>84</v>
      </c>
      <c r="E16" s="5">
        <v>71</v>
      </c>
      <c r="F16" s="5">
        <v>0</v>
      </c>
      <c r="G16" s="5">
        <v>0</v>
      </c>
      <c r="H16" s="5">
        <v>1</v>
      </c>
      <c r="I16" s="5">
        <v>0</v>
      </c>
      <c r="J16" s="5">
        <v>45</v>
      </c>
    </row>
    <row r="17" spans="1:10" s="27" customFormat="1" ht="15">
      <c r="A17" s="56" t="s">
        <v>5</v>
      </c>
      <c r="B17" s="55" t="s">
        <v>31</v>
      </c>
      <c r="C17" s="5">
        <v>110</v>
      </c>
      <c r="D17" s="5">
        <v>69</v>
      </c>
      <c r="E17" s="5">
        <v>64</v>
      </c>
      <c r="F17" s="5">
        <v>0</v>
      </c>
      <c r="G17" s="5">
        <v>0</v>
      </c>
      <c r="H17" s="5">
        <v>3</v>
      </c>
      <c r="I17" s="5">
        <v>0</v>
      </c>
      <c r="J17" s="5">
        <v>76</v>
      </c>
    </row>
    <row r="18" spans="1:10" ht="15">
      <c r="A18" s="51" t="s">
        <v>6</v>
      </c>
      <c r="B18" s="51" t="s">
        <v>162</v>
      </c>
      <c r="C18" s="5">
        <v>110</v>
      </c>
      <c r="D18" s="5">
        <v>18</v>
      </c>
      <c r="E18" s="5">
        <v>6</v>
      </c>
      <c r="F18" s="5">
        <v>0</v>
      </c>
      <c r="G18" s="5">
        <v>5</v>
      </c>
      <c r="H18" s="5">
        <v>6</v>
      </c>
      <c r="I18" s="5">
        <v>0</v>
      </c>
      <c r="J18" s="5">
        <v>124</v>
      </c>
    </row>
    <row r="19" spans="1:10" ht="15">
      <c r="A19" s="51" t="s">
        <v>7</v>
      </c>
      <c r="B19" s="51" t="s">
        <v>163</v>
      </c>
      <c r="C19" s="5">
        <v>167</v>
      </c>
      <c r="D19" s="5">
        <v>27</v>
      </c>
      <c r="E19" s="5">
        <v>9</v>
      </c>
      <c r="F19" s="5">
        <v>0</v>
      </c>
      <c r="G19" s="5">
        <v>0</v>
      </c>
      <c r="H19" s="5">
        <v>3</v>
      </c>
      <c r="I19" s="5">
        <v>0</v>
      </c>
      <c r="J19" s="5">
        <v>277</v>
      </c>
    </row>
    <row r="20" spans="1:10" ht="15">
      <c r="A20" s="51" t="s">
        <v>8</v>
      </c>
      <c r="B20" s="51" t="s">
        <v>164</v>
      </c>
      <c r="C20" s="5">
        <v>164</v>
      </c>
      <c r="D20" s="5">
        <v>29</v>
      </c>
      <c r="E20" s="5">
        <v>15</v>
      </c>
      <c r="F20" s="5">
        <v>0</v>
      </c>
      <c r="G20" s="5">
        <v>0</v>
      </c>
      <c r="H20" s="5">
        <v>1</v>
      </c>
      <c r="I20" s="5">
        <v>0</v>
      </c>
      <c r="J20" s="5">
        <v>215</v>
      </c>
    </row>
    <row r="21" spans="1:10" s="27" customFormat="1" ht="15">
      <c r="A21" s="56" t="s">
        <v>9</v>
      </c>
      <c r="B21" s="55" t="s">
        <v>32</v>
      </c>
      <c r="C21" s="5">
        <v>76</v>
      </c>
      <c r="D21" s="5">
        <v>12</v>
      </c>
      <c r="E21" s="5">
        <v>7</v>
      </c>
      <c r="F21" s="5">
        <v>0</v>
      </c>
      <c r="G21" s="5">
        <v>0</v>
      </c>
      <c r="H21" s="5">
        <v>1</v>
      </c>
      <c r="I21" s="5">
        <v>0</v>
      </c>
      <c r="J21" s="5">
        <v>99</v>
      </c>
    </row>
    <row r="22" spans="1:10" s="27" customFormat="1" ht="15">
      <c r="A22" s="56" t="s">
        <v>10</v>
      </c>
      <c r="B22" s="55" t="s">
        <v>33</v>
      </c>
      <c r="C22" s="5">
        <v>88</v>
      </c>
      <c r="D22" s="5">
        <v>17</v>
      </c>
      <c r="E22" s="5">
        <v>8</v>
      </c>
      <c r="F22" s="5">
        <v>0</v>
      </c>
      <c r="G22" s="5">
        <v>0</v>
      </c>
      <c r="H22" s="5">
        <v>0</v>
      </c>
      <c r="I22" s="5">
        <v>0</v>
      </c>
      <c r="J22" s="5">
        <v>116</v>
      </c>
    </row>
    <row r="23" spans="1:10" ht="15">
      <c r="A23" s="51" t="s">
        <v>11</v>
      </c>
      <c r="B23" s="51" t="s">
        <v>165</v>
      </c>
      <c r="C23" s="5">
        <v>48</v>
      </c>
      <c r="D23" s="5">
        <v>19</v>
      </c>
      <c r="E23" s="5">
        <v>16</v>
      </c>
      <c r="F23" s="5">
        <v>0</v>
      </c>
      <c r="G23" s="5">
        <v>0</v>
      </c>
      <c r="H23" s="5">
        <v>0</v>
      </c>
      <c r="I23" s="5">
        <v>0</v>
      </c>
      <c r="J23" s="5">
        <v>45</v>
      </c>
    </row>
    <row r="24" spans="1:10" ht="15">
      <c r="A24" s="51" t="s">
        <v>12</v>
      </c>
      <c r="B24" s="51" t="s">
        <v>166</v>
      </c>
      <c r="C24" s="5">
        <v>144</v>
      </c>
      <c r="D24" s="5">
        <v>24</v>
      </c>
      <c r="E24" s="5">
        <v>17</v>
      </c>
      <c r="F24" s="5">
        <v>0</v>
      </c>
      <c r="G24" s="5">
        <v>0</v>
      </c>
      <c r="H24" s="5">
        <v>5</v>
      </c>
      <c r="I24" s="5">
        <v>0</v>
      </c>
      <c r="J24" s="5">
        <v>39</v>
      </c>
    </row>
    <row r="25" spans="1:10" ht="15">
      <c r="A25" s="51" t="s">
        <v>13</v>
      </c>
      <c r="B25" s="51" t="s">
        <v>167</v>
      </c>
      <c r="C25" s="5">
        <v>34</v>
      </c>
      <c r="D25" s="5">
        <v>20</v>
      </c>
      <c r="E25" s="5">
        <v>10</v>
      </c>
      <c r="F25" s="5">
        <v>0</v>
      </c>
      <c r="G25" s="5">
        <v>0</v>
      </c>
      <c r="H25" s="5">
        <v>0</v>
      </c>
      <c r="I25" s="5">
        <v>0</v>
      </c>
      <c r="J25" s="5">
        <v>33</v>
      </c>
    </row>
    <row r="26" spans="1:10" ht="15">
      <c r="A26" s="51" t="s">
        <v>14</v>
      </c>
      <c r="B26" s="51" t="s">
        <v>168</v>
      </c>
      <c r="C26" s="5">
        <v>547</v>
      </c>
      <c r="D26" s="5">
        <v>87</v>
      </c>
      <c r="E26" s="5">
        <v>53</v>
      </c>
      <c r="F26" s="5">
        <v>0</v>
      </c>
      <c r="G26" s="5">
        <v>0</v>
      </c>
      <c r="H26" s="5">
        <v>2</v>
      </c>
      <c r="I26" s="5">
        <v>0</v>
      </c>
      <c r="J26" s="5">
        <v>296</v>
      </c>
    </row>
    <row r="27" spans="1:10" ht="15">
      <c r="A27" s="51" t="s">
        <v>15</v>
      </c>
      <c r="B27" s="51" t="s">
        <v>169</v>
      </c>
      <c r="C27" s="5">
        <v>176</v>
      </c>
      <c r="D27" s="5">
        <v>33</v>
      </c>
      <c r="E27" s="5">
        <v>30</v>
      </c>
      <c r="F27" s="5">
        <v>0</v>
      </c>
      <c r="G27" s="5">
        <v>0</v>
      </c>
      <c r="H27" s="5">
        <v>2</v>
      </c>
      <c r="I27" s="5">
        <v>0</v>
      </c>
      <c r="J27" s="5">
        <v>64</v>
      </c>
    </row>
    <row r="28" spans="1:10" ht="15">
      <c r="A28" s="51" t="s">
        <v>16</v>
      </c>
      <c r="B28" s="51" t="s">
        <v>170</v>
      </c>
      <c r="C28" s="5">
        <v>227</v>
      </c>
      <c r="D28" s="5">
        <v>47</v>
      </c>
      <c r="E28" s="5">
        <v>17</v>
      </c>
      <c r="F28" s="5">
        <v>0</v>
      </c>
      <c r="G28" s="5">
        <v>3</v>
      </c>
      <c r="H28" s="5">
        <v>3</v>
      </c>
      <c r="I28" s="5">
        <v>1</v>
      </c>
      <c r="J28" s="5">
        <v>156</v>
      </c>
    </row>
    <row r="29" spans="1:10" ht="15">
      <c r="A29" s="51" t="s">
        <v>17</v>
      </c>
      <c r="B29" s="51" t="s">
        <v>171</v>
      </c>
      <c r="C29" s="5">
        <v>225</v>
      </c>
      <c r="D29" s="5">
        <v>65</v>
      </c>
      <c r="E29" s="5">
        <v>59</v>
      </c>
      <c r="F29" s="5">
        <v>0</v>
      </c>
      <c r="G29" s="5">
        <v>0</v>
      </c>
      <c r="H29" s="5">
        <v>3</v>
      </c>
      <c r="I29" s="5">
        <v>0</v>
      </c>
      <c r="J29" s="5">
        <v>39</v>
      </c>
    </row>
    <row r="30" spans="1:10" ht="15">
      <c r="A30" s="51" t="s">
        <v>18</v>
      </c>
      <c r="B30" s="51" t="s">
        <v>172</v>
      </c>
      <c r="C30" s="5">
        <v>1650</v>
      </c>
      <c r="D30" s="5">
        <v>76</v>
      </c>
      <c r="E30" s="5">
        <v>65</v>
      </c>
      <c r="F30" s="5">
        <v>0</v>
      </c>
      <c r="G30" s="5">
        <v>1</v>
      </c>
      <c r="H30" s="5">
        <v>6</v>
      </c>
      <c r="I30" s="5">
        <v>0</v>
      </c>
      <c r="J30" s="5">
        <v>814</v>
      </c>
    </row>
    <row r="31" spans="1:10" s="27" customFormat="1" ht="15">
      <c r="A31" s="56" t="s">
        <v>19</v>
      </c>
      <c r="B31" s="55" t="s">
        <v>32</v>
      </c>
      <c r="C31" s="5">
        <v>575</v>
      </c>
      <c r="D31" s="5">
        <v>18</v>
      </c>
      <c r="E31" s="5">
        <v>13</v>
      </c>
      <c r="F31" s="5">
        <v>0</v>
      </c>
      <c r="G31" s="5">
        <v>1</v>
      </c>
      <c r="H31" s="5">
        <v>2</v>
      </c>
      <c r="I31" s="5">
        <v>0</v>
      </c>
      <c r="J31" s="5">
        <v>420</v>
      </c>
    </row>
    <row r="32" spans="1:10" s="27" customFormat="1" ht="15">
      <c r="A32" s="56" t="s">
        <v>20</v>
      </c>
      <c r="B32" s="55" t="s">
        <v>34</v>
      </c>
      <c r="C32" s="5">
        <v>1075</v>
      </c>
      <c r="D32" s="5">
        <v>58</v>
      </c>
      <c r="E32" s="5">
        <v>52</v>
      </c>
      <c r="F32" s="5">
        <v>0</v>
      </c>
      <c r="G32" s="5">
        <v>0</v>
      </c>
      <c r="H32" s="5">
        <v>4</v>
      </c>
      <c r="I32" s="5">
        <v>0</v>
      </c>
      <c r="J32" s="5">
        <v>394</v>
      </c>
    </row>
    <row r="33" spans="1:10" ht="15">
      <c r="A33" s="51" t="s">
        <v>21</v>
      </c>
      <c r="B33" s="51" t="s">
        <v>173</v>
      </c>
      <c r="C33" s="5">
        <v>123</v>
      </c>
      <c r="D33" s="5">
        <v>34</v>
      </c>
      <c r="E33" s="5">
        <v>27</v>
      </c>
      <c r="F33" s="5">
        <v>0</v>
      </c>
      <c r="G33" s="5">
        <v>2</v>
      </c>
      <c r="H33" s="5">
        <v>3</v>
      </c>
      <c r="I33" s="5">
        <v>0</v>
      </c>
      <c r="J33" s="5">
        <v>63</v>
      </c>
    </row>
    <row r="34" spans="1:10" ht="15">
      <c r="A34" s="51" t="s">
        <v>22</v>
      </c>
      <c r="B34" s="51" t="s">
        <v>174</v>
      </c>
      <c r="C34" s="5">
        <v>114</v>
      </c>
      <c r="D34" s="5">
        <v>50</v>
      </c>
      <c r="E34" s="5">
        <v>27</v>
      </c>
      <c r="F34" s="5">
        <v>0</v>
      </c>
      <c r="G34" s="5">
        <v>1</v>
      </c>
      <c r="H34" s="5">
        <v>2</v>
      </c>
      <c r="I34" s="5">
        <v>0</v>
      </c>
      <c r="J34" s="5">
        <v>188</v>
      </c>
    </row>
    <row r="35" spans="1:10" ht="15">
      <c r="A35" s="51" t="s">
        <v>23</v>
      </c>
      <c r="B35" s="51" t="s">
        <v>175</v>
      </c>
      <c r="C35" s="5">
        <v>85</v>
      </c>
      <c r="D35" s="5">
        <v>1</v>
      </c>
      <c r="E35" s="5">
        <v>1</v>
      </c>
      <c r="F35" s="5">
        <v>0</v>
      </c>
      <c r="G35" s="5">
        <v>0</v>
      </c>
      <c r="H35" s="5">
        <v>12</v>
      </c>
      <c r="I35" s="5">
        <v>0</v>
      </c>
      <c r="J35" s="5">
        <v>177</v>
      </c>
    </row>
    <row r="36" spans="1:10" ht="15">
      <c r="A36" s="51" t="s">
        <v>24</v>
      </c>
      <c r="B36" s="51" t="s">
        <v>176</v>
      </c>
      <c r="C36" s="5">
        <v>147</v>
      </c>
      <c r="D36" s="5">
        <v>42</v>
      </c>
      <c r="E36" s="5">
        <v>35</v>
      </c>
      <c r="F36" s="5">
        <v>0</v>
      </c>
      <c r="G36" s="5">
        <v>0</v>
      </c>
      <c r="H36" s="5">
        <v>3</v>
      </c>
      <c r="I36" s="5">
        <v>0</v>
      </c>
      <c r="J36" s="5">
        <v>65</v>
      </c>
    </row>
    <row r="37" spans="1:10" ht="15">
      <c r="A37" s="51" t="s">
        <v>25</v>
      </c>
      <c r="B37" s="51" t="s">
        <v>177</v>
      </c>
      <c r="C37" s="5">
        <v>55</v>
      </c>
      <c r="D37" s="5">
        <v>30</v>
      </c>
      <c r="E37" s="5">
        <v>25</v>
      </c>
      <c r="F37" s="5">
        <v>0</v>
      </c>
      <c r="G37" s="5">
        <v>0</v>
      </c>
      <c r="H37" s="5">
        <v>4</v>
      </c>
      <c r="I37" s="5">
        <v>0</v>
      </c>
      <c r="J37" s="5">
        <v>101</v>
      </c>
    </row>
    <row r="38" spans="1:10" ht="15">
      <c r="A38" s="51" t="s">
        <v>26</v>
      </c>
      <c r="B38" s="51" t="s">
        <v>178</v>
      </c>
      <c r="C38" s="5">
        <v>92</v>
      </c>
      <c r="D38" s="5">
        <v>48</v>
      </c>
      <c r="E38" s="5">
        <v>45</v>
      </c>
      <c r="F38" s="5">
        <v>0</v>
      </c>
      <c r="G38" s="5">
        <v>0</v>
      </c>
      <c r="H38" s="5">
        <v>0</v>
      </c>
      <c r="I38" s="5">
        <v>0</v>
      </c>
      <c r="J38" s="5">
        <v>95</v>
      </c>
    </row>
    <row r="39" spans="1:10" ht="15">
      <c r="A39" s="51" t="s">
        <v>27</v>
      </c>
      <c r="B39" s="51" t="s">
        <v>179</v>
      </c>
      <c r="C39" s="5">
        <v>54</v>
      </c>
      <c r="D39" s="5">
        <v>30</v>
      </c>
      <c r="E39" s="5">
        <v>11</v>
      </c>
      <c r="F39" s="5">
        <v>0</v>
      </c>
      <c r="G39" s="5">
        <v>1</v>
      </c>
      <c r="H39" s="5">
        <v>3</v>
      </c>
      <c r="I39" s="5">
        <v>0</v>
      </c>
      <c r="J39" s="5">
        <v>28</v>
      </c>
    </row>
    <row r="40" spans="1:10" ht="15">
      <c r="A40" s="51" t="s">
        <v>28</v>
      </c>
      <c r="B40" s="51" t="s">
        <v>180</v>
      </c>
      <c r="C40" s="5">
        <v>156</v>
      </c>
      <c r="D40" s="5">
        <v>22</v>
      </c>
      <c r="E40" s="5">
        <v>10</v>
      </c>
      <c r="F40" s="5">
        <v>0</v>
      </c>
      <c r="G40" s="5">
        <v>0</v>
      </c>
      <c r="H40" s="5">
        <v>3</v>
      </c>
      <c r="I40" s="5">
        <v>0</v>
      </c>
      <c r="J40" s="5">
        <v>152</v>
      </c>
    </row>
    <row r="41" spans="1:10" ht="15">
      <c r="A41" s="51" t="s">
        <v>29</v>
      </c>
      <c r="B41" s="51" t="s">
        <v>181</v>
      </c>
      <c r="C41" s="5">
        <v>98</v>
      </c>
      <c r="D41" s="5">
        <v>5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75</v>
      </c>
    </row>
    <row r="42" spans="1:10" ht="15">
      <c r="A42" s="51" t="s">
        <v>30</v>
      </c>
      <c r="B42" s="51" t="s">
        <v>182</v>
      </c>
      <c r="C42" s="5">
        <v>105</v>
      </c>
      <c r="D42" s="5">
        <v>18</v>
      </c>
      <c r="E42" s="5">
        <v>6</v>
      </c>
      <c r="F42" s="5">
        <v>0</v>
      </c>
      <c r="G42" s="5">
        <v>0</v>
      </c>
      <c r="H42" s="5">
        <v>1</v>
      </c>
      <c r="I42" s="5">
        <v>0</v>
      </c>
      <c r="J42" s="5">
        <v>56</v>
      </c>
    </row>
    <row r="43" spans="1:10" ht="15" customHeight="1">
      <c r="A43" s="51" t="s">
        <v>306</v>
      </c>
      <c r="B43" s="56" t="s">
        <v>84</v>
      </c>
      <c r="C43" s="88">
        <v>6005</v>
      </c>
      <c r="D43" s="88">
        <v>1210</v>
      </c>
      <c r="E43" s="88">
        <v>863</v>
      </c>
      <c r="F43" s="88">
        <v>0</v>
      </c>
      <c r="G43" s="88">
        <v>16</v>
      </c>
      <c r="H43" s="88">
        <v>86</v>
      </c>
      <c r="I43" s="88">
        <v>2</v>
      </c>
      <c r="J43" s="88">
        <v>4233</v>
      </c>
    </row>
    <row r="44" spans="1:10" ht="15" customHeight="1">
      <c r="A44" s="51" t="s">
        <v>308</v>
      </c>
      <c r="B44" s="51" t="s">
        <v>758</v>
      </c>
      <c r="C44" s="5">
        <v>1717</v>
      </c>
      <c r="D44" s="5">
        <v>288</v>
      </c>
      <c r="E44" s="5">
        <v>203</v>
      </c>
      <c r="F44" s="5">
        <v>0</v>
      </c>
      <c r="G44" s="5">
        <v>1</v>
      </c>
      <c r="H44" s="5">
        <v>21</v>
      </c>
      <c r="I44" s="5">
        <v>0</v>
      </c>
      <c r="J44" s="5">
        <v>1242</v>
      </c>
    </row>
    <row r="45" spans="1:10" ht="15" customHeight="1">
      <c r="A45" s="51" t="s">
        <v>310</v>
      </c>
      <c r="B45" s="51" t="s">
        <v>759</v>
      </c>
      <c r="C45" s="5">
        <v>580</v>
      </c>
      <c r="D45" s="5">
        <v>307</v>
      </c>
      <c r="E45" s="5">
        <v>242</v>
      </c>
      <c r="F45" s="5">
        <v>0</v>
      </c>
      <c r="G45" s="5">
        <v>1</v>
      </c>
      <c r="H45" s="5">
        <v>6</v>
      </c>
      <c r="I45" s="5">
        <v>1</v>
      </c>
      <c r="J45" s="5">
        <v>483</v>
      </c>
    </row>
    <row r="46" spans="1:10" ht="15" customHeight="1">
      <c r="A46" s="51" t="s">
        <v>312</v>
      </c>
      <c r="B46" s="51" t="s">
        <v>760</v>
      </c>
      <c r="C46" s="5">
        <v>750</v>
      </c>
      <c r="D46" s="5">
        <v>158</v>
      </c>
      <c r="E46" s="5">
        <v>104</v>
      </c>
      <c r="F46" s="5">
        <v>0</v>
      </c>
      <c r="G46" s="5">
        <v>9</v>
      </c>
      <c r="H46" s="5">
        <v>16</v>
      </c>
      <c r="I46" s="5">
        <v>0</v>
      </c>
      <c r="J46" s="5">
        <v>692</v>
      </c>
    </row>
    <row r="47" spans="1:10" ht="15" customHeight="1">
      <c r="A47" s="51" t="s">
        <v>315</v>
      </c>
      <c r="B47" s="51" t="s">
        <v>761</v>
      </c>
      <c r="C47" s="5">
        <v>524</v>
      </c>
      <c r="D47" s="5">
        <v>177</v>
      </c>
      <c r="E47" s="5">
        <v>88</v>
      </c>
      <c r="F47" s="5">
        <v>0</v>
      </c>
      <c r="G47" s="5">
        <v>4</v>
      </c>
      <c r="H47" s="5">
        <v>10</v>
      </c>
      <c r="I47" s="5">
        <v>1</v>
      </c>
      <c r="J47" s="5">
        <v>330</v>
      </c>
    </row>
    <row r="48" spans="1:10" ht="15" customHeight="1">
      <c r="A48" s="51" t="s">
        <v>317</v>
      </c>
      <c r="B48" s="51" t="s">
        <v>762</v>
      </c>
      <c r="C48" s="5">
        <v>2434</v>
      </c>
      <c r="D48" s="5">
        <v>280</v>
      </c>
      <c r="E48" s="5">
        <v>226</v>
      </c>
      <c r="F48" s="5">
        <v>0</v>
      </c>
      <c r="G48" s="5">
        <v>1</v>
      </c>
      <c r="H48" s="5">
        <v>33</v>
      </c>
      <c r="I48" s="5">
        <v>0</v>
      </c>
      <c r="J48" s="5">
        <v>1486</v>
      </c>
    </row>
    <row r="49" spans="1:10" s="28" customFormat="1">
      <c r="A49" s="32"/>
      <c r="B49" s="24"/>
      <c r="C49" s="32"/>
      <c r="D49" s="32"/>
      <c r="E49" s="32"/>
      <c r="F49" s="32"/>
      <c r="G49" s="32"/>
      <c r="H49" s="32"/>
      <c r="I49" s="32"/>
      <c r="J49" s="32"/>
    </row>
    <row r="50" spans="1:10">
      <c r="B50" s="1"/>
      <c r="C50" s="25"/>
      <c r="D50" s="25"/>
      <c r="E50" s="25"/>
      <c r="F50" s="25"/>
      <c r="G50" s="25"/>
      <c r="H50" s="25"/>
      <c r="I50" s="25"/>
      <c r="J50" s="25"/>
    </row>
    <row r="53" spans="1:10">
      <c r="C53" s="10"/>
    </row>
    <row r="55" spans="1:10">
      <c r="E55" s="8" t="s">
        <v>49</v>
      </c>
    </row>
  </sheetData>
  <mergeCells count="6">
    <mergeCell ref="A1:J1"/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4"/>
  <sheetViews>
    <sheetView showGridLines="0" zoomScaleNormal="100" workbookViewId="0">
      <selection activeCell="Q5" sqref="Q5"/>
    </sheetView>
  </sheetViews>
  <sheetFormatPr defaultRowHeight="12.75"/>
  <cols>
    <col min="1" max="1" width="5.140625" style="8" customWidth="1"/>
    <col min="2" max="2" width="18.5703125" style="8" customWidth="1"/>
    <col min="3" max="5" width="13.42578125" style="8" customWidth="1"/>
    <col min="6" max="6" width="11.140625" style="8" customWidth="1"/>
    <col min="7" max="7" width="10" style="8" customWidth="1"/>
    <col min="8" max="10" width="9.140625" style="1"/>
    <col min="11" max="11" width="10.28515625" style="1" customWidth="1"/>
    <col min="12" max="12" width="11.42578125" style="1" customWidth="1"/>
    <col min="13" max="14" width="9.140625" style="1"/>
    <col min="15" max="15" width="9.85546875" style="1" customWidth="1"/>
    <col min="16" max="16" width="9.140625" style="1"/>
    <col min="17" max="17" width="16.85546875" style="1" customWidth="1"/>
    <col min="18" max="16384" width="9.140625" style="1"/>
  </cols>
  <sheetData>
    <row r="1" spans="1:18" ht="12.75" customHeight="1">
      <c r="A1" s="294" t="s">
        <v>1028</v>
      </c>
      <c r="B1" s="294"/>
      <c r="C1" s="294"/>
      <c r="D1" s="294"/>
      <c r="E1" s="294"/>
      <c r="F1" s="294"/>
      <c r="G1" s="294"/>
      <c r="H1" s="294"/>
      <c r="I1" s="294"/>
      <c r="J1" s="294"/>
      <c r="R1" s="85" t="s">
        <v>743</v>
      </c>
    </row>
    <row r="2" spans="1:18" ht="12.75" customHeight="1">
      <c r="A2" s="102" t="s">
        <v>975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</row>
    <row r="3" spans="1:18" ht="12.75" customHeight="1">
      <c r="A3" s="342" t="s">
        <v>1</v>
      </c>
      <c r="B3" s="340" t="s">
        <v>2</v>
      </c>
      <c r="C3" s="339" t="s">
        <v>976</v>
      </c>
      <c r="D3" s="340" t="s">
        <v>64</v>
      </c>
      <c r="E3" s="340"/>
      <c r="F3" s="340" t="s">
        <v>958</v>
      </c>
      <c r="G3" s="340"/>
      <c r="H3" s="340"/>
      <c r="I3" s="340"/>
      <c r="J3" s="340"/>
      <c r="K3" s="340" t="s">
        <v>959</v>
      </c>
      <c r="L3" s="340"/>
      <c r="M3" s="340"/>
      <c r="N3" s="340"/>
      <c r="O3" s="340"/>
      <c r="P3" s="340"/>
      <c r="Q3" s="341" t="s">
        <v>957</v>
      </c>
    </row>
    <row r="4" spans="1:18" ht="66.75" customHeight="1">
      <c r="A4" s="342"/>
      <c r="B4" s="340"/>
      <c r="C4" s="337"/>
      <c r="D4" s="266" t="s">
        <v>50</v>
      </c>
      <c r="E4" s="266" t="s">
        <v>792</v>
      </c>
      <c r="F4" s="266" t="s">
        <v>936</v>
      </c>
      <c r="G4" s="267" t="s">
        <v>946</v>
      </c>
      <c r="H4" s="268" t="s">
        <v>955</v>
      </c>
      <c r="I4" s="268" t="s">
        <v>937</v>
      </c>
      <c r="J4" s="268" t="s">
        <v>956</v>
      </c>
      <c r="K4" s="266" t="s">
        <v>112</v>
      </c>
      <c r="L4" s="266" t="s">
        <v>110</v>
      </c>
      <c r="M4" s="266" t="s">
        <v>113</v>
      </c>
      <c r="N4" s="267" t="s">
        <v>111</v>
      </c>
      <c r="O4" s="266" t="s">
        <v>109</v>
      </c>
      <c r="P4" s="266" t="s">
        <v>114</v>
      </c>
      <c r="Q4" s="341"/>
    </row>
    <row r="5" spans="1:18" ht="15">
      <c r="A5" s="293" t="s">
        <v>123</v>
      </c>
      <c r="B5" s="263" t="s">
        <v>153</v>
      </c>
      <c r="C5" s="59">
        <v>12</v>
      </c>
      <c r="D5" s="59">
        <v>0</v>
      </c>
      <c r="E5" s="59">
        <v>0</v>
      </c>
      <c r="F5" s="59">
        <v>1</v>
      </c>
      <c r="G5" s="59">
        <v>11</v>
      </c>
      <c r="H5" s="60">
        <v>0</v>
      </c>
      <c r="I5" s="60">
        <v>0</v>
      </c>
      <c r="J5" s="60">
        <v>0</v>
      </c>
      <c r="K5" s="59">
        <v>5</v>
      </c>
      <c r="L5" s="59">
        <v>2</v>
      </c>
      <c r="M5" s="59">
        <v>5</v>
      </c>
      <c r="N5" s="60">
        <v>0</v>
      </c>
      <c r="O5" s="60">
        <v>0</v>
      </c>
      <c r="P5" s="59">
        <v>0</v>
      </c>
      <c r="Q5" s="287">
        <v>23</v>
      </c>
    </row>
    <row r="6" spans="1:18" ht="25.5">
      <c r="A6" s="293" t="s">
        <v>124</v>
      </c>
      <c r="B6" s="263" t="s">
        <v>231</v>
      </c>
      <c r="C6" s="59">
        <v>39</v>
      </c>
      <c r="D6" s="59">
        <v>13</v>
      </c>
      <c r="E6" s="59">
        <v>23</v>
      </c>
      <c r="F6" s="61">
        <v>1</v>
      </c>
      <c r="G6" s="61">
        <v>28</v>
      </c>
      <c r="H6" s="60">
        <v>0</v>
      </c>
      <c r="I6" s="60">
        <v>10</v>
      </c>
      <c r="J6" s="60">
        <v>0</v>
      </c>
      <c r="K6" s="59">
        <v>30</v>
      </c>
      <c r="L6" s="61">
        <v>0</v>
      </c>
      <c r="M6" s="61">
        <v>8</v>
      </c>
      <c r="N6" s="60">
        <v>0</v>
      </c>
      <c r="O6" s="60">
        <v>1</v>
      </c>
      <c r="P6" s="59">
        <v>0</v>
      </c>
      <c r="Q6" s="287">
        <v>32</v>
      </c>
    </row>
    <row r="7" spans="1:18" ht="15">
      <c r="A7" s="293" t="s">
        <v>125</v>
      </c>
      <c r="B7" s="263" t="s">
        <v>154</v>
      </c>
      <c r="C7" s="59">
        <v>29</v>
      </c>
      <c r="D7" s="59">
        <v>2</v>
      </c>
      <c r="E7" s="59">
        <v>8</v>
      </c>
      <c r="F7" s="59">
        <v>6</v>
      </c>
      <c r="G7" s="59">
        <v>13</v>
      </c>
      <c r="H7" s="60">
        <v>2</v>
      </c>
      <c r="I7" s="60">
        <v>8</v>
      </c>
      <c r="J7" s="60">
        <v>0</v>
      </c>
      <c r="K7" s="59">
        <v>11</v>
      </c>
      <c r="L7" s="59">
        <v>4</v>
      </c>
      <c r="M7" s="59">
        <v>11</v>
      </c>
      <c r="N7" s="60">
        <v>1</v>
      </c>
      <c r="O7" s="60">
        <v>1</v>
      </c>
      <c r="P7" s="59">
        <v>1</v>
      </c>
      <c r="Q7" s="287">
        <v>31</v>
      </c>
    </row>
    <row r="8" spans="1:18" ht="15">
      <c r="A8" s="293" t="s">
        <v>126</v>
      </c>
      <c r="B8" s="263" t="s">
        <v>155</v>
      </c>
      <c r="C8" s="59">
        <v>43</v>
      </c>
      <c r="D8" s="59">
        <v>7</v>
      </c>
      <c r="E8" s="59">
        <v>9</v>
      </c>
      <c r="F8" s="59">
        <v>7</v>
      </c>
      <c r="G8" s="59">
        <v>27</v>
      </c>
      <c r="H8" s="60">
        <v>0</v>
      </c>
      <c r="I8" s="60">
        <v>9</v>
      </c>
      <c r="J8" s="60">
        <v>0</v>
      </c>
      <c r="K8" s="59">
        <v>5</v>
      </c>
      <c r="L8" s="59">
        <v>10</v>
      </c>
      <c r="M8" s="59">
        <v>21</v>
      </c>
      <c r="N8" s="60">
        <v>0</v>
      </c>
      <c r="O8" s="60">
        <v>3</v>
      </c>
      <c r="P8" s="59">
        <v>4</v>
      </c>
      <c r="Q8" s="287">
        <v>38</v>
      </c>
    </row>
    <row r="9" spans="1:18" ht="15">
      <c r="A9" s="293" t="s">
        <v>127</v>
      </c>
      <c r="B9" s="263" t="s">
        <v>156</v>
      </c>
      <c r="C9" s="59">
        <v>31</v>
      </c>
      <c r="D9" s="59">
        <v>15</v>
      </c>
      <c r="E9" s="59">
        <v>0</v>
      </c>
      <c r="F9" s="59">
        <v>4</v>
      </c>
      <c r="G9" s="59">
        <v>23</v>
      </c>
      <c r="H9" s="60">
        <v>0</v>
      </c>
      <c r="I9" s="60">
        <v>4</v>
      </c>
      <c r="J9" s="60">
        <v>0</v>
      </c>
      <c r="K9" s="59">
        <v>14</v>
      </c>
      <c r="L9" s="59">
        <v>3</v>
      </c>
      <c r="M9" s="59">
        <v>8</v>
      </c>
      <c r="N9" s="60">
        <v>3</v>
      </c>
      <c r="O9" s="60">
        <v>2</v>
      </c>
      <c r="P9" s="59">
        <v>1</v>
      </c>
      <c r="Q9" s="287">
        <v>86</v>
      </c>
    </row>
    <row r="10" spans="1:18" ht="15">
      <c r="A10" s="293" t="s">
        <v>128</v>
      </c>
      <c r="B10" s="263" t="s">
        <v>157</v>
      </c>
      <c r="C10" s="59">
        <v>103</v>
      </c>
      <c r="D10" s="59">
        <v>34</v>
      </c>
      <c r="E10" s="59">
        <v>28</v>
      </c>
      <c r="F10" s="59">
        <v>40</v>
      </c>
      <c r="G10" s="59">
        <v>15</v>
      </c>
      <c r="H10" s="60">
        <v>7</v>
      </c>
      <c r="I10" s="60">
        <v>41</v>
      </c>
      <c r="J10" s="60">
        <v>0</v>
      </c>
      <c r="K10" s="59">
        <v>66</v>
      </c>
      <c r="L10" s="59">
        <v>7</v>
      </c>
      <c r="M10" s="59">
        <v>3</v>
      </c>
      <c r="N10" s="60">
        <v>4</v>
      </c>
      <c r="O10" s="60">
        <v>12</v>
      </c>
      <c r="P10" s="59">
        <v>11</v>
      </c>
      <c r="Q10" s="287">
        <v>55</v>
      </c>
    </row>
    <row r="11" spans="1:18" ht="15">
      <c r="A11" s="293" t="s">
        <v>129</v>
      </c>
      <c r="B11" s="263" t="s">
        <v>158</v>
      </c>
      <c r="C11" s="59">
        <v>86</v>
      </c>
      <c r="D11" s="59">
        <v>43</v>
      </c>
      <c r="E11" s="59">
        <v>0</v>
      </c>
      <c r="F11" s="59">
        <v>7</v>
      </c>
      <c r="G11" s="59">
        <v>58</v>
      </c>
      <c r="H11" s="60">
        <v>5</v>
      </c>
      <c r="I11" s="60">
        <v>15</v>
      </c>
      <c r="J11" s="60">
        <v>1</v>
      </c>
      <c r="K11" s="59">
        <v>6</v>
      </c>
      <c r="L11" s="59">
        <v>12</v>
      </c>
      <c r="M11" s="59">
        <v>17</v>
      </c>
      <c r="N11" s="60">
        <v>2</v>
      </c>
      <c r="O11" s="60">
        <v>40</v>
      </c>
      <c r="P11" s="59">
        <v>9</v>
      </c>
      <c r="Q11" s="287">
        <v>100</v>
      </c>
    </row>
    <row r="12" spans="1:18" ht="15">
      <c r="A12" s="293" t="s">
        <v>130</v>
      </c>
      <c r="B12" s="263" t="s">
        <v>159</v>
      </c>
      <c r="C12" s="59">
        <v>74</v>
      </c>
      <c r="D12" s="59">
        <v>27</v>
      </c>
      <c r="E12" s="59">
        <v>0</v>
      </c>
      <c r="F12" s="59">
        <v>4</v>
      </c>
      <c r="G12" s="59">
        <v>52</v>
      </c>
      <c r="H12" s="60">
        <v>3</v>
      </c>
      <c r="I12" s="60">
        <v>15</v>
      </c>
      <c r="J12" s="60">
        <v>0</v>
      </c>
      <c r="K12" s="59">
        <v>60</v>
      </c>
      <c r="L12" s="59">
        <v>7</v>
      </c>
      <c r="M12" s="59">
        <v>3</v>
      </c>
      <c r="N12" s="60">
        <v>0</v>
      </c>
      <c r="O12" s="60">
        <v>0</v>
      </c>
      <c r="P12" s="59">
        <v>4</v>
      </c>
      <c r="Q12" s="287">
        <v>235</v>
      </c>
    </row>
    <row r="13" spans="1:18" ht="15">
      <c r="A13" s="293" t="s">
        <v>131</v>
      </c>
      <c r="B13" s="263" t="s">
        <v>160</v>
      </c>
      <c r="C13" s="59">
        <v>15</v>
      </c>
      <c r="D13" s="59">
        <v>1</v>
      </c>
      <c r="E13" s="59">
        <v>0</v>
      </c>
      <c r="F13" s="59">
        <v>10</v>
      </c>
      <c r="G13" s="59">
        <v>5</v>
      </c>
      <c r="H13" s="60">
        <v>0</v>
      </c>
      <c r="I13" s="60">
        <v>0</v>
      </c>
      <c r="J13" s="60">
        <v>0</v>
      </c>
      <c r="K13" s="59">
        <v>2</v>
      </c>
      <c r="L13" s="59">
        <v>0</v>
      </c>
      <c r="M13" s="59">
        <v>13</v>
      </c>
      <c r="N13" s="60">
        <v>0</v>
      </c>
      <c r="O13" s="60">
        <v>0</v>
      </c>
      <c r="P13" s="59">
        <v>0</v>
      </c>
      <c r="Q13" s="287">
        <v>18</v>
      </c>
    </row>
    <row r="14" spans="1:18" ht="15">
      <c r="A14" s="293" t="s">
        <v>3</v>
      </c>
      <c r="B14" s="263" t="s">
        <v>161</v>
      </c>
      <c r="C14" s="59">
        <v>101</v>
      </c>
      <c r="D14" s="59">
        <v>10</v>
      </c>
      <c r="E14" s="59">
        <v>37</v>
      </c>
      <c r="F14" s="60">
        <v>34</v>
      </c>
      <c r="G14" s="60">
        <v>49</v>
      </c>
      <c r="H14" s="60">
        <v>3</v>
      </c>
      <c r="I14" s="60">
        <v>14</v>
      </c>
      <c r="J14" s="60">
        <v>1</v>
      </c>
      <c r="K14" s="59">
        <v>11</v>
      </c>
      <c r="L14" s="60">
        <v>14</v>
      </c>
      <c r="M14" s="60">
        <v>25</v>
      </c>
      <c r="N14" s="60">
        <v>10</v>
      </c>
      <c r="O14" s="60">
        <v>0</v>
      </c>
      <c r="P14" s="59">
        <v>41</v>
      </c>
      <c r="Q14" s="287">
        <v>123</v>
      </c>
    </row>
    <row r="15" spans="1:18" ht="15">
      <c r="A15" s="293" t="s">
        <v>6</v>
      </c>
      <c r="B15" s="263" t="s">
        <v>162</v>
      </c>
      <c r="C15" s="59">
        <v>65</v>
      </c>
      <c r="D15" s="59">
        <v>20</v>
      </c>
      <c r="E15" s="59">
        <v>16</v>
      </c>
      <c r="F15" s="62">
        <v>7</v>
      </c>
      <c r="G15" s="62">
        <v>46</v>
      </c>
      <c r="H15" s="60">
        <v>6</v>
      </c>
      <c r="I15" s="60">
        <v>6</v>
      </c>
      <c r="J15" s="60">
        <v>0</v>
      </c>
      <c r="K15" s="59">
        <v>11</v>
      </c>
      <c r="L15" s="62">
        <v>18</v>
      </c>
      <c r="M15" s="62">
        <v>17</v>
      </c>
      <c r="N15" s="60">
        <v>0</v>
      </c>
      <c r="O15" s="60">
        <v>0</v>
      </c>
      <c r="P15" s="59">
        <v>19</v>
      </c>
      <c r="Q15" s="287">
        <v>63</v>
      </c>
    </row>
    <row r="16" spans="1:18" ht="15">
      <c r="A16" s="293" t="s">
        <v>7</v>
      </c>
      <c r="B16" s="263" t="s">
        <v>163</v>
      </c>
      <c r="C16" s="59">
        <v>68</v>
      </c>
      <c r="D16" s="59">
        <v>16</v>
      </c>
      <c r="E16" s="59">
        <v>9</v>
      </c>
      <c r="F16" s="62">
        <v>7</v>
      </c>
      <c r="G16" s="62">
        <v>48</v>
      </c>
      <c r="H16" s="60">
        <v>4</v>
      </c>
      <c r="I16" s="60">
        <v>9</v>
      </c>
      <c r="J16" s="60">
        <v>0</v>
      </c>
      <c r="K16" s="59">
        <v>16</v>
      </c>
      <c r="L16" s="62">
        <v>16</v>
      </c>
      <c r="M16" s="62">
        <v>31</v>
      </c>
      <c r="N16" s="60">
        <v>0</v>
      </c>
      <c r="O16" s="60">
        <v>0</v>
      </c>
      <c r="P16" s="59">
        <v>5</v>
      </c>
      <c r="Q16" s="287">
        <v>81</v>
      </c>
    </row>
    <row r="17" spans="1:17" ht="15">
      <c r="A17" s="293" t="s">
        <v>8</v>
      </c>
      <c r="B17" s="263" t="s">
        <v>164</v>
      </c>
      <c r="C17" s="59">
        <v>124</v>
      </c>
      <c r="D17" s="59">
        <v>31</v>
      </c>
      <c r="E17" s="59">
        <v>48</v>
      </c>
      <c r="F17" s="62">
        <v>20</v>
      </c>
      <c r="G17" s="62">
        <v>38</v>
      </c>
      <c r="H17" s="60">
        <v>8</v>
      </c>
      <c r="I17" s="60">
        <v>58</v>
      </c>
      <c r="J17" s="60">
        <v>0</v>
      </c>
      <c r="K17" s="59">
        <v>43</v>
      </c>
      <c r="L17" s="62">
        <v>23</v>
      </c>
      <c r="M17" s="62">
        <v>25</v>
      </c>
      <c r="N17" s="60">
        <v>2</v>
      </c>
      <c r="O17" s="60">
        <v>4</v>
      </c>
      <c r="P17" s="59">
        <v>27</v>
      </c>
      <c r="Q17" s="287">
        <v>81</v>
      </c>
    </row>
    <row r="18" spans="1:17" ht="15">
      <c r="A18" s="293" t="s">
        <v>11</v>
      </c>
      <c r="B18" s="263" t="s">
        <v>165</v>
      </c>
      <c r="C18" s="59">
        <v>18</v>
      </c>
      <c r="D18" s="59">
        <v>5</v>
      </c>
      <c r="E18" s="59">
        <v>0</v>
      </c>
      <c r="F18" s="62">
        <v>3</v>
      </c>
      <c r="G18" s="62">
        <v>13</v>
      </c>
      <c r="H18" s="60">
        <v>0</v>
      </c>
      <c r="I18" s="60">
        <v>1</v>
      </c>
      <c r="J18" s="60">
        <v>1</v>
      </c>
      <c r="K18" s="59">
        <v>6</v>
      </c>
      <c r="L18" s="62">
        <v>0</v>
      </c>
      <c r="M18" s="62">
        <v>6</v>
      </c>
      <c r="N18" s="60">
        <v>4</v>
      </c>
      <c r="O18" s="60">
        <v>0</v>
      </c>
      <c r="P18" s="59">
        <v>2</v>
      </c>
      <c r="Q18" s="287">
        <v>19</v>
      </c>
    </row>
    <row r="19" spans="1:17" ht="15">
      <c r="A19" s="293" t="s">
        <v>12</v>
      </c>
      <c r="B19" s="263" t="s">
        <v>166</v>
      </c>
      <c r="C19" s="59">
        <v>109</v>
      </c>
      <c r="D19" s="59">
        <v>33</v>
      </c>
      <c r="E19" s="59">
        <v>14</v>
      </c>
      <c r="F19" s="60">
        <v>17</v>
      </c>
      <c r="G19" s="60">
        <v>86</v>
      </c>
      <c r="H19" s="60">
        <v>2</v>
      </c>
      <c r="I19" s="60">
        <v>4</v>
      </c>
      <c r="J19" s="60">
        <v>0</v>
      </c>
      <c r="K19" s="59">
        <v>15</v>
      </c>
      <c r="L19" s="60">
        <v>4</v>
      </c>
      <c r="M19" s="60">
        <v>74</v>
      </c>
      <c r="N19" s="60">
        <v>1</v>
      </c>
      <c r="O19" s="60">
        <v>0</v>
      </c>
      <c r="P19" s="59">
        <v>15</v>
      </c>
      <c r="Q19" s="287">
        <v>105</v>
      </c>
    </row>
    <row r="20" spans="1:17" ht="15">
      <c r="A20" s="293" t="s">
        <v>13</v>
      </c>
      <c r="B20" s="263" t="s">
        <v>167</v>
      </c>
      <c r="C20" s="59">
        <v>14</v>
      </c>
      <c r="D20" s="59">
        <v>8</v>
      </c>
      <c r="E20" s="59">
        <v>2</v>
      </c>
      <c r="F20" s="62">
        <v>2</v>
      </c>
      <c r="G20" s="62">
        <v>11</v>
      </c>
      <c r="H20" s="60">
        <v>0</v>
      </c>
      <c r="I20" s="60">
        <v>1</v>
      </c>
      <c r="J20" s="60">
        <v>0</v>
      </c>
      <c r="K20" s="59">
        <v>5</v>
      </c>
      <c r="L20" s="62">
        <v>3</v>
      </c>
      <c r="M20" s="62">
        <v>2</v>
      </c>
      <c r="N20" s="60">
        <v>0</v>
      </c>
      <c r="O20" s="60">
        <v>3</v>
      </c>
      <c r="P20" s="59">
        <v>1</v>
      </c>
      <c r="Q20" s="287">
        <v>13</v>
      </c>
    </row>
    <row r="21" spans="1:17" ht="15">
      <c r="A21" s="293" t="s">
        <v>14</v>
      </c>
      <c r="B21" s="263" t="s">
        <v>168</v>
      </c>
      <c r="C21" s="59">
        <v>181</v>
      </c>
      <c r="D21" s="59">
        <v>43</v>
      </c>
      <c r="E21" s="59">
        <v>29</v>
      </c>
      <c r="F21" s="62">
        <v>55</v>
      </c>
      <c r="G21" s="62">
        <v>64</v>
      </c>
      <c r="H21" s="60">
        <v>7</v>
      </c>
      <c r="I21" s="60">
        <v>54</v>
      </c>
      <c r="J21" s="60">
        <v>1</v>
      </c>
      <c r="K21" s="59">
        <v>45</v>
      </c>
      <c r="L21" s="62">
        <v>49</v>
      </c>
      <c r="M21" s="62">
        <v>73</v>
      </c>
      <c r="N21" s="60">
        <v>8</v>
      </c>
      <c r="O21" s="60">
        <v>0</v>
      </c>
      <c r="P21" s="59">
        <v>6</v>
      </c>
      <c r="Q21" s="287">
        <v>185</v>
      </c>
    </row>
    <row r="22" spans="1:17" ht="15">
      <c r="A22" s="293" t="s">
        <v>15</v>
      </c>
      <c r="B22" s="263" t="s">
        <v>169</v>
      </c>
      <c r="C22" s="59">
        <v>128</v>
      </c>
      <c r="D22" s="59">
        <v>29</v>
      </c>
      <c r="E22" s="59">
        <v>38</v>
      </c>
      <c r="F22" s="62">
        <v>8</v>
      </c>
      <c r="G22" s="62">
        <v>21</v>
      </c>
      <c r="H22" s="60">
        <v>63</v>
      </c>
      <c r="I22" s="60">
        <v>36</v>
      </c>
      <c r="J22" s="60">
        <v>0</v>
      </c>
      <c r="K22" s="59">
        <v>61</v>
      </c>
      <c r="L22" s="62">
        <v>53</v>
      </c>
      <c r="M22" s="62">
        <v>9</v>
      </c>
      <c r="N22" s="60">
        <v>1</v>
      </c>
      <c r="O22" s="60">
        <v>0</v>
      </c>
      <c r="P22" s="59">
        <v>4</v>
      </c>
      <c r="Q22" s="287">
        <v>295</v>
      </c>
    </row>
    <row r="23" spans="1:17" ht="15">
      <c r="A23" s="293" t="s">
        <v>16</v>
      </c>
      <c r="B23" s="263" t="s">
        <v>170</v>
      </c>
      <c r="C23" s="59">
        <v>38</v>
      </c>
      <c r="D23" s="59">
        <v>2</v>
      </c>
      <c r="E23" s="59">
        <v>0</v>
      </c>
      <c r="F23" s="62">
        <v>6</v>
      </c>
      <c r="G23" s="62">
        <v>26</v>
      </c>
      <c r="H23" s="60">
        <v>3</v>
      </c>
      <c r="I23" s="60">
        <v>3</v>
      </c>
      <c r="J23" s="60">
        <v>0</v>
      </c>
      <c r="K23" s="59">
        <v>2</v>
      </c>
      <c r="L23" s="62">
        <v>2</v>
      </c>
      <c r="M23" s="62">
        <v>32</v>
      </c>
      <c r="N23" s="60">
        <v>1</v>
      </c>
      <c r="O23" s="60">
        <v>0</v>
      </c>
      <c r="P23" s="59">
        <v>1</v>
      </c>
      <c r="Q23" s="287">
        <v>39</v>
      </c>
    </row>
    <row r="24" spans="1:17" ht="15">
      <c r="A24" s="293" t="s">
        <v>17</v>
      </c>
      <c r="B24" s="263" t="s">
        <v>171</v>
      </c>
      <c r="C24" s="59">
        <v>16</v>
      </c>
      <c r="D24" s="59">
        <v>2</v>
      </c>
      <c r="E24" s="59">
        <v>2</v>
      </c>
      <c r="F24" s="62">
        <v>3</v>
      </c>
      <c r="G24" s="62">
        <v>7</v>
      </c>
      <c r="H24" s="60">
        <v>1</v>
      </c>
      <c r="I24" s="60">
        <v>5</v>
      </c>
      <c r="J24" s="60">
        <v>0</v>
      </c>
      <c r="K24" s="59">
        <v>5</v>
      </c>
      <c r="L24" s="62">
        <v>0</v>
      </c>
      <c r="M24" s="62">
        <v>8</v>
      </c>
      <c r="N24" s="60">
        <v>1</v>
      </c>
      <c r="O24" s="60">
        <v>1</v>
      </c>
      <c r="P24" s="59">
        <v>1</v>
      </c>
      <c r="Q24" s="287">
        <v>110</v>
      </c>
    </row>
    <row r="25" spans="1:17" ht="15">
      <c r="A25" s="293" t="s">
        <v>18</v>
      </c>
      <c r="B25" s="263" t="s">
        <v>172</v>
      </c>
      <c r="C25" s="59">
        <v>2441</v>
      </c>
      <c r="D25" s="59">
        <v>593</v>
      </c>
      <c r="E25" s="59">
        <v>464</v>
      </c>
      <c r="F25" s="60">
        <v>1015</v>
      </c>
      <c r="G25" s="60">
        <v>701</v>
      </c>
      <c r="H25" s="60">
        <v>171</v>
      </c>
      <c r="I25" s="60">
        <v>534</v>
      </c>
      <c r="J25" s="60">
        <v>20</v>
      </c>
      <c r="K25" s="59">
        <v>484</v>
      </c>
      <c r="L25" s="60">
        <v>233</v>
      </c>
      <c r="M25" s="60">
        <v>1065</v>
      </c>
      <c r="N25" s="60">
        <v>182</v>
      </c>
      <c r="O25" s="60">
        <v>1</v>
      </c>
      <c r="P25" s="59">
        <v>476</v>
      </c>
      <c r="Q25" s="287">
        <v>3057</v>
      </c>
    </row>
    <row r="26" spans="1:17" ht="15">
      <c r="A26" s="293" t="s">
        <v>21</v>
      </c>
      <c r="B26" s="263" t="s">
        <v>173</v>
      </c>
      <c r="C26" s="59">
        <v>27</v>
      </c>
      <c r="D26" s="59">
        <v>5</v>
      </c>
      <c r="E26" s="59">
        <v>0</v>
      </c>
      <c r="F26" s="62">
        <v>0</v>
      </c>
      <c r="G26" s="62">
        <v>23</v>
      </c>
      <c r="H26" s="60">
        <v>0</v>
      </c>
      <c r="I26" s="60">
        <v>4</v>
      </c>
      <c r="J26" s="60">
        <v>0</v>
      </c>
      <c r="K26" s="59">
        <v>11</v>
      </c>
      <c r="L26" s="62">
        <v>6</v>
      </c>
      <c r="M26" s="62">
        <v>9</v>
      </c>
      <c r="N26" s="60">
        <v>0</v>
      </c>
      <c r="O26" s="60">
        <v>0</v>
      </c>
      <c r="P26" s="59">
        <v>1</v>
      </c>
      <c r="Q26" s="287">
        <v>29</v>
      </c>
    </row>
    <row r="27" spans="1:17" ht="15">
      <c r="A27" s="293" t="s">
        <v>22</v>
      </c>
      <c r="B27" s="263" t="s">
        <v>174</v>
      </c>
      <c r="C27" s="59">
        <v>21</v>
      </c>
      <c r="D27" s="59">
        <v>12</v>
      </c>
      <c r="E27" s="59">
        <v>0</v>
      </c>
      <c r="F27" s="62">
        <v>0</v>
      </c>
      <c r="G27" s="62">
        <v>10</v>
      </c>
      <c r="H27" s="60">
        <v>0</v>
      </c>
      <c r="I27" s="60">
        <v>11</v>
      </c>
      <c r="J27" s="60">
        <v>0</v>
      </c>
      <c r="K27" s="59">
        <v>18</v>
      </c>
      <c r="L27" s="62">
        <v>0</v>
      </c>
      <c r="M27" s="62">
        <v>2</v>
      </c>
      <c r="N27" s="60">
        <v>0</v>
      </c>
      <c r="O27" s="60">
        <v>0</v>
      </c>
      <c r="P27" s="59">
        <v>1</v>
      </c>
      <c r="Q27" s="287">
        <v>24</v>
      </c>
    </row>
    <row r="28" spans="1:17" ht="15">
      <c r="A28" s="293" t="s">
        <v>23</v>
      </c>
      <c r="B28" s="263" t="s">
        <v>175</v>
      </c>
      <c r="C28" s="59">
        <v>34</v>
      </c>
      <c r="D28" s="59">
        <v>8</v>
      </c>
      <c r="E28" s="59">
        <v>8</v>
      </c>
      <c r="F28" s="62">
        <v>3</v>
      </c>
      <c r="G28" s="62">
        <v>21</v>
      </c>
      <c r="H28" s="60">
        <v>1</v>
      </c>
      <c r="I28" s="60">
        <v>9</v>
      </c>
      <c r="J28" s="60">
        <v>0</v>
      </c>
      <c r="K28" s="59">
        <v>23</v>
      </c>
      <c r="L28" s="62">
        <v>1</v>
      </c>
      <c r="M28" s="62">
        <v>6</v>
      </c>
      <c r="N28" s="60">
        <v>1</v>
      </c>
      <c r="O28" s="60">
        <v>0</v>
      </c>
      <c r="P28" s="59">
        <v>3</v>
      </c>
      <c r="Q28" s="287">
        <v>67</v>
      </c>
    </row>
    <row r="29" spans="1:17" ht="15">
      <c r="A29" s="293" t="s">
        <v>24</v>
      </c>
      <c r="B29" s="263" t="s">
        <v>176</v>
      </c>
      <c r="C29" s="59">
        <v>132</v>
      </c>
      <c r="D29" s="59">
        <v>31</v>
      </c>
      <c r="E29" s="59">
        <v>31</v>
      </c>
      <c r="F29" s="60">
        <v>39</v>
      </c>
      <c r="G29" s="60">
        <v>32</v>
      </c>
      <c r="H29" s="60">
        <v>14</v>
      </c>
      <c r="I29" s="60">
        <v>47</v>
      </c>
      <c r="J29" s="60">
        <v>0</v>
      </c>
      <c r="K29" s="59">
        <v>45</v>
      </c>
      <c r="L29" s="60">
        <v>10</v>
      </c>
      <c r="M29" s="60">
        <v>28</v>
      </c>
      <c r="N29" s="60">
        <v>32</v>
      </c>
      <c r="O29" s="60">
        <v>0</v>
      </c>
      <c r="P29" s="59">
        <v>17</v>
      </c>
      <c r="Q29" s="287">
        <v>95</v>
      </c>
    </row>
    <row r="30" spans="1:17" ht="15">
      <c r="A30" s="293" t="s">
        <v>25</v>
      </c>
      <c r="B30" s="263" t="s">
        <v>177</v>
      </c>
      <c r="C30" s="59">
        <v>18</v>
      </c>
      <c r="D30" s="59">
        <v>11</v>
      </c>
      <c r="E30" s="59">
        <v>1</v>
      </c>
      <c r="F30" s="62">
        <v>6</v>
      </c>
      <c r="G30" s="62">
        <v>7</v>
      </c>
      <c r="H30" s="60">
        <v>4</v>
      </c>
      <c r="I30" s="60">
        <v>1</v>
      </c>
      <c r="J30" s="60">
        <v>0</v>
      </c>
      <c r="K30" s="59">
        <v>4</v>
      </c>
      <c r="L30" s="62">
        <v>1</v>
      </c>
      <c r="M30" s="62">
        <v>1</v>
      </c>
      <c r="N30" s="60">
        <v>0</v>
      </c>
      <c r="O30" s="60">
        <v>0</v>
      </c>
      <c r="P30" s="59">
        <v>12</v>
      </c>
      <c r="Q30" s="287">
        <v>8</v>
      </c>
    </row>
    <row r="31" spans="1:17" ht="15">
      <c r="A31" s="293" t="s">
        <v>26</v>
      </c>
      <c r="B31" s="263" t="s">
        <v>178</v>
      </c>
      <c r="C31" s="59">
        <v>68</v>
      </c>
      <c r="D31" s="59">
        <v>7</v>
      </c>
      <c r="E31" s="59">
        <v>1</v>
      </c>
      <c r="F31" s="60">
        <v>13</v>
      </c>
      <c r="G31" s="60">
        <v>19</v>
      </c>
      <c r="H31" s="60">
        <v>23</v>
      </c>
      <c r="I31" s="60">
        <v>13</v>
      </c>
      <c r="J31" s="60">
        <v>0</v>
      </c>
      <c r="K31" s="59">
        <v>0</v>
      </c>
      <c r="L31" s="60">
        <v>7</v>
      </c>
      <c r="M31" s="60">
        <v>20</v>
      </c>
      <c r="N31" s="60">
        <v>1</v>
      </c>
      <c r="O31" s="60">
        <v>0</v>
      </c>
      <c r="P31" s="59">
        <v>40</v>
      </c>
      <c r="Q31" s="287">
        <v>62</v>
      </c>
    </row>
    <row r="32" spans="1:17" ht="15">
      <c r="A32" s="293" t="s">
        <v>27</v>
      </c>
      <c r="B32" s="263" t="s">
        <v>179</v>
      </c>
      <c r="C32" s="59">
        <v>11</v>
      </c>
      <c r="D32" s="59">
        <v>2</v>
      </c>
      <c r="E32" s="59">
        <v>0</v>
      </c>
      <c r="F32" s="60">
        <v>5</v>
      </c>
      <c r="G32" s="60">
        <v>5</v>
      </c>
      <c r="H32" s="60">
        <v>1</v>
      </c>
      <c r="I32" s="60">
        <v>0</v>
      </c>
      <c r="J32" s="60">
        <v>0</v>
      </c>
      <c r="K32" s="59">
        <v>1</v>
      </c>
      <c r="L32" s="60">
        <v>5</v>
      </c>
      <c r="M32" s="60">
        <v>2</v>
      </c>
      <c r="N32" s="60">
        <v>1</v>
      </c>
      <c r="O32" s="60">
        <v>1</v>
      </c>
      <c r="P32" s="59">
        <v>1</v>
      </c>
      <c r="Q32" s="287">
        <v>8</v>
      </c>
    </row>
    <row r="33" spans="1:17" ht="15">
      <c r="A33" s="293" t="s">
        <v>28</v>
      </c>
      <c r="B33" s="263" t="s">
        <v>180</v>
      </c>
      <c r="C33" s="59">
        <v>125</v>
      </c>
      <c r="D33" s="59">
        <v>47</v>
      </c>
      <c r="E33" s="59">
        <v>48</v>
      </c>
      <c r="F33" s="60">
        <v>12</v>
      </c>
      <c r="G33" s="60">
        <v>87</v>
      </c>
      <c r="H33" s="60">
        <v>3</v>
      </c>
      <c r="I33" s="60">
        <v>19</v>
      </c>
      <c r="J33" s="60">
        <v>4</v>
      </c>
      <c r="K33" s="59">
        <v>32</v>
      </c>
      <c r="L33" s="60">
        <v>3</v>
      </c>
      <c r="M33" s="60">
        <v>34</v>
      </c>
      <c r="N33" s="60">
        <v>8</v>
      </c>
      <c r="O33" s="60">
        <v>8</v>
      </c>
      <c r="P33" s="59">
        <v>40</v>
      </c>
      <c r="Q33" s="287">
        <v>98</v>
      </c>
    </row>
    <row r="34" spans="1:17" ht="15">
      <c r="A34" s="293" t="s">
        <v>29</v>
      </c>
      <c r="B34" s="263" t="s">
        <v>181</v>
      </c>
      <c r="C34" s="59">
        <v>44</v>
      </c>
      <c r="D34" s="59">
        <v>13</v>
      </c>
      <c r="E34" s="59">
        <v>1</v>
      </c>
      <c r="F34" s="60">
        <v>5</v>
      </c>
      <c r="G34" s="60">
        <v>15</v>
      </c>
      <c r="H34" s="60">
        <v>9</v>
      </c>
      <c r="I34" s="60">
        <v>15</v>
      </c>
      <c r="J34" s="60">
        <v>0</v>
      </c>
      <c r="K34" s="59">
        <v>34</v>
      </c>
      <c r="L34" s="60">
        <v>4</v>
      </c>
      <c r="M34" s="60">
        <v>1</v>
      </c>
      <c r="N34" s="60">
        <v>3</v>
      </c>
      <c r="O34" s="60">
        <v>0</v>
      </c>
      <c r="P34" s="59">
        <v>2</v>
      </c>
      <c r="Q34" s="287">
        <v>71</v>
      </c>
    </row>
    <row r="35" spans="1:17" ht="15">
      <c r="A35" s="293" t="s">
        <v>30</v>
      </c>
      <c r="B35" s="263" t="s">
        <v>182</v>
      </c>
      <c r="C35" s="59">
        <v>8</v>
      </c>
      <c r="D35" s="59">
        <v>5</v>
      </c>
      <c r="E35" s="59">
        <v>0</v>
      </c>
      <c r="F35" s="60">
        <v>2</v>
      </c>
      <c r="G35" s="60">
        <v>6</v>
      </c>
      <c r="H35" s="60">
        <v>0</v>
      </c>
      <c r="I35" s="60">
        <v>0</v>
      </c>
      <c r="J35" s="60">
        <v>0</v>
      </c>
      <c r="K35" s="59">
        <v>1</v>
      </c>
      <c r="L35" s="60">
        <v>1</v>
      </c>
      <c r="M35" s="60">
        <v>0</v>
      </c>
      <c r="N35" s="60">
        <v>2</v>
      </c>
      <c r="O35" s="60">
        <v>4</v>
      </c>
      <c r="P35" s="59">
        <v>0</v>
      </c>
      <c r="Q35" s="287">
        <v>16</v>
      </c>
    </row>
    <row r="36" spans="1:17" ht="15" customHeight="1">
      <c r="A36" s="293" t="s">
        <v>306</v>
      </c>
      <c r="B36" s="264" t="s">
        <v>84</v>
      </c>
      <c r="C36" s="265">
        <v>4223</v>
      </c>
      <c r="D36" s="265">
        <v>1075</v>
      </c>
      <c r="E36" s="265">
        <v>817</v>
      </c>
      <c r="F36" s="265">
        <v>1342</v>
      </c>
      <c r="G36" s="265">
        <v>1567</v>
      </c>
      <c r="H36" s="265">
        <v>340</v>
      </c>
      <c r="I36" s="265">
        <v>946</v>
      </c>
      <c r="J36" s="265">
        <v>28</v>
      </c>
      <c r="K36" s="265">
        <v>1072</v>
      </c>
      <c r="L36" s="265">
        <v>498</v>
      </c>
      <c r="M36" s="265">
        <v>1559</v>
      </c>
      <c r="N36" s="265">
        <v>268</v>
      </c>
      <c r="O36" s="265">
        <v>81</v>
      </c>
      <c r="P36" s="265">
        <v>745</v>
      </c>
      <c r="Q36" s="291">
        <v>5267</v>
      </c>
    </row>
    <row r="37" spans="1:17" ht="15" customHeight="1">
      <c r="A37" s="293" t="s">
        <v>308</v>
      </c>
      <c r="B37" s="263" t="s">
        <v>758</v>
      </c>
      <c r="C37" s="63">
        <v>656</v>
      </c>
      <c r="D37" s="63">
        <v>194</v>
      </c>
      <c r="E37" s="63">
        <v>106</v>
      </c>
      <c r="F37" s="63">
        <v>124</v>
      </c>
      <c r="G37" s="63">
        <v>265</v>
      </c>
      <c r="H37" s="63">
        <v>90</v>
      </c>
      <c r="I37" s="63">
        <v>175</v>
      </c>
      <c r="J37" s="63">
        <v>2</v>
      </c>
      <c r="K37" s="63">
        <v>259</v>
      </c>
      <c r="L37" s="63">
        <v>144</v>
      </c>
      <c r="M37" s="63">
        <v>144</v>
      </c>
      <c r="N37" s="63">
        <v>16</v>
      </c>
      <c r="O37" s="63">
        <v>53</v>
      </c>
      <c r="P37" s="63">
        <v>40</v>
      </c>
      <c r="Q37" s="292">
        <v>1061</v>
      </c>
    </row>
    <row r="38" spans="1:17" ht="15" customHeight="1">
      <c r="A38" s="293" t="s">
        <v>310</v>
      </c>
      <c r="B38" s="263" t="s">
        <v>759</v>
      </c>
      <c r="C38" s="63">
        <v>205</v>
      </c>
      <c r="D38" s="63">
        <v>30</v>
      </c>
      <c r="E38" s="63">
        <v>38</v>
      </c>
      <c r="F38" s="63">
        <v>57</v>
      </c>
      <c r="G38" s="63">
        <v>83</v>
      </c>
      <c r="H38" s="63">
        <v>26</v>
      </c>
      <c r="I38" s="63">
        <v>38</v>
      </c>
      <c r="J38" s="63">
        <v>1</v>
      </c>
      <c r="K38" s="63">
        <v>31</v>
      </c>
      <c r="L38" s="63">
        <v>21</v>
      </c>
      <c r="M38" s="63">
        <v>60</v>
      </c>
      <c r="N38" s="63">
        <v>11</v>
      </c>
      <c r="O38" s="63">
        <v>0</v>
      </c>
      <c r="P38" s="63">
        <v>82</v>
      </c>
      <c r="Q38" s="292">
        <v>227</v>
      </c>
    </row>
    <row r="39" spans="1:17" ht="15" customHeight="1">
      <c r="A39" s="293" t="s">
        <v>312</v>
      </c>
      <c r="B39" s="263" t="s">
        <v>760</v>
      </c>
      <c r="C39" s="63">
        <v>384</v>
      </c>
      <c r="D39" s="63">
        <v>110</v>
      </c>
      <c r="E39" s="63">
        <v>121</v>
      </c>
      <c r="F39" s="63">
        <v>46</v>
      </c>
      <c r="G39" s="63">
        <v>221</v>
      </c>
      <c r="H39" s="63">
        <v>17</v>
      </c>
      <c r="I39" s="63">
        <v>96</v>
      </c>
      <c r="J39" s="63">
        <v>4</v>
      </c>
      <c r="K39" s="63">
        <v>102</v>
      </c>
      <c r="L39" s="63">
        <v>60</v>
      </c>
      <c r="M39" s="63">
        <v>106</v>
      </c>
      <c r="N39" s="63">
        <v>10</v>
      </c>
      <c r="O39" s="63">
        <v>15</v>
      </c>
      <c r="P39" s="63">
        <v>91</v>
      </c>
      <c r="Q39" s="292">
        <v>309</v>
      </c>
    </row>
    <row r="40" spans="1:17" ht="15" customHeight="1">
      <c r="A40" s="293" t="s">
        <v>315</v>
      </c>
      <c r="B40" s="263" t="s">
        <v>761</v>
      </c>
      <c r="C40" s="63">
        <v>108</v>
      </c>
      <c r="D40" s="63">
        <v>22</v>
      </c>
      <c r="E40" s="63">
        <v>23</v>
      </c>
      <c r="F40" s="63">
        <v>15</v>
      </c>
      <c r="G40" s="63">
        <v>76</v>
      </c>
      <c r="H40" s="63">
        <v>4</v>
      </c>
      <c r="I40" s="63">
        <v>13</v>
      </c>
      <c r="J40" s="63">
        <v>0</v>
      </c>
      <c r="K40" s="63">
        <v>39</v>
      </c>
      <c r="L40" s="63">
        <v>10</v>
      </c>
      <c r="M40" s="63">
        <v>47</v>
      </c>
      <c r="N40" s="63">
        <v>4</v>
      </c>
      <c r="O40" s="63">
        <v>6</v>
      </c>
      <c r="P40" s="63">
        <v>2</v>
      </c>
      <c r="Q40" s="292">
        <v>118</v>
      </c>
    </row>
    <row r="41" spans="1:17" ht="15" customHeight="1">
      <c r="A41" s="293" t="s">
        <v>317</v>
      </c>
      <c r="B41" s="263" t="s">
        <v>762</v>
      </c>
      <c r="C41" s="63">
        <v>2870</v>
      </c>
      <c r="D41" s="63">
        <v>719</v>
      </c>
      <c r="E41" s="63">
        <v>529</v>
      </c>
      <c r="F41" s="63">
        <v>1100</v>
      </c>
      <c r="G41" s="63">
        <v>922</v>
      </c>
      <c r="H41" s="63">
        <v>203</v>
      </c>
      <c r="I41" s="63">
        <v>624</v>
      </c>
      <c r="J41" s="63">
        <v>21</v>
      </c>
      <c r="K41" s="63">
        <v>641</v>
      </c>
      <c r="L41" s="63">
        <v>263</v>
      </c>
      <c r="M41" s="63">
        <v>1202</v>
      </c>
      <c r="N41" s="63">
        <v>227</v>
      </c>
      <c r="O41" s="63">
        <v>7</v>
      </c>
      <c r="P41" s="63">
        <v>530</v>
      </c>
      <c r="Q41" s="292">
        <v>3552</v>
      </c>
    </row>
    <row r="42" spans="1:17">
      <c r="A42" s="326" t="s">
        <v>1042</v>
      </c>
      <c r="B42" s="326"/>
      <c r="C42" s="326"/>
      <c r="D42" s="326"/>
      <c r="E42" s="326"/>
      <c r="F42" s="326"/>
      <c r="G42" s="326"/>
      <c r="H42" s="326"/>
      <c r="I42" s="326"/>
    </row>
    <row r="44" spans="1:17">
      <c r="C44" s="10"/>
      <c r="D44" s="10"/>
      <c r="E44" s="10"/>
    </row>
  </sheetData>
  <mergeCells count="8">
    <mergeCell ref="Q3:Q4"/>
    <mergeCell ref="K3:P3"/>
    <mergeCell ref="A42:I42"/>
    <mergeCell ref="C3:C4"/>
    <mergeCell ref="F3:J3"/>
    <mergeCell ref="D3:E3"/>
    <mergeCell ref="A3:A4"/>
    <mergeCell ref="B3:B4"/>
  </mergeCells>
  <phoneticPr fontId="5" type="noConversion"/>
  <hyperlinks>
    <hyperlink ref="R1" location="'spis tabel'!A1" display="'spis tabel'!A1" xr:uid="{00000000-0004-0000-2000-000000000000}"/>
  </hyperlinks>
  <pageMargins left="0.75" right="0.75" top="1" bottom="1" header="0.5" footer="0.5"/>
  <pageSetup paperSize="9" scale="66" orientation="landscape" verticalDpi="0" r:id="rId1"/>
  <headerFooter alignWithMargins="0"/>
  <colBreaks count="1" manualBreakCount="1">
    <brk id="1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3"/>
  <sheetViews>
    <sheetView showGridLines="0" zoomScaleNormal="100" workbookViewId="0">
      <selection activeCell="M15" sqref="M15"/>
    </sheetView>
  </sheetViews>
  <sheetFormatPr defaultRowHeight="12.75"/>
  <cols>
    <col min="1" max="1" width="4.85546875" customWidth="1"/>
    <col min="2" max="2" width="20.85546875" customWidth="1"/>
    <col min="3" max="4" width="17.85546875" customWidth="1"/>
    <col min="5" max="6" width="16.7109375" customWidth="1"/>
    <col min="7" max="7" width="16.140625" customWidth="1"/>
    <col min="8" max="9" width="18.7109375" customWidth="1"/>
  </cols>
  <sheetData>
    <row r="1" spans="1:10" ht="12.75" customHeight="1">
      <c r="A1" s="294" t="s">
        <v>1029</v>
      </c>
      <c r="B1" s="294"/>
      <c r="C1" s="294"/>
      <c r="D1" s="294"/>
      <c r="E1" s="294"/>
      <c r="F1" s="294"/>
      <c r="G1" s="294"/>
      <c r="H1" s="294"/>
      <c r="I1" s="29"/>
      <c r="J1" s="119" t="s">
        <v>743</v>
      </c>
    </row>
    <row r="2" spans="1:10" ht="12.75" customHeight="1">
      <c r="A2" s="294" t="s">
        <v>960</v>
      </c>
      <c r="B2" s="294"/>
      <c r="C2" s="294"/>
      <c r="D2" s="294"/>
      <c r="E2" s="294"/>
      <c r="F2" s="294"/>
      <c r="G2" s="294"/>
      <c r="H2" s="294"/>
      <c r="I2" s="29"/>
    </row>
    <row r="3" spans="1:10">
      <c r="A3" s="357" t="s">
        <v>927</v>
      </c>
      <c r="B3" s="357" t="s">
        <v>2</v>
      </c>
      <c r="C3" s="340" t="s">
        <v>962</v>
      </c>
      <c r="D3" s="280" t="s">
        <v>64</v>
      </c>
      <c r="E3" s="353" t="s">
        <v>928</v>
      </c>
      <c r="F3" s="341" t="s">
        <v>64</v>
      </c>
      <c r="G3" s="355"/>
      <c r="H3" s="355"/>
      <c r="I3" s="353" t="s">
        <v>961</v>
      </c>
    </row>
    <row r="4" spans="1:10" ht="26.25" customHeight="1">
      <c r="A4" s="358"/>
      <c r="B4" s="358"/>
      <c r="C4" s="340"/>
      <c r="D4" s="353" t="s">
        <v>929</v>
      </c>
      <c r="E4" s="354"/>
      <c r="F4" s="353" t="s">
        <v>929</v>
      </c>
      <c r="G4" s="341" t="s">
        <v>242</v>
      </c>
      <c r="H4" s="355"/>
      <c r="I4" s="354"/>
    </row>
    <row r="5" spans="1:10" ht="51.75" customHeight="1">
      <c r="A5" s="359"/>
      <c r="B5" s="359"/>
      <c r="C5" s="340"/>
      <c r="D5" s="349"/>
      <c r="E5" s="349"/>
      <c r="F5" s="349"/>
      <c r="G5" s="266" t="s">
        <v>821</v>
      </c>
      <c r="H5" s="279" t="s">
        <v>822</v>
      </c>
      <c r="I5" s="349"/>
    </row>
    <row r="6" spans="1:10" ht="15">
      <c r="A6" s="263" t="s">
        <v>123</v>
      </c>
      <c r="B6" s="263" t="s">
        <v>153</v>
      </c>
      <c r="C6" s="281">
        <v>4</v>
      </c>
      <c r="D6" s="281">
        <v>1</v>
      </c>
      <c r="E6" s="281">
        <v>1</v>
      </c>
      <c r="F6" s="281">
        <v>0</v>
      </c>
      <c r="G6" s="59">
        <v>1</v>
      </c>
      <c r="H6" s="287">
        <v>0</v>
      </c>
      <c r="I6" s="59">
        <v>1</v>
      </c>
    </row>
    <row r="7" spans="1:10" ht="21.75" customHeight="1">
      <c r="A7" s="263" t="s">
        <v>124</v>
      </c>
      <c r="B7" s="263" t="s">
        <v>231</v>
      </c>
      <c r="C7" s="281">
        <v>0</v>
      </c>
      <c r="D7" s="281">
        <v>0</v>
      </c>
      <c r="E7" s="281">
        <v>0</v>
      </c>
      <c r="F7" s="281">
        <v>0</v>
      </c>
      <c r="G7" s="61">
        <v>0</v>
      </c>
      <c r="H7" s="288">
        <v>0</v>
      </c>
      <c r="I7" s="61">
        <v>0</v>
      </c>
    </row>
    <row r="8" spans="1:10" ht="15">
      <c r="A8" s="263" t="s">
        <v>125</v>
      </c>
      <c r="B8" s="263" t="s">
        <v>154</v>
      </c>
      <c r="C8" s="281">
        <v>3</v>
      </c>
      <c r="D8" s="281">
        <v>3</v>
      </c>
      <c r="E8" s="281">
        <v>21</v>
      </c>
      <c r="F8" s="281">
        <v>19</v>
      </c>
      <c r="G8" s="59">
        <v>21</v>
      </c>
      <c r="H8" s="288">
        <v>0</v>
      </c>
      <c r="I8" s="61">
        <v>0</v>
      </c>
    </row>
    <row r="9" spans="1:10" ht="15">
      <c r="A9" s="263" t="s">
        <v>126</v>
      </c>
      <c r="B9" s="263" t="s">
        <v>155</v>
      </c>
      <c r="C9" s="281">
        <v>2</v>
      </c>
      <c r="D9" s="281">
        <v>2</v>
      </c>
      <c r="E9" s="281">
        <v>1</v>
      </c>
      <c r="F9" s="281">
        <v>1</v>
      </c>
      <c r="G9" s="59">
        <v>1</v>
      </c>
      <c r="H9" s="288">
        <v>0</v>
      </c>
      <c r="I9" s="61">
        <v>1</v>
      </c>
    </row>
    <row r="10" spans="1:10" ht="15">
      <c r="A10" s="263" t="s">
        <v>127</v>
      </c>
      <c r="B10" s="263" t="s">
        <v>156</v>
      </c>
      <c r="C10" s="281">
        <v>0</v>
      </c>
      <c r="D10" s="281">
        <v>0</v>
      </c>
      <c r="E10" s="281">
        <v>0</v>
      </c>
      <c r="F10" s="281">
        <v>0</v>
      </c>
      <c r="G10" s="59">
        <v>0</v>
      </c>
      <c r="H10" s="288">
        <v>0</v>
      </c>
      <c r="I10" s="61">
        <v>0</v>
      </c>
    </row>
    <row r="11" spans="1:10" ht="15">
      <c r="A11" s="263" t="s">
        <v>128</v>
      </c>
      <c r="B11" s="263" t="s">
        <v>157</v>
      </c>
      <c r="C11" s="281">
        <v>0</v>
      </c>
      <c r="D11" s="281">
        <v>0</v>
      </c>
      <c r="E11" s="281">
        <v>0</v>
      </c>
      <c r="F11" s="281">
        <v>0</v>
      </c>
      <c r="G11" s="59">
        <v>0</v>
      </c>
      <c r="H11" s="288">
        <v>0</v>
      </c>
      <c r="I11" s="61">
        <v>0</v>
      </c>
    </row>
    <row r="12" spans="1:10" ht="15">
      <c r="A12" s="263" t="s">
        <v>129</v>
      </c>
      <c r="B12" s="263" t="s">
        <v>158</v>
      </c>
      <c r="C12" s="281">
        <v>35</v>
      </c>
      <c r="D12" s="281">
        <v>28</v>
      </c>
      <c r="E12" s="281">
        <v>4</v>
      </c>
      <c r="F12" s="281">
        <v>3</v>
      </c>
      <c r="G12" s="59">
        <v>4</v>
      </c>
      <c r="H12" s="288">
        <v>0</v>
      </c>
      <c r="I12" s="61">
        <v>4</v>
      </c>
    </row>
    <row r="13" spans="1:10" ht="15">
      <c r="A13" s="263" t="s">
        <v>130</v>
      </c>
      <c r="B13" s="263" t="s">
        <v>159</v>
      </c>
      <c r="C13" s="281">
        <v>0</v>
      </c>
      <c r="D13" s="281">
        <v>0</v>
      </c>
      <c r="E13" s="281">
        <v>0</v>
      </c>
      <c r="F13" s="281">
        <v>0</v>
      </c>
      <c r="G13" s="59">
        <v>0</v>
      </c>
      <c r="H13" s="288">
        <v>0</v>
      </c>
      <c r="I13" s="61">
        <v>0</v>
      </c>
    </row>
    <row r="14" spans="1:10" ht="15">
      <c r="A14" s="263" t="s">
        <v>131</v>
      </c>
      <c r="B14" s="263" t="s">
        <v>160</v>
      </c>
      <c r="C14" s="281">
        <v>0</v>
      </c>
      <c r="D14" s="281">
        <v>0</v>
      </c>
      <c r="E14" s="281">
        <v>1</v>
      </c>
      <c r="F14" s="281">
        <v>1</v>
      </c>
      <c r="G14" s="59">
        <v>1</v>
      </c>
      <c r="H14" s="288">
        <v>0</v>
      </c>
      <c r="I14" s="61">
        <v>1</v>
      </c>
    </row>
    <row r="15" spans="1:10" ht="15">
      <c r="A15" s="263" t="s">
        <v>3</v>
      </c>
      <c r="B15" s="263" t="s">
        <v>161</v>
      </c>
      <c r="C15" s="281">
        <v>14</v>
      </c>
      <c r="D15" s="281">
        <v>13</v>
      </c>
      <c r="E15" s="281">
        <v>6</v>
      </c>
      <c r="F15" s="281">
        <v>5</v>
      </c>
      <c r="G15" s="60">
        <v>6</v>
      </c>
      <c r="H15" s="288">
        <v>0</v>
      </c>
      <c r="I15" s="61">
        <v>6</v>
      </c>
    </row>
    <row r="16" spans="1:10" ht="15">
      <c r="A16" s="263" t="s">
        <v>6</v>
      </c>
      <c r="B16" s="263" t="s">
        <v>162</v>
      </c>
      <c r="C16" s="281">
        <v>3</v>
      </c>
      <c r="D16" s="281">
        <v>3</v>
      </c>
      <c r="E16" s="281">
        <v>0</v>
      </c>
      <c r="F16" s="281">
        <v>0</v>
      </c>
      <c r="G16" s="62">
        <v>0</v>
      </c>
      <c r="H16" s="288">
        <v>0</v>
      </c>
      <c r="I16" s="61">
        <v>0</v>
      </c>
    </row>
    <row r="17" spans="1:9" ht="15">
      <c r="A17" s="263" t="s">
        <v>7</v>
      </c>
      <c r="B17" s="263" t="s">
        <v>163</v>
      </c>
      <c r="C17" s="281">
        <v>0</v>
      </c>
      <c r="D17" s="281">
        <v>0</v>
      </c>
      <c r="E17" s="281">
        <v>1</v>
      </c>
      <c r="F17" s="281">
        <v>0</v>
      </c>
      <c r="G17" s="62">
        <v>1</v>
      </c>
      <c r="H17" s="288">
        <v>0</v>
      </c>
      <c r="I17" s="61">
        <v>1</v>
      </c>
    </row>
    <row r="18" spans="1:9" ht="15">
      <c r="A18" s="263" t="s">
        <v>8</v>
      </c>
      <c r="B18" s="263" t="s">
        <v>164</v>
      </c>
      <c r="C18" s="281">
        <v>5</v>
      </c>
      <c r="D18" s="281">
        <v>1</v>
      </c>
      <c r="E18" s="281">
        <v>0</v>
      </c>
      <c r="F18" s="281">
        <v>0</v>
      </c>
      <c r="G18" s="62">
        <v>0</v>
      </c>
      <c r="H18" s="289">
        <v>0</v>
      </c>
      <c r="I18" s="62">
        <v>0</v>
      </c>
    </row>
    <row r="19" spans="1:9" ht="15">
      <c r="A19" s="263" t="s">
        <v>11</v>
      </c>
      <c r="B19" s="263" t="s">
        <v>165</v>
      </c>
      <c r="C19" s="281">
        <v>0</v>
      </c>
      <c r="D19" s="281">
        <v>0</v>
      </c>
      <c r="E19" s="281">
        <v>1</v>
      </c>
      <c r="F19" s="281">
        <v>1</v>
      </c>
      <c r="G19" s="62">
        <v>1</v>
      </c>
      <c r="H19" s="289">
        <v>0</v>
      </c>
      <c r="I19" s="62">
        <v>1</v>
      </c>
    </row>
    <row r="20" spans="1:9" ht="15">
      <c r="A20" s="263" t="s">
        <v>12</v>
      </c>
      <c r="B20" s="263" t="s">
        <v>166</v>
      </c>
      <c r="C20" s="281">
        <v>2</v>
      </c>
      <c r="D20" s="281">
        <v>2</v>
      </c>
      <c r="E20" s="281">
        <v>0</v>
      </c>
      <c r="F20" s="281">
        <v>0</v>
      </c>
      <c r="G20" s="60">
        <v>0</v>
      </c>
      <c r="H20" s="289">
        <v>0</v>
      </c>
      <c r="I20" s="62">
        <v>0</v>
      </c>
    </row>
    <row r="21" spans="1:9" ht="15">
      <c r="A21" s="263" t="s">
        <v>13</v>
      </c>
      <c r="B21" s="263" t="s">
        <v>167</v>
      </c>
      <c r="C21" s="281">
        <v>0</v>
      </c>
      <c r="D21" s="281">
        <v>0</v>
      </c>
      <c r="E21" s="281">
        <v>0</v>
      </c>
      <c r="F21" s="281">
        <v>0</v>
      </c>
      <c r="G21" s="62">
        <v>0</v>
      </c>
      <c r="H21" s="289">
        <v>0</v>
      </c>
      <c r="I21" s="62">
        <v>0</v>
      </c>
    </row>
    <row r="22" spans="1:9" ht="15">
      <c r="A22" s="263" t="s">
        <v>14</v>
      </c>
      <c r="B22" s="263" t="s">
        <v>168</v>
      </c>
      <c r="C22" s="281">
        <v>4</v>
      </c>
      <c r="D22" s="281">
        <v>4</v>
      </c>
      <c r="E22" s="281">
        <v>5</v>
      </c>
      <c r="F22" s="281">
        <v>4</v>
      </c>
      <c r="G22" s="62">
        <v>4</v>
      </c>
      <c r="H22" s="289">
        <v>1</v>
      </c>
      <c r="I22" s="62">
        <v>5</v>
      </c>
    </row>
    <row r="23" spans="1:9" ht="15">
      <c r="A23" s="263" t="s">
        <v>15</v>
      </c>
      <c r="B23" s="263" t="s">
        <v>169</v>
      </c>
      <c r="C23" s="281">
        <v>0</v>
      </c>
      <c r="D23" s="281">
        <v>0</v>
      </c>
      <c r="E23" s="281">
        <v>0</v>
      </c>
      <c r="F23" s="281">
        <v>0</v>
      </c>
      <c r="G23" s="62">
        <v>0</v>
      </c>
      <c r="H23" s="289">
        <v>0</v>
      </c>
      <c r="I23" s="62">
        <v>0</v>
      </c>
    </row>
    <row r="24" spans="1:9" ht="15">
      <c r="A24" s="263" t="s">
        <v>16</v>
      </c>
      <c r="B24" s="263" t="s">
        <v>170</v>
      </c>
      <c r="C24" s="281">
        <v>0</v>
      </c>
      <c r="D24" s="281">
        <v>0</v>
      </c>
      <c r="E24" s="281">
        <v>0</v>
      </c>
      <c r="F24" s="281">
        <v>0</v>
      </c>
      <c r="G24" s="62">
        <v>0</v>
      </c>
      <c r="H24" s="289">
        <v>0</v>
      </c>
      <c r="I24" s="62">
        <v>0</v>
      </c>
    </row>
    <row r="25" spans="1:9" ht="15">
      <c r="A25" s="263" t="s">
        <v>17</v>
      </c>
      <c r="B25" s="263" t="s">
        <v>171</v>
      </c>
      <c r="C25" s="281">
        <v>0</v>
      </c>
      <c r="D25" s="281">
        <v>0</v>
      </c>
      <c r="E25" s="281">
        <v>3</v>
      </c>
      <c r="F25" s="281">
        <v>3</v>
      </c>
      <c r="G25" s="62">
        <v>3</v>
      </c>
      <c r="H25" s="289">
        <v>0</v>
      </c>
      <c r="I25" s="62">
        <v>3</v>
      </c>
    </row>
    <row r="26" spans="1:9" ht="15">
      <c r="A26" s="263" t="s">
        <v>18</v>
      </c>
      <c r="B26" s="263" t="s">
        <v>172</v>
      </c>
      <c r="C26" s="281">
        <v>27</v>
      </c>
      <c r="D26" s="281">
        <v>9</v>
      </c>
      <c r="E26" s="281">
        <v>0</v>
      </c>
      <c r="F26" s="281">
        <v>0</v>
      </c>
      <c r="G26" s="60">
        <v>0</v>
      </c>
      <c r="H26" s="290">
        <v>0</v>
      </c>
      <c r="I26" s="60">
        <v>0</v>
      </c>
    </row>
    <row r="27" spans="1:9" ht="15">
      <c r="A27" s="263" t="s">
        <v>21</v>
      </c>
      <c r="B27" s="263" t="s">
        <v>173</v>
      </c>
      <c r="C27" s="281">
        <v>0</v>
      </c>
      <c r="D27" s="281">
        <v>0</v>
      </c>
      <c r="E27" s="281">
        <v>0</v>
      </c>
      <c r="F27" s="281">
        <v>0</v>
      </c>
      <c r="G27" s="62">
        <v>0</v>
      </c>
      <c r="H27" s="289">
        <v>0</v>
      </c>
      <c r="I27" s="62">
        <v>0</v>
      </c>
    </row>
    <row r="28" spans="1:9" ht="15">
      <c r="A28" s="263" t="s">
        <v>22</v>
      </c>
      <c r="B28" s="263" t="s">
        <v>174</v>
      </c>
      <c r="C28" s="281">
        <v>0</v>
      </c>
      <c r="D28" s="281">
        <v>0</v>
      </c>
      <c r="E28" s="281">
        <v>0</v>
      </c>
      <c r="F28" s="281">
        <v>0</v>
      </c>
      <c r="G28" s="62">
        <v>0</v>
      </c>
      <c r="H28" s="289">
        <v>0</v>
      </c>
      <c r="I28" s="62">
        <v>0</v>
      </c>
    </row>
    <row r="29" spans="1:9" ht="15">
      <c r="A29" s="263" t="s">
        <v>23</v>
      </c>
      <c r="B29" s="263" t="s">
        <v>175</v>
      </c>
      <c r="C29" s="281">
        <v>2</v>
      </c>
      <c r="D29" s="281">
        <v>1</v>
      </c>
      <c r="E29" s="281">
        <v>0</v>
      </c>
      <c r="F29" s="281">
        <v>0</v>
      </c>
      <c r="G29" s="62">
        <v>0</v>
      </c>
      <c r="H29" s="289">
        <v>0</v>
      </c>
      <c r="I29" s="62">
        <v>0</v>
      </c>
    </row>
    <row r="30" spans="1:9" ht="15">
      <c r="A30" s="263" t="s">
        <v>24</v>
      </c>
      <c r="B30" s="263" t="s">
        <v>176</v>
      </c>
      <c r="C30" s="281">
        <v>24</v>
      </c>
      <c r="D30" s="281">
        <v>20</v>
      </c>
      <c r="E30" s="281">
        <v>15</v>
      </c>
      <c r="F30" s="281">
        <v>15</v>
      </c>
      <c r="G30" s="60">
        <v>15</v>
      </c>
      <c r="H30" s="289">
        <v>0</v>
      </c>
      <c r="I30" s="62">
        <v>7</v>
      </c>
    </row>
    <row r="31" spans="1:9" ht="15">
      <c r="A31" s="263" t="s">
        <v>25</v>
      </c>
      <c r="B31" s="263" t="s">
        <v>177</v>
      </c>
      <c r="C31" s="281">
        <v>0</v>
      </c>
      <c r="D31" s="281">
        <v>0</v>
      </c>
      <c r="E31" s="281">
        <v>0</v>
      </c>
      <c r="F31" s="281">
        <v>0</v>
      </c>
      <c r="G31" s="62">
        <v>0</v>
      </c>
      <c r="H31" s="289">
        <v>0</v>
      </c>
      <c r="I31" s="62">
        <v>8</v>
      </c>
    </row>
    <row r="32" spans="1:9" ht="15">
      <c r="A32" s="263" t="s">
        <v>26</v>
      </c>
      <c r="B32" s="263" t="s">
        <v>178</v>
      </c>
      <c r="C32" s="281">
        <v>0</v>
      </c>
      <c r="D32" s="281">
        <v>0</v>
      </c>
      <c r="E32" s="281">
        <v>0</v>
      </c>
      <c r="F32" s="281">
        <v>0</v>
      </c>
      <c r="G32" s="59">
        <v>0</v>
      </c>
      <c r="H32" s="289">
        <v>0</v>
      </c>
      <c r="I32" s="62">
        <v>0</v>
      </c>
    </row>
    <row r="33" spans="1:9" ht="15">
      <c r="A33" s="263" t="s">
        <v>27</v>
      </c>
      <c r="B33" s="263" t="s">
        <v>179</v>
      </c>
      <c r="C33" s="281">
        <v>1</v>
      </c>
      <c r="D33" s="281">
        <v>1</v>
      </c>
      <c r="E33" s="281">
        <v>2</v>
      </c>
      <c r="F33" s="281">
        <v>2</v>
      </c>
      <c r="G33" s="59">
        <v>2</v>
      </c>
      <c r="H33" s="289">
        <v>0</v>
      </c>
      <c r="I33" s="62">
        <v>2</v>
      </c>
    </row>
    <row r="34" spans="1:9" ht="15">
      <c r="A34" s="263" t="s">
        <v>28</v>
      </c>
      <c r="B34" s="263" t="s">
        <v>180</v>
      </c>
      <c r="C34" s="281">
        <v>21</v>
      </c>
      <c r="D34" s="281">
        <v>15</v>
      </c>
      <c r="E34" s="281">
        <v>11</v>
      </c>
      <c r="F34" s="281">
        <v>9</v>
      </c>
      <c r="G34" s="60">
        <v>11</v>
      </c>
      <c r="H34" s="289">
        <v>0</v>
      </c>
      <c r="I34" s="62">
        <v>11</v>
      </c>
    </row>
    <row r="35" spans="1:9" ht="15">
      <c r="A35" s="263" t="s">
        <v>29</v>
      </c>
      <c r="B35" s="263" t="s">
        <v>181</v>
      </c>
      <c r="C35" s="281">
        <v>0</v>
      </c>
      <c r="D35" s="281">
        <v>0</v>
      </c>
      <c r="E35" s="281">
        <v>0</v>
      </c>
      <c r="F35" s="281">
        <v>0</v>
      </c>
      <c r="G35" s="60">
        <v>0</v>
      </c>
      <c r="H35" s="289">
        <v>0</v>
      </c>
      <c r="I35" s="62">
        <v>0</v>
      </c>
    </row>
    <row r="36" spans="1:9" ht="15">
      <c r="A36" s="263" t="s">
        <v>30</v>
      </c>
      <c r="B36" s="263" t="s">
        <v>182</v>
      </c>
      <c r="C36" s="281">
        <v>0</v>
      </c>
      <c r="D36" s="281">
        <v>0</v>
      </c>
      <c r="E36" s="281">
        <v>0</v>
      </c>
      <c r="F36" s="281">
        <v>0</v>
      </c>
      <c r="G36" s="60">
        <v>0</v>
      </c>
      <c r="H36" s="289">
        <v>0</v>
      </c>
      <c r="I36" s="62">
        <v>0</v>
      </c>
    </row>
    <row r="37" spans="1:9" ht="15" customHeight="1">
      <c r="A37" s="263" t="s">
        <v>306</v>
      </c>
      <c r="B37" s="264" t="s">
        <v>84</v>
      </c>
      <c r="C37" s="282">
        <v>147</v>
      </c>
      <c r="D37" s="282">
        <v>103</v>
      </c>
      <c r="E37" s="282">
        <v>72</v>
      </c>
      <c r="F37" s="282">
        <v>63</v>
      </c>
      <c r="G37" s="265">
        <v>71</v>
      </c>
      <c r="H37" s="291">
        <v>1</v>
      </c>
      <c r="I37" s="265">
        <v>51</v>
      </c>
    </row>
    <row r="38" spans="1:9" ht="15" customHeight="1">
      <c r="A38" s="263" t="s">
        <v>308</v>
      </c>
      <c r="B38" s="263" t="s">
        <v>758</v>
      </c>
      <c r="C38" s="281">
        <v>39</v>
      </c>
      <c r="D38" s="281">
        <v>32</v>
      </c>
      <c r="E38" s="281">
        <v>13</v>
      </c>
      <c r="F38" s="281">
        <v>10</v>
      </c>
      <c r="G38" s="63">
        <v>12</v>
      </c>
      <c r="H38" s="292">
        <v>1</v>
      </c>
      <c r="I38" s="63">
        <v>13</v>
      </c>
    </row>
    <row r="39" spans="1:9" ht="15" customHeight="1">
      <c r="A39" s="263" t="s">
        <v>310</v>
      </c>
      <c r="B39" s="263" t="s">
        <v>759</v>
      </c>
      <c r="C39" s="281">
        <v>14</v>
      </c>
      <c r="D39" s="281">
        <v>13</v>
      </c>
      <c r="E39" s="281">
        <v>7</v>
      </c>
      <c r="F39" s="281">
        <v>6</v>
      </c>
      <c r="G39" s="63">
        <v>7</v>
      </c>
      <c r="H39" s="292">
        <v>0</v>
      </c>
      <c r="I39" s="63">
        <v>7</v>
      </c>
    </row>
    <row r="40" spans="1:9" ht="15" customHeight="1">
      <c r="A40" s="263" t="s">
        <v>312</v>
      </c>
      <c r="B40" s="263" t="s">
        <v>760</v>
      </c>
      <c r="C40" s="281">
        <v>31</v>
      </c>
      <c r="D40" s="281">
        <v>21</v>
      </c>
      <c r="E40" s="281">
        <v>12</v>
      </c>
      <c r="F40" s="281">
        <v>10</v>
      </c>
      <c r="G40" s="63">
        <v>12</v>
      </c>
      <c r="H40" s="292">
        <v>0</v>
      </c>
      <c r="I40" s="63">
        <v>12</v>
      </c>
    </row>
    <row r="41" spans="1:9" ht="15" customHeight="1">
      <c r="A41" s="263" t="s">
        <v>315</v>
      </c>
      <c r="B41" s="263" t="s">
        <v>761</v>
      </c>
      <c r="C41" s="281">
        <v>5</v>
      </c>
      <c r="D41" s="281">
        <v>2</v>
      </c>
      <c r="E41" s="281">
        <v>3</v>
      </c>
      <c r="F41" s="281">
        <v>2</v>
      </c>
      <c r="G41" s="63">
        <v>3</v>
      </c>
      <c r="H41" s="292">
        <v>0</v>
      </c>
      <c r="I41" s="63">
        <v>3</v>
      </c>
    </row>
    <row r="42" spans="1:9" ht="12.75" customHeight="1">
      <c r="A42" s="263" t="s">
        <v>317</v>
      </c>
      <c r="B42" s="263" t="s">
        <v>762</v>
      </c>
      <c r="C42" s="281">
        <v>58</v>
      </c>
      <c r="D42" s="281">
        <v>35</v>
      </c>
      <c r="E42" s="281">
        <v>37</v>
      </c>
      <c r="F42" s="281">
        <v>35</v>
      </c>
      <c r="G42" s="63">
        <v>37</v>
      </c>
      <c r="H42" s="292">
        <v>0</v>
      </c>
      <c r="I42" s="63">
        <v>16</v>
      </c>
    </row>
    <row r="43" spans="1:9">
      <c r="A43" s="356" t="s">
        <v>1042</v>
      </c>
      <c r="B43" s="356"/>
      <c r="C43" s="356"/>
      <c r="D43" s="356"/>
      <c r="E43" s="356"/>
      <c r="F43" s="356"/>
      <c r="G43" s="356"/>
      <c r="H43" s="356"/>
      <c r="I43" s="29"/>
    </row>
  </sheetData>
  <mergeCells count="10">
    <mergeCell ref="I3:I5"/>
    <mergeCell ref="G4:H4"/>
    <mergeCell ref="A43:H43"/>
    <mergeCell ref="D4:D5"/>
    <mergeCell ref="F3:H3"/>
    <mergeCell ref="F4:F5"/>
    <mergeCell ref="A3:A5"/>
    <mergeCell ref="B3:B5"/>
    <mergeCell ref="C3:C5"/>
    <mergeCell ref="E3:E5"/>
  </mergeCells>
  <phoneticPr fontId="5" type="noConversion"/>
  <hyperlinks>
    <hyperlink ref="J1" location="'spis tabel'!A1" display="Powrót do spisu tabel" xr:uid="{8198A9A9-152C-4F0F-B10C-1A95347AAB1E}"/>
  </hyperlinks>
  <pageMargins left="0.7" right="0.7" top="0.75" bottom="0.75" header="0.3" footer="0.3"/>
  <pageSetup paperSize="9" scale="59" orientation="portrait" verticalDpi="0" r:id="rId1"/>
  <colBreaks count="1" manualBreakCount="1">
    <brk id="9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256E6-78B4-4748-A9F5-141F42022B94}">
  <dimension ref="A1:F36"/>
  <sheetViews>
    <sheetView showGridLines="0" zoomScaleNormal="100" workbookViewId="0">
      <selection activeCell="H31" sqref="H31"/>
    </sheetView>
  </sheetViews>
  <sheetFormatPr defaultRowHeight="12.75"/>
  <cols>
    <col min="1" max="1" width="4.42578125" customWidth="1"/>
    <col min="2" max="2" width="42" customWidth="1"/>
    <col min="3" max="3" width="17.7109375" customWidth="1"/>
    <col min="4" max="4" width="12" customWidth="1"/>
  </cols>
  <sheetData>
    <row r="1" spans="1:6" ht="20.25" customHeight="1">
      <c r="A1" s="326" t="s">
        <v>1030</v>
      </c>
      <c r="B1" s="326"/>
      <c r="C1" s="326"/>
      <c r="D1" s="8"/>
      <c r="E1" s="119" t="s">
        <v>743</v>
      </c>
      <c r="F1" s="8"/>
    </row>
    <row r="2" spans="1:6" ht="52.5" customHeight="1">
      <c r="A2" s="360" t="s">
        <v>1031</v>
      </c>
      <c r="B2" s="360"/>
      <c r="C2" s="360"/>
      <c r="D2" s="296"/>
      <c r="E2" s="119"/>
    </row>
    <row r="3" spans="1:6">
      <c r="A3" s="297" t="s">
        <v>927</v>
      </c>
      <c r="B3" s="298" t="s">
        <v>966</v>
      </c>
      <c r="C3" s="299" t="s">
        <v>967</v>
      </c>
    </row>
    <row r="4" spans="1:6" ht="15">
      <c r="A4" s="300" t="s">
        <v>123</v>
      </c>
      <c r="B4" s="301" t="s">
        <v>1043</v>
      </c>
      <c r="C4" s="302">
        <v>7503</v>
      </c>
    </row>
    <row r="5" spans="1:6" ht="15">
      <c r="A5" s="300" t="s">
        <v>124</v>
      </c>
      <c r="B5" s="301" t="s">
        <v>1044</v>
      </c>
      <c r="C5" s="303">
        <v>333</v>
      </c>
    </row>
    <row r="6" spans="1:6" ht="15">
      <c r="A6" s="300" t="s">
        <v>125</v>
      </c>
      <c r="B6" s="301" t="s">
        <v>1045</v>
      </c>
      <c r="C6" s="302">
        <v>308</v>
      </c>
    </row>
    <row r="7" spans="1:6" ht="15">
      <c r="A7" s="300" t="s">
        <v>126</v>
      </c>
      <c r="B7" s="301" t="s">
        <v>1046</v>
      </c>
      <c r="C7" s="303">
        <v>265</v>
      </c>
    </row>
    <row r="8" spans="1:6" ht="15">
      <c r="A8" s="300" t="s">
        <v>127</v>
      </c>
      <c r="B8" s="301" t="s">
        <v>1047</v>
      </c>
      <c r="C8" s="302">
        <v>239</v>
      </c>
    </row>
    <row r="9" spans="1:6" ht="15">
      <c r="A9" s="300" t="s">
        <v>128</v>
      </c>
      <c r="B9" s="301" t="s">
        <v>1048</v>
      </c>
      <c r="C9" s="303">
        <v>234</v>
      </c>
    </row>
    <row r="10" spans="1:6" ht="15">
      <c r="A10" s="300" t="s">
        <v>129</v>
      </c>
      <c r="B10" s="301" t="s">
        <v>1049</v>
      </c>
      <c r="C10" s="302">
        <v>203</v>
      </c>
    </row>
    <row r="11" spans="1:6" ht="15">
      <c r="A11" s="300" t="s">
        <v>130</v>
      </c>
      <c r="B11" s="301" t="s">
        <v>1050</v>
      </c>
      <c r="C11" s="303">
        <v>188</v>
      </c>
    </row>
    <row r="12" spans="1:6" ht="15">
      <c r="A12" s="300" t="s">
        <v>131</v>
      </c>
      <c r="B12" s="301" t="s">
        <v>1051</v>
      </c>
      <c r="C12" s="302">
        <v>156</v>
      </c>
    </row>
    <row r="13" spans="1:6" ht="15">
      <c r="A13" s="300" t="s">
        <v>3</v>
      </c>
      <c r="B13" s="301" t="s">
        <v>1052</v>
      </c>
      <c r="C13" s="303">
        <v>150</v>
      </c>
    </row>
    <row r="14" spans="1:6" ht="15">
      <c r="A14" s="300" t="s">
        <v>6</v>
      </c>
      <c r="B14" s="301" t="s">
        <v>1053</v>
      </c>
      <c r="C14" s="302">
        <v>146</v>
      </c>
    </row>
    <row r="15" spans="1:6" ht="15">
      <c r="A15" s="300" t="s">
        <v>7</v>
      </c>
      <c r="B15" s="301" t="s">
        <v>1054</v>
      </c>
      <c r="C15" s="303">
        <v>131</v>
      </c>
    </row>
    <row r="16" spans="1:6" ht="15">
      <c r="A16" s="300" t="s">
        <v>8</v>
      </c>
      <c r="B16" s="301" t="s">
        <v>1055</v>
      </c>
      <c r="C16" s="302">
        <v>112</v>
      </c>
    </row>
    <row r="17" spans="1:3" ht="15">
      <c r="A17" s="300" t="s">
        <v>11</v>
      </c>
      <c r="B17" s="301" t="s">
        <v>1056</v>
      </c>
      <c r="C17" s="303">
        <v>112</v>
      </c>
    </row>
    <row r="18" spans="1:3" ht="15">
      <c r="A18" s="300" t="s">
        <v>12</v>
      </c>
      <c r="B18" s="301" t="s">
        <v>1057</v>
      </c>
      <c r="C18" s="302">
        <v>105</v>
      </c>
    </row>
    <row r="19" spans="1:3" ht="15">
      <c r="A19" s="300" t="s">
        <v>13</v>
      </c>
      <c r="B19" s="301" t="s">
        <v>1058</v>
      </c>
      <c r="C19" s="303">
        <v>94</v>
      </c>
    </row>
    <row r="20" spans="1:3" ht="15">
      <c r="A20" s="300" t="s">
        <v>14</v>
      </c>
      <c r="B20" s="301" t="s">
        <v>1059</v>
      </c>
      <c r="C20" s="302">
        <v>86</v>
      </c>
    </row>
    <row r="21" spans="1:3" ht="15">
      <c r="A21" s="300" t="s">
        <v>15</v>
      </c>
      <c r="B21" s="301" t="s">
        <v>1060</v>
      </c>
      <c r="C21" s="303">
        <v>60</v>
      </c>
    </row>
    <row r="22" spans="1:3" ht="15">
      <c r="A22" s="300" t="s">
        <v>16</v>
      </c>
      <c r="B22" s="301" t="s">
        <v>1061</v>
      </c>
      <c r="C22" s="302">
        <v>57</v>
      </c>
    </row>
    <row r="23" spans="1:3" ht="15">
      <c r="A23" s="300" t="s">
        <v>17</v>
      </c>
      <c r="B23" s="301" t="s">
        <v>1062</v>
      </c>
      <c r="C23" s="303">
        <v>51</v>
      </c>
    </row>
    <row r="24" spans="1:3" ht="15">
      <c r="A24" s="300" t="s">
        <v>18</v>
      </c>
      <c r="B24" s="301" t="s">
        <v>1063</v>
      </c>
      <c r="C24" s="302">
        <v>50</v>
      </c>
    </row>
    <row r="25" spans="1:3" ht="15">
      <c r="A25" s="300" t="s">
        <v>21</v>
      </c>
      <c r="B25" s="301" t="s">
        <v>1064</v>
      </c>
      <c r="C25" s="303">
        <v>47</v>
      </c>
    </row>
    <row r="26" spans="1:3" ht="15">
      <c r="A26" s="300" t="s">
        <v>22</v>
      </c>
      <c r="B26" s="301" t="s">
        <v>1065</v>
      </c>
      <c r="C26" s="302">
        <v>44</v>
      </c>
    </row>
    <row r="27" spans="1:3" ht="15">
      <c r="A27" s="300" t="s">
        <v>23</v>
      </c>
      <c r="B27" s="301" t="s">
        <v>1066</v>
      </c>
      <c r="C27" s="303">
        <v>40</v>
      </c>
    </row>
    <row r="28" spans="1:3" ht="15">
      <c r="A28" s="300" t="s">
        <v>24</v>
      </c>
      <c r="B28" s="301" t="s">
        <v>1067</v>
      </c>
      <c r="C28" s="302">
        <v>38</v>
      </c>
    </row>
    <row r="29" spans="1:3" ht="15">
      <c r="A29" s="300" t="s">
        <v>25</v>
      </c>
      <c r="B29" s="301" t="s">
        <v>1068</v>
      </c>
      <c r="C29" s="303">
        <v>35</v>
      </c>
    </row>
    <row r="30" spans="1:3" ht="25.5">
      <c r="A30" s="300" t="s">
        <v>26</v>
      </c>
      <c r="B30" s="301" t="s">
        <v>1069</v>
      </c>
      <c r="C30" s="302">
        <v>34</v>
      </c>
    </row>
    <row r="31" spans="1:3" ht="15">
      <c r="A31" s="300" t="s">
        <v>27</v>
      </c>
      <c r="B31" s="301" t="s">
        <v>1070</v>
      </c>
      <c r="C31" s="303">
        <v>34</v>
      </c>
    </row>
    <row r="32" spans="1:3" ht="15">
      <c r="A32" s="300" t="s">
        <v>28</v>
      </c>
      <c r="B32" s="301" t="s">
        <v>1071</v>
      </c>
      <c r="C32" s="302">
        <v>23</v>
      </c>
    </row>
    <row r="33" spans="1:4" ht="15">
      <c r="A33" s="300" t="s">
        <v>29</v>
      </c>
      <c r="B33" s="301" t="s">
        <v>1072</v>
      </c>
      <c r="C33" s="303">
        <v>22</v>
      </c>
    </row>
    <row r="34" spans="1:4" ht="15">
      <c r="A34" s="300" t="s">
        <v>30</v>
      </c>
      <c r="B34" s="301" t="s">
        <v>1073</v>
      </c>
      <c r="C34" s="302">
        <v>14</v>
      </c>
    </row>
    <row r="35" spans="1:4" ht="15">
      <c r="A35" s="300" t="s">
        <v>306</v>
      </c>
      <c r="B35" s="304" t="s">
        <v>227</v>
      </c>
      <c r="C35" s="305">
        <v>10914</v>
      </c>
    </row>
    <row r="36" spans="1:4" ht="12.75" customHeight="1">
      <c r="A36" s="320" t="s">
        <v>1042</v>
      </c>
      <c r="B36" s="320"/>
      <c r="C36" s="320"/>
      <c r="D36" s="320"/>
    </row>
  </sheetData>
  <mergeCells count="2">
    <mergeCell ref="A1:C1"/>
    <mergeCell ref="A2:C2"/>
  </mergeCells>
  <hyperlinks>
    <hyperlink ref="E1" location="'spis tabel'!A1" display="Powrót do spisu tabel" xr:uid="{80F3FD41-094D-4D6E-BD3C-F0ECF5C88A4E}"/>
  </hyperlinks>
  <pageMargins left="0.7" right="0.7" top="0.75" bottom="0.75" header="0.3" footer="0.3"/>
  <pageSetup paperSize="9" orientation="portrait" verticalDpi="0" r:id="rId1"/>
  <colBreaks count="1" manualBreakCount="1">
    <brk id="4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activeCell="I9" sqref="I9"/>
    </sheetView>
  </sheetViews>
  <sheetFormatPr defaultRowHeight="12.75"/>
  <cols>
    <col min="1" max="1" width="5.28515625" style="8" customWidth="1"/>
    <col min="2" max="2" width="22.5703125" style="8" customWidth="1"/>
    <col min="3" max="4" width="13.140625" style="8" customWidth="1"/>
    <col min="5" max="5" width="14" style="8" customWidth="1"/>
    <col min="6" max="6" width="13.7109375" style="8" customWidth="1"/>
    <col min="7" max="16384" width="9.140625" style="1"/>
  </cols>
  <sheetData>
    <row r="1" spans="1:7">
      <c r="A1" s="294" t="s">
        <v>1032</v>
      </c>
      <c r="B1" s="294"/>
      <c r="C1" s="294"/>
      <c r="D1" s="294"/>
      <c r="E1" s="294"/>
      <c r="F1" s="294"/>
      <c r="G1" s="85" t="s">
        <v>743</v>
      </c>
    </row>
    <row r="2" spans="1:7" ht="27" customHeight="1">
      <c r="A2" s="352" t="s">
        <v>1</v>
      </c>
      <c r="B2" s="352" t="s">
        <v>2</v>
      </c>
      <c r="C2" s="352" t="s">
        <v>106</v>
      </c>
      <c r="D2" s="352"/>
      <c r="E2" s="352" t="s">
        <v>105</v>
      </c>
      <c r="F2" s="352"/>
    </row>
    <row r="3" spans="1:7" ht="43.15" customHeight="1">
      <c r="A3" s="352"/>
      <c r="B3" s="352"/>
      <c r="C3" s="258" t="s">
        <v>108</v>
      </c>
      <c r="D3" s="258" t="s">
        <v>107</v>
      </c>
      <c r="E3" s="258" t="s">
        <v>108</v>
      </c>
      <c r="F3" s="258" t="s">
        <v>107</v>
      </c>
    </row>
    <row r="4" spans="1:7" ht="15">
      <c r="A4" s="51" t="s">
        <v>123</v>
      </c>
      <c r="B4" s="51" t="s">
        <v>153</v>
      </c>
      <c r="C4" s="52">
        <v>0</v>
      </c>
      <c r="D4" s="52">
        <v>0</v>
      </c>
      <c r="E4" s="52">
        <v>0</v>
      </c>
      <c r="F4" s="52">
        <v>0</v>
      </c>
    </row>
    <row r="5" spans="1:7" ht="14.25" customHeight="1">
      <c r="A5" s="51" t="s">
        <v>124</v>
      </c>
      <c r="B5" s="51" t="s">
        <v>231</v>
      </c>
      <c r="C5" s="5">
        <v>0</v>
      </c>
      <c r="D5" s="5">
        <v>0</v>
      </c>
      <c r="E5" s="5">
        <v>0</v>
      </c>
      <c r="F5" s="5">
        <v>0</v>
      </c>
    </row>
    <row r="6" spans="1:7" ht="15">
      <c r="A6" s="51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0</v>
      </c>
    </row>
    <row r="7" spans="1:7" ht="15">
      <c r="A7" s="51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0</v>
      </c>
    </row>
    <row r="8" spans="1:7" ht="15">
      <c r="A8" s="51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</row>
    <row r="9" spans="1:7" ht="15">
      <c r="A9" s="51" t="s">
        <v>128</v>
      </c>
      <c r="B9" s="51" t="s">
        <v>157</v>
      </c>
      <c r="C9" s="52">
        <v>0</v>
      </c>
      <c r="D9" s="52">
        <v>0</v>
      </c>
      <c r="E9" s="52">
        <v>0</v>
      </c>
      <c r="F9" s="52">
        <v>0</v>
      </c>
    </row>
    <row r="10" spans="1:7" ht="15">
      <c r="A10" s="51" t="s">
        <v>129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</row>
    <row r="11" spans="1:7" s="27" customFormat="1" ht="15">
      <c r="A11" s="56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</row>
    <row r="12" spans="1:7" s="27" customFormat="1" ht="15">
      <c r="A12" s="56" t="s">
        <v>271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</row>
    <row r="13" spans="1:7" ht="15">
      <c r="A13" s="51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0</v>
      </c>
    </row>
    <row r="14" spans="1:7" ht="15">
      <c r="A14" s="51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</row>
    <row r="15" spans="1:7" ht="15">
      <c r="A15" s="51" t="s">
        <v>3</v>
      </c>
      <c r="B15" s="51" t="s">
        <v>161</v>
      </c>
      <c r="C15" s="52">
        <v>0</v>
      </c>
      <c r="D15" s="52">
        <v>0</v>
      </c>
      <c r="E15" s="52">
        <v>0</v>
      </c>
      <c r="F15" s="52">
        <v>0</v>
      </c>
    </row>
    <row r="16" spans="1:7" s="27" customFormat="1" ht="15">
      <c r="A16" s="56" t="s">
        <v>4</v>
      </c>
      <c r="B16" s="55" t="s">
        <v>32</v>
      </c>
      <c r="C16" s="52">
        <v>0</v>
      </c>
      <c r="D16" s="52">
        <v>0</v>
      </c>
      <c r="E16" s="52">
        <v>0</v>
      </c>
      <c r="F16" s="52">
        <v>0</v>
      </c>
    </row>
    <row r="17" spans="1:6" s="27" customFormat="1" ht="15">
      <c r="A17" s="56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0</v>
      </c>
    </row>
    <row r="18" spans="1:6" ht="15">
      <c r="A18" s="51" t="s">
        <v>6</v>
      </c>
      <c r="B18" s="51" t="s">
        <v>162</v>
      </c>
      <c r="C18" s="52">
        <v>0</v>
      </c>
      <c r="D18" s="52">
        <v>0</v>
      </c>
      <c r="E18" s="52">
        <v>0</v>
      </c>
      <c r="F18" s="52">
        <v>0</v>
      </c>
    </row>
    <row r="19" spans="1:6" ht="15">
      <c r="A19" s="51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</row>
    <row r="20" spans="1:6" ht="15">
      <c r="A20" s="51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</row>
    <row r="21" spans="1:6" s="27" customFormat="1" ht="15">
      <c r="A21" s="56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</row>
    <row r="22" spans="1:6" s="27" customFormat="1" ht="15">
      <c r="A22" s="56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</row>
    <row r="23" spans="1:6" ht="15">
      <c r="A23" s="51" t="s">
        <v>11</v>
      </c>
      <c r="B23" s="51" t="s">
        <v>165</v>
      </c>
      <c r="C23" s="52">
        <v>1</v>
      </c>
      <c r="D23" s="52">
        <v>151</v>
      </c>
      <c r="E23" s="52">
        <v>0</v>
      </c>
      <c r="F23" s="52">
        <v>0</v>
      </c>
    </row>
    <row r="24" spans="1:6" ht="15">
      <c r="A24" s="51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</row>
    <row r="25" spans="1:6" ht="15">
      <c r="A25" s="51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0</v>
      </c>
    </row>
    <row r="26" spans="1:6" ht="15">
      <c r="A26" s="51" t="s">
        <v>14</v>
      </c>
      <c r="B26" s="51" t="s">
        <v>168</v>
      </c>
      <c r="C26" s="52">
        <v>0</v>
      </c>
      <c r="D26" s="52">
        <v>0</v>
      </c>
      <c r="E26" s="52">
        <v>0</v>
      </c>
      <c r="F26" s="52">
        <v>0</v>
      </c>
    </row>
    <row r="27" spans="1:6" ht="15">
      <c r="A27" s="51" t="s">
        <v>15</v>
      </c>
      <c r="B27" s="51" t="s">
        <v>169</v>
      </c>
      <c r="C27" s="52">
        <v>0</v>
      </c>
      <c r="D27" s="52">
        <v>0</v>
      </c>
      <c r="E27" s="52">
        <v>0</v>
      </c>
      <c r="F27" s="52">
        <v>0</v>
      </c>
    </row>
    <row r="28" spans="1:6" ht="15">
      <c r="A28" s="51" t="s">
        <v>16</v>
      </c>
      <c r="B28" s="51" t="s">
        <v>170</v>
      </c>
      <c r="C28" s="52">
        <v>1</v>
      </c>
      <c r="D28" s="52">
        <v>250</v>
      </c>
      <c r="E28" s="52">
        <v>1</v>
      </c>
      <c r="F28" s="52">
        <v>41</v>
      </c>
    </row>
    <row r="29" spans="1:6" ht="15">
      <c r="A29" s="51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0</v>
      </c>
    </row>
    <row r="30" spans="1:6" ht="15">
      <c r="A30" s="51" t="s">
        <v>18</v>
      </c>
      <c r="B30" s="51" t="s">
        <v>172</v>
      </c>
      <c r="C30" s="52">
        <v>2</v>
      </c>
      <c r="D30" s="52">
        <v>64</v>
      </c>
      <c r="E30" s="52">
        <v>2</v>
      </c>
      <c r="F30" s="52">
        <v>30</v>
      </c>
    </row>
    <row r="31" spans="1:6" s="27" customFormat="1" ht="15">
      <c r="A31" s="56" t="s">
        <v>19</v>
      </c>
      <c r="B31" s="55" t="s">
        <v>32</v>
      </c>
      <c r="C31" s="52">
        <v>0</v>
      </c>
      <c r="D31" s="52">
        <v>0</v>
      </c>
      <c r="E31" s="52">
        <v>0</v>
      </c>
      <c r="F31" s="52">
        <v>0</v>
      </c>
    </row>
    <row r="32" spans="1:6" s="27" customFormat="1" ht="15">
      <c r="A32" s="56" t="s">
        <v>20</v>
      </c>
      <c r="B32" s="55" t="s">
        <v>34</v>
      </c>
      <c r="C32" s="52">
        <v>2</v>
      </c>
      <c r="D32" s="52">
        <v>64</v>
      </c>
      <c r="E32" s="52">
        <v>2</v>
      </c>
      <c r="F32" s="52">
        <v>30</v>
      </c>
    </row>
    <row r="33" spans="1:6" ht="15">
      <c r="A33" s="51" t="s">
        <v>21</v>
      </c>
      <c r="B33" s="51" t="s">
        <v>173</v>
      </c>
      <c r="C33" s="52">
        <v>1</v>
      </c>
      <c r="D33" s="52">
        <v>7</v>
      </c>
      <c r="E33" s="52">
        <v>1</v>
      </c>
      <c r="F33" s="52">
        <v>18</v>
      </c>
    </row>
    <row r="34" spans="1:6" ht="15">
      <c r="A34" s="51" t="s">
        <v>22</v>
      </c>
      <c r="B34" s="51" t="s">
        <v>174</v>
      </c>
      <c r="C34" s="52">
        <v>0</v>
      </c>
      <c r="D34" s="52">
        <v>0</v>
      </c>
      <c r="E34" s="52">
        <v>0</v>
      </c>
      <c r="F34" s="52">
        <v>0</v>
      </c>
    </row>
    <row r="35" spans="1:6" ht="15">
      <c r="A35" s="51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0</v>
      </c>
    </row>
    <row r="36" spans="1:6" ht="15">
      <c r="A36" s="51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0</v>
      </c>
    </row>
    <row r="37" spans="1:6" ht="15">
      <c r="A37" s="51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</row>
    <row r="38" spans="1:6" ht="15">
      <c r="A38" s="51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</row>
    <row r="39" spans="1:6" ht="15">
      <c r="A39" s="51" t="s">
        <v>27</v>
      </c>
      <c r="B39" s="51" t="s">
        <v>179</v>
      </c>
      <c r="C39" s="52">
        <v>0</v>
      </c>
      <c r="D39" s="52">
        <v>0</v>
      </c>
      <c r="E39" s="52">
        <v>0</v>
      </c>
      <c r="F39" s="52">
        <v>0</v>
      </c>
    </row>
    <row r="40" spans="1:6" ht="15">
      <c r="A40" s="51" t="s">
        <v>28</v>
      </c>
      <c r="B40" s="51" t="s">
        <v>180</v>
      </c>
      <c r="C40" s="52">
        <v>0</v>
      </c>
      <c r="D40" s="52">
        <v>0</v>
      </c>
      <c r="E40" s="52">
        <v>0</v>
      </c>
      <c r="F40" s="52">
        <v>0</v>
      </c>
    </row>
    <row r="41" spans="1:6" ht="15">
      <c r="A41" s="51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</row>
    <row r="42" spans="1:6" ht="15">
      <c r="A42" s="51" t="s">
        <v>30</v>
      </c>
      <c r="B42" s="51" t="s">
        <v>182</v>
      </c>
      <c r="C42" s="52">
        <v>0</v>
      </c>
      <c r="D42" s="52">
        <v>0</v>
      </c>
      <c r="E42" s="52">
        <v>1</v>
      </c>
      <c r="F42" s="52">
        <v>15</v>
      </c>
    </row>
    <row r="43" spans="1:6" ht="15" customHeight="1">
      <c r="A43" s="51" t="s">
        <v>306</v>
      </c>
      <c r="B43" s="56" t="s">
        <v>84</v>
      </c>
      <c r="C43" s="66">
        <v>5</v>
      </c>
      <c r="D43" s="66">
        <v>472</v>
      </c>
      <c r="E43" s="66">
        <v>5</v>
      </c>
      <c r="F43" s="66">
        <v>104</v>
      </c>
    </row>
    <row r="44" spans="1:6" ht="15" customHeight="1">
      <c r="A44" s="51" t="s">
        <v>308</v>
      </c>
      <c r="B44" s="51" t="s">
        <v>758</v>
      </c>
      <c r="C44" s="54">
        <v>0</v>
      </c>
      <c r="D44" s="54">
        <v>0</v>
      </c>
      <c r="E44" s="54">
        <v>0</v>
      </c>
      <c r="F44" s="54">
        <v>0</v>
      </c>
    </row>
    <row r="45" spans="1:6" ht="15" customHeight="1">
      <c r="A45" s="51" t="s">
        <v>310</v>
      </c>
      <c r="B45" s="51" t="s">
        <v>759</v>
      </c>
      <c r="C45" s="54">
        <v>0</v>
      </c>
      <c r="D45" s="54">
        <v>0</v>
      </c>
      <c r="E45" s="54">
        <v>0</v>
      </c>
      <c r="F45" s="54">
        <v>0</v>
      </c>
    </row>
    <row r="46" spans="1:6" ht="15" customHeight="1">
      <c r="A46" s="51" t="s">
        <v>312</v>
      </c>
      <c r="B46" s="51" t="s">
        <v>760</v>
      </c>
      <c r="C46" s="54">
        <v>1</v>
      </c>
      <c r="D46" s="54">
        <v>7</v>
      </c>
      <c r="E46" s="54">
        <v>1</v>
      </c>
      <c r="F46" s="54">
        <v>18</v>
      </c>
    </row>
    <row r="47" spans="1:6" ht="15" customHeight="1">
      <c r="A47" s="51" t="s">
        <v>315</v>
      </c>
      <c r="B47" s="51" t="s">
        <v>761</v>
      </c>
      <c r="C47" s="54">
        <v>1</v>
      </c>
      <c r="D47" s="54">
        <v>250</v>
      </c>
      <c r="E47" s="54">
        <v>2</v>
      </c>
      <c r="F47" s="54">
        <v>56</v>
      </c>
    </row>
    <row r="48" spans="1:6" ht="15" customHeight="1">
      <c r="A48" s="51" t="s">
        <v>317</v>
      </c>
      <c r="B48" s="51" t="s">
        <v>762</v>
      </c>
      <c r="C48" s="54">
        <v>3</v>
      </c>
      <c r="D48" s="54">
        <v>215</v>
      </c>
      <c r="E48" s="54">
        <v>2</v>
      </c>
      <c r="F48" s="54">
        <v>30</v>
      </c>
    </row>
    <row r="49" spans="1:6" s="28" customFormat="1">
      <c r="A49" s="32"/>
      <c r="B49" s="24"/>
      <c r="C49" s="32"/>
      <c r="D49" s="32"/>
      <c r="E49" s="32"/>
      <c r="F49" s="32"/>
    </row>
    <row r="50" spans="1:6">
      <c r="B50" s="1"/>
      <c r="C50" s="25"/>
      <c r="D50" s="25"/>
      <c r="E50" s="25"/>
      <c r="F50" s="25"/>
    </row>
    <row r="53" spans="1:6">
      <c r="C53" s="10"/>
    </row>
    <row r="55" spans="1:6">
      <c r="E55" s="8" t="s">
        <v>49</v>
      </c>
    </row>
  </sheetData>
  <mergeCells count="4">
    <mergeCell ref="C2:D2"/>
    <mergeCell ref="E2:F2"/>
    <mergeCell ref="A2:A3"/>
    <mergeCell ref="B2:B3"/>
  </mergeCells>
  <phoneticPr fontId="5" type="noConversion"/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4"/>
  <sheetViews>
    <sheetView showGridLines="0" zoomScaleNormal="100" workbookViewId="0">
      <selection sqref="A1:H1"/>
    </sheetView>
  </sheetViews>
  <sheetFormatPr defaultRowHeight="12.75"/>
  <cols>
    <col min="1" max="2" width="12" style="1" customWidth="1"/>
    <col min="3" max="3" width="18.140625" style="1" customWidth="1"/>
    <col min="4" max="4" width="16.5703125" style="1" customWidth="1"/>
    <col min="5" max="5" width="14" style="1" customWidth="1"/>
    <col min="6" max="6" width="14.140625" style="1" customWidth="1"/>
    <col min="7" max="7" width="17" style="1" customWidth="1"/>
    <col min="8" max="8" width="16.7109375" style="1" customWidth="1"/>
    <col min="9" max="9" width="25.5703125" style="1" customWidth="1"/>
    <col min="10" max="16384" width="9.140625" style="1"/>
  </cols>
  <sheetData>
    <row r="1" spans="1:9">
      <c r="A1" s="324" t="s">
        <v>229</v>
      </c>
      <c r="B1" s="324"/>
      <c r="C1" s="324"/>
      <c r="D1" s="324"/>
      <c r="E1" s="324"/>
      <c r="F1" s="324"/>
      <c r="G1" s="324"/>
      <c r="H1" s="324"/>
      <c r="I1" s="85" t="s">
        <v>743</v>
      </c>
    </row>
    <row r="2" spans="1:9">
      <c r="A2" s="325" t="s">
        <v>913</v>
      </c>
      <c r="B2" s="325"/>
      <c r="C2" s="325"/>
      <c r="D2" s="325"/>
      <c r="E2" s="325"/>
      <c r="F2" s="325"/>
      <c r="G2" s="325"/>
      <c r="H2" s="325"/>
    </row>
    <row r="3" spans="1:9" ht="51" customHeight="1">
      <c r="A3" s="164" t="s">
        <v>894</v>
      </c>
      <c r="B3" s="165" t="s">
        <v>895</v>
      </c>
      <c r="C3" s="166" t="s">
        <v>133</v>
      </c>
      <c r="D3" s="166" t="s">
        <v>134</v>
      </c>
      <c r="E3" s="166" t="s">
        <v>135</v>
      </c>
      <c r="F3" s="166" t="s">
        <v>136</v>
      </c>
      <c r="G3" s="166" t="s">
        <v>137</v>
      </c>
      <c r="H3" s="167" t="s">
        <v>138</v>
      </c>
    </row>
    <row r="4" spans="1:9" ht="15">
      <c r="A4" s="160">
        <v>1999</v>
      </c>
      <c r="B4" s="143" t="s">
        <v>95</v>
      </c>
      <c r="C4" s="2">
        <v>164639</v>
      </c>
      <c r="D4" s="2">
        <v>96696</v>
      </c>
      <c r="E4" s="3">
        <v>58.7</v>
      </c>
      <c r="F4" s="2">
        <v>67943</v>
      </c>
      <c r="G4" s="4">
        <v>41.3</v>
      </c>
      <c r="H4" s="161">
        <v>10.5</v>
      </c>
    </row>
    <row r="5" spans="1:9" ht="15">
      <c r="A5" s="160">
        <v>2000</v>
      </c>
      <c r="B5" s="143" t="s">
        <v>95</v>
      </c>
      <c r="C5" s="2">
        <v>193326</v>
      </c>
      <c r="D5" s="2">
        <v>111496</v>
      </c>
      <c r="E5" s="3">
        <v>57.7</v>
      </c>
      <c r="F5" s="2">
        <v>81830</v>
      </c>
      <c r="G5" s="4">
        <v>42.3</v>
      </c>
      <c r="H5" s="161">
        <v>12.5</v>
      </c>
    </row>
    <row r="6" spans="1:9" ht="15">
      <c r="A6" s="160">
        <v>2001</v>
      </c>
      <c r="B6" s="143" t="s">
        <v>95</v>
      </c>
      <c r="C6" s="2">
        <v>237268</v>
      </c>
      <c r="D6" s="2">
        <v>127850</v>
      </c>
      <c r="E6" s="3">
        <v>53.9</v>
      </c>
      <c r="F6" s="2">
        <v>109418</v>
      </c>
      <c r="G6" s="4">
        <v>46.1</v>
      </c>
      <c r="H6" s="161">
        <v>16.600000000000001</v>
      </c>
    </row>
    <row r="7" spans="1:9" ht="15">
      <c r="A7" s="160">
        <v>2002</v>
      </c>
      <c r="B7" s="143" t="s">
        <v>95</v>
      </c>
      <c r="C7" s="2">
        <v>249238</v>
      </c>
      <c r="D7" s="2">
        <v>129906</v>
      </c>
      <c r="E7" s="3">
        <v>52.1</v>
      </c>
      <c r="F7" s="2">
        <v>119332</v>
      </c>
      <c r="G7" s="4">
        <v>47.9</v>
      </c>
      <c r="H7" s="161">
        <v>17.2</v>
      </c>
    </row>
    <row r="8" spans="1:9" ht="15">
      <c r="A8" s="160">
        <v>2003</v>
      </c>
      <c r="B8" s="143" t="s">
        <v>95</v>
      </c>
      <c r="C8" s="2">
        <v>247869</v>
      </c>
      <c r="D8" s="2">
        <v>132100</v>
      </c>
      <c r="E8" s="3">
        <v>53.3</v>
      </c>
      <c r="F8" s="2">
        <v>115769</v>
      </c>
      <c r="G8" s="4">
        <v>46.7</v>
      </c>
      <c r="H8" s="161">
        <v>17.100000000000001</v>
      </c>
    </row>
    <row r="9" spans="1:9" ht="15">
      <c r="A9" s="160">
        <v>2004</v>
      </c>
      <c r="B9" s="143" t="s">
        <v>95</v>
      </c>
      <c r="C9" s="2">
        <v>232251</v>
      </c>
      <c r="D9" s="2">
        <v>127938</v>
      </c>
      <c r="E9" s="3">
        <v>55.1</v>
      </c>
      <c r="F9" s="2">
        <v>104313</v>
      </c>
      <c r="G9" s="4">
        <v>44.9</v>
      </c>
      <c r="H9" s="161">
        <v>15.9</v>
      </c>
    </row>
    <row r="10" spans="1:9" ht="15">
      <c r="A10" s="160">
        <v>2005</v>
      </c>
      <c r="B10" s="143" t="s">
        <v>95</v>
      </c>
      <c r="C10" s="2">
        <v>211420</v>
      </c>
      <c r="D10" s="2">
        <v>122011</v>
      </c>
      <c r="E10" s="3">
        <v>57.7</v>
      </c>
      <c r="F10" s="2">
        <v>89409</v>
      </c>
      <c r="G10" s="4">
        <v>42.3</v>
      </c>
      <c r="H10" s="161">
        <v>14.6</v>
      </c>
    </row>
    <row r="11" spans="1:9" ht="15">
      <c r="A11" s="160">
        <v>2006</v>
      </c>
      <c r="B11" s="143" t="s">
        <v>95</v>
      </c>
      <c r="C11" s="2">
        <v>169089</v>
      </c>
      <c r="D11" s="2">
        <v>105818</v>
      </c>
      <c r="E11" s="3">
        <v>62.6</v>
      </c>
      <c r="F11" s="2">
        <v>63271</v>
      </c>
      <c r="G11" s="4">
        <v>37.4</v>
      </c>
      <c r="H11" s="161">
        <v>11.7</v>
      </c>
    </row>
    <row r="12" spans="1:9" ht="15">
      <c r="A12" s="160">
        <v>2007</v>
      </c>
      <c r="B12" s="143" t="s">
        <v>95</v>
      </c>
      <c r="C12" s="4" t="s">
        <v>139</v>
      </c>
      <c r="D12" s="4" t="s">
        <v>140</v>
      </c>
      <c r="E12" s="3">
        <v>65.8</v>
      </c>
      <c r="F12" s="4" t="s">
        <v>141</v>
      </c>
      <c r="G12" s="4">
        <v>34.200000000000003</v>
      </c>
      <c r="H12" s="161">
        <v>7.8</v>
      </c>
    </row>
    <row r="13" spans="1:9" ht="15">
      <c r="A13" s="160">
        <v>2008</v>
      </c>
      <c r="B13" s="143" t="s">
        <v>95</v>
      </c>
      <c r="C13" s="4" t="s">
        <v>142</v>
      </c>
      <c r="D13" s="4" t="s">
        <v>143</v>
      </c>
      <c r="E13" s="3">
        <v>61.9</v>
      </c>
      <c r="F13" s="4" t="s">
        <v>144</v>
      </c>
      <c r="G13" s="4">
        <v>38.1</v>
      </c>
      <c r="H13" s="161">
        <v>6.4</v>
      </c>
    </row>
    <row r="14" spans="1:9" ht="15">
      <c r="A14" s="160">
        <v>2009</v>
      </c>
      <c r="B14" s="143" t="s">
        <v>95</v>
      </c>
      <c r="C14" s="4" t="s">
        <v>145</v>
      </c>
      <c r="D14" s="4" t="s">
        <v>146</v>
      </c>
      <c r="E14" s="3">
        <v>54.7</v>
      </c>
      <c r="F14" s="4" t="s">
        <v>147</v>
      </c>
      <c r="G14" s="4">
        <v>45.3</v>
      </c>
      <c r="H14" s="161">
        <v>9.1999999999999993</v>
      </c>
    </row>
    <row r="15" spans="1:9" ht="15">
      <c r="A15" s="160">
        <v>2010</v>
      </c>
      <c r="B15" s="143" t="s">
        <v>95</v>
      </c>
      <c r="C15" s="4" t="s">
        <v>148</v>
      </c>
      <c r="D15" s="4" t="s">
        <v>149</v>
      </c>
      <c r="E15" s="3">
        <v>56</v>
      </c>
      <c r="F15" s="4" t="s">
        <v>150</v>
      </c>
      <c r="G15" s="3">
        <v>44</v>
      </c>
      <c r="H15" s="161">
        <v>9.1999999999999993</v>
      </c>
    </row>
    <row r="16" spans="1:9" ht="15">
      <c r="A16" s="160">
        <v>2011</v>
      </c>
      <c r="B16" s="143" t="s">
        <v>95</v>
      </c>
      <c r="C16" s="2">
        <v>134954</v>
      </c>
      <c r="D16" s="2">
        <v>78369</v>
      </c>
      <c r="E16" s="3">
        <v>58.070898231990164</v>
      </c>
      <c r="F16" s="2">
        <v>56585</v>
      </c>
      <c r="G16" s="3">
        <v>41.929101768009843</v>
      </c>
      <c r="H16" s="161">
        <v>9.1</v>
      </c>
    </row>
    <row r="17" spans="1:8" ht="15">
      <c r="A17" s="160">
        <v>2012</v>
      </c>
      <c r="B17" s="143" t="s">
        <v>95</v>
      </c>
      <c r="C17" s="2">
        <v>147902</v>
      </c>
      <c r="D17" s="2">
        <v>81292</v>
      </c>
      <c r="E17" s="3">
        <v>54.963421725196412</v>
      </c>
      <c r="F17" s="2">
        <v>66610</v>
      </c>
      <c r="G17" s="3">
        <v>45.036578274803588</v>
      </c>
      <c r="H17" s="161">
        <v>9.8000000000000007</v>
      </c>
    </row>
    <row r="18" spans="1:8" ht="15">
      <c r="A18" s="160">
        <v>2013</v>
      </c>
      <c r="B18" s="143" t="s">
        <v>95</v>
      </c>
      <c r="C18" s="2">
        <v>144832</v>
      </c>
      <c r="D18" s="2">
        <v>79790</v>
      </c>
      <c r="E18" s="3">
        <v>55.091416261599647</v>
      </c>
      <c r="F18" s="2">
        <v>65042</v>
      </c>
      <c r="G18" s="3">
        <v>44.908583738400353</v>
      </c>
      <c r="H18" s="161">
        <v>9.6</v>
      </c>
    </row>
    <row r="19" spans="1:8" ht="15">
      <c r="A19" s="160">
        <v>2014</v>
      </c>
      <c r="B19" s="143" t="s">
        <v>95</v>
      </c>
      <c r="C19" s="2">
        <v>116410</v>
      </c>
      <c r="D19" s="2">
        <v>65842</v>
      </c>
      <c r="E19" s="3">
        <v>56.560432952495489</v>
      </c>
      <c r="F19" s="2">
        <v>50568</v>
      </c>
      <c r="G19" s="3">
        <v>43.439567047504511</v>
      </c>
      <c r="H19" s="161">
        <v>7.6</v>
      </c>
    </row>
    <row r="20" spans="1:8" ht="15">
      <c r="A20" s="160">
        <v>2015</v>
      </c>
      <c r="B20" s="143" t="s">
        <v>95</v>
      </c>
      <c r="C20" s="2">
        <v>93311</v>
      </c>
      <c r="D20" s="2">
        <v>53807</v>
      </c>
      <c r="E20" s="3">
        <v>57.664155351459101</v>
      </c>
      <c r="F20" s="2">
        <v>39504</v>
      </c>
      <c r="G20" s="3">
        <v>42.335844648540899</v>
      </c>
      <c r="H20" s="161">
        <v>6.1</v>
      </c>
    </row>
    <row r="21" spans="1:8" ht="15">
      <c r="A21" s="160">
        <v>2016</v>
      </c>
      <c r="B21" s="143" t="s">
        <v>95</v>
      </c>
      <c r="C21" s="2">
        <v>77697</v>
      </c>
      <c r="D21" s="2">
        <v>45716</v>
      </c>
      <c r="E21" s="3">
        <v>58.838822605763418</v>
      </c>
      <c r="F21" s="2">
        <v>31981</v>
      </c>
      <c r="G21" s="3">
        <v>41.161177394236589</v>
      </c>
      <c r="H21" s="161">
        <v>4.9000000000000004</v>
      </c>
    </row>
    <row r="22" spans="1:8" ht="15">
      <c r="A22" s="160">
        <v>2017</v>
      </c>
      <c r="B22" s="143" t="s">
        <v>95</v>
      </c>
      <c r="C22" s="2">
        <v>58857</v>
      </c>
      <c r="D22" s="2">
        <v>35766</v>
      </c>
      <c r="E22" s="3">
        <v>60.767623222386455</v>
      </c>
      <c r="F22" s="2">
        <v>23091</v>
      </c>
      <c r="G22" s="3">
        <v>39.232376777613538</v>
      </c>
      <c r="H22" s="161">
        <v>3.7</v>
      </c>
    </row>
    <row r="23" spans="1:8" ht="15">
      <c r="A23" s="160">
        <v>2018</v>
      </c>
      <c r="B23" s="143" t="s">
        <v>95</v>
      </c>
      <c r="C23" s="2">
        <v>50867</v>
      </c>
      <c r="D23" s="2">
        <v>31452</v>
      </c>
      <c r="E23" s="3">
        <v>61.831835964377689</v>
      </c>
      <c r="F23" s="2">
        <v>19415</v>
      </c>
      <c r="G23" s="3">
        <v>38.168164035622311</v>
      </c>
      <c r="H23" s="161">
        <v>3.2</v>
      </c>
    </row>
    <row r="24" spans="1:8" ht="15">
      <c r="A24" s="160">
        <v>2019</v>
      </c>
      <c r="B24" s="143" t="s">
        <v>95</v>
      </c>
      <c r="C24" s="5">
        <v>46313</v>
      </c>
      <c r="D24" s="5">
        <v>27986</v>
      </c>
      <c r="E24" s="6">
        <v>60.427957592900484</v>
      </c>
      <c r="F24" s="5">
        <v>18327</v>
      </c>
      <c r="G24" s="6">
        <v>39.572042407099516</v>
      </c>
      <c r="H24" s="162">
        <v>2.8</v>
      </c>
    </row>
    <row r="25" spans="1:8" ht="15">
      <c r="A25" s="160">
        <v>2020</v>
      </c>
      <c r="B25" s="143" t="s">
        <v>95</v>
      </c>
      <c r="C25" s="5">
        <v>60958</v>
      </c>
      <c r="D25" s="5">
        <v>35548</v>
      </c>
      <c r="E25" s="6">
        <v>58.315561534171067</v>
      </c>
      <c r="F25" s="5">
        <v>25410</v>
      </c>
      <c r="G25" s="6">
        <v>41.684438465828933</v>
      </c>
      <c r="H25" s="162">
        <v>3.9</v>
      </c>
    </row>
    <row r="26" spans="1:8" ht="15">
      <c r="A26" s="160">
        <v>2021</v>
      </c>
      <c r="B26" s="143" t="s">
        <v>95</v>
      </c>
      <c r="C26" s="5">
        <v>49850</v>
      </c>
      <c r="D26" s="5">
        <v>29600</v>
      </c>
      <c r="E26" s="6">
        <v>59.4</v>
      </c>
      <c r="F26" s="5">
        <v>20250</v>
      </c>
      <c r="G26" s="6">
        <v>40.6</v>
      </c>
      <c r="H26" s="162">
        <v>3.2</v>
      </c>
    </row>
    <row r="27" spans="1:8" ht="15">
      <c r="A27" s="160">
        <v>2022</v>
      </c>
      <c r="B27" s="143" t="s">
        <v>95</v>
      </c>
      <c r="C27" s="5">
        <v>46289</v>
      </c>
      <c r="D27" s="5">
        <v>27145</v>
      </c>
      <c r="E27" s="6">
        <v>58.642442048866904</v>
      </c>
      <c r="F27" s="5">
        <v>19144</v>
      </c>
      <c r="G27" s="6">
        <v>41.357557951133103</v>
      </c>
      <c r="H27" s="162">
        <v>2.9</v>
      </c>
    </row>
    <row r="28" spans="1:8" ht="15">
      <c r="A28" s="160">
        <v>2023</v>
      </c>
      <c r="B28" s="143" t="s">
        <v>151</v>
      </c>
      <c r="C28" s="5">
        <v>49807</v>
      </c>
      <c r="D28" s="5">
        <v>28927</v>
      </c>
      <c r="E28" s="6">
        <v>58.078181781677273</v>
      </c>
      <c r="F28" s="5">
        <v>20880</v>
      </c>
      <c r="G28" s="6">
        <v>41.921818218322727</v>
      </c>
      <c r="H28" s="162">
        <v>3.1</v>
      </c>
    </row>
    <row r="29" spans="1:8" ht="15">
      <c r="A29" s="160">
        <v>2023</v>
      </c>
      <c r="B29" s="143" t="s">
        <v>85</v>
      </c>
      <c r="C29" s="5">
        <v>50866</v>
      </c>
      <c r="D29" s="5">
        <v>29423</v>
      </c>
      <c r="E29" s="6">
        <v>57.844139503794281</v>
      </c>
      <c r="F29" s="5">
        <v>21443</v>
      </c>
      <c r="G29" s="6">
        <v>42.155860496205719</v>
      </c>
      <c r="H29" s="162">
        <v>3.2</v>
      </c>
    </row>
    <row r="30" spans="1:8" ht="15">
      <c r="A30" s="160">
        <v>2023</v>
      </c>
      <c r="B30" s="143" t="s">
        <v>86</v>
      </c>
      <c r="C30" s="5">
        <v>50046</v>
      </c>
      <c r="D30" s="5">
        <v>28933</v>
      </c>
      <c r="E30" s="6">
        <v>57.81281221276425</v>
      </c>
      <c r="F30" s="5">
        <v>21113</v>
      </c>
      <c r="G30" s="6">
        <v>42.187187787235743</v>
      </c>
      <c r="H30" s="162">
        <v>3.1</v>
      </c>
    </row>
    <row r="31" spans="1:8" ht="15">
      <c r="A31" s="160">
        <v>2023</v>
      </c>
      <c r="B31" s="143" t="s">
        <v>87</v>
      </c>
      <c r="C31" s="5">
        <v>48370</v>
      </c>
      <c r="D31" s="5">
        <v>28046</v>
      </c>
      <c r="E31" s="6">
        <v>57.982220384535864</v>
      </c>
      <c r="F31" s="5">
        <v>20324</v>
      </c>
      <c r="G31" s="6">
        <v>42.017779615464129</v>
      </c>
      <c r="H31" s="278">
        <v>3</v>
      </c>
    </row>
    <row r="32" spans="1:8" ht="15">
      <c r="A32" s="160">
        <v>2023</v>
      </c>
      <c r="B32" s="143" t="s">
        <v>88</v>
      </c>
      <c r="C32" s="5">
        <v>47017</v>
      </c>
      <c r="D32" s="5">
        <v>27434</v>
      </c>
      <c r="E32" s="6">
        <v>58.349107769530171</v>
      </c>
      <c r="F32" s="5">
        <v>19583</v>
      </c>
      <c r="G32" s="6">
        <v>41.650892230469836</v>
      </c>
      <c r="H32" s="278">
        <v>3</v>
      </c>
    </row>
    <row r="33" spans="1:8" ht="15">
      <c r="A33" s="160">
        <v>2023</v>
      </c>
      <c r="B33" s="143" t="s">
        <v>89</v>
      </c>
      <c r="C33" s="5">
        <v>46464</v>
      </c>
      <c r="D33" s="5">
        <v>27285</v>
      </c>
      <c r="E33" s="6">
        <v>58.722882231404959</v>
      </c>
      <c r="F33" s="5">
        <v>19179</v>
      </c>
      <c r="G33" s="6">
        <v>41.277117768595041</v>
      </c>
      <c r="H33" s="162">
        <v>2.9</v>
      </c>
    </row>
    <row r="34" spans="1:8" ht="15">
      <c r="A34" s="160">
        <v>2023</v>
      </c>
      <c r="B34" s="143" t="s">
        <v>90</v>
      </c>
      <c r="C34" s="5">
        <v>46801</v>
      </c>
      <c r="D34" s="5">
        <v>27602</v>
      </c>
      <c r="E34" s="6">
        <v>58.977372278370119</v>
      </c>
      <c r="F34" s="5">
        <v>19199</v>
      </c>
      <c r="G34" s="6">
        <v>41.022627721629881</v>
      </c>
      <c r="H34" s="162">
        <v>2.9</v>
      </c>
    </row>
  </sheetData>
  <mergeCells count="2">
    <mergeCell ref="A1:H1"/>
    <mergeCell ref="A2:H2"/>
  </mergeCells>
  <phoneticPr fontId="37" type="noConversion"/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74" orientation="portrait" r:id="rId1"/>
  <colBreaks count="1" manualBreakCount="1">
    <brk id="8" max="1048575" man="1"/>
  </colBreak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3"/>
  <sheetViews>
    <sheetView showGridLines="0" zoomScaleNormal="100" workbookViewId="0">
      <selection activeCell="N13" sqref="N13"/>
    </sheetView>
  </sheetViews>
  <sheetFormatPr defaultRowHeight="12.75"/>
  <cols>
    <col min="1" max="1" width="4.85546875" style="1" customWidth="1"/>
    <col min="2" max="2" width="21.85546875" style="1" customWidth="1"/>
    <col min="3" max="3" width="17.5703125" style="1" customWidth="1"/>
    <col min="4" max="4" width="16.7109375" style="1" customWidth="1"/>
    <col min="5" max="5" width="17.28515625" style="1" customWidth="1"/>
    <col min="6" max="6" width="16.5703125" style="1" customWidth="1"/>
    <col min="7" max="7" width="15.85546875" style="1" customWidth="1"/>
    <col min="8" max="8" width="17.7109375" style="1" customWidth="1"/>
    <col min="9" max="9" width="14.85546875" style="1" customWidth="1"/>
    <col min="10" max="10" width="15.85546875" style="1" customWidth="1"/>
    <col min="11" max="16384" width="9.140625" style="1"/>
  </cols>
  <sheetData>
    <row r="1" spans="1:12" ht="12.75" customHeight="1">
      <c r="A1" s="318" t="s">
        <v>1033</v>
      </c>
      <c r="B1" s="318"/>
      <c r="C1" s="318"/>
      <c r="D1" s="318"/>
      <c r="E1" s="318"/>
      <c r="F1" s="318"/>
      <c r="G1" s="318"/>
      <c r="H1" s="318"/>
      <c r="I1" s="318"/>
      <c r="J1" s="318"/>
      <c r="K1" s="85" t="s">
        <v>743</v>
      </c>
    </row>
    <row r="2" spans="1:12" ht="12.75" customHeight="1">
      <c r="A2" s="318" t="s">
        <v>864</v>
      </c>
      <c r="B2" s="318"/>
      <c r="C2" s="318"/>
      <c r="D2" s="318"/>
      <c r="E2" s="318"/>
      <c r="F2" s="318"/>
      <c r="G2" s="318"/>
      <c r="H2" s="318"/>
      <c r="I2" s="318"/>
      <c r="J2" s="318"/>
    </row>
    <row r="3" spans="1:12" ht="15" customHeight="1">
      <c r="A3" s="361" t="s">
        <v>1</v>
      </c>
      <c r="B3" s="361" t="s">
        <v>2</v>
      </c>
      <c r="C3" s="361" t="s">
        <v>855</v>
      </c>
      <c r="D3" s="361" t="s">
        <v>854</v>
      </c>
      <c r="E3" s="361"/>
      <c r="F3" s="361"/>
      <c r="G3" s="361"/>
      <c r="H3" s="361"/>
      <c r="I3" s="361"/>
      <c r="J3" s="361"/>
    </row>
    <row r="4" spans="1:12" ht="12.75" customHeight="1">
      <c r="A4" s="361"/>
      <c r="B4" s="361"/>
      <c r="C4" s="361"/>
      <c r="D4" s="362" t="s">
        <v>115</v>
      </c>
      <c r="E4" s="361" t="s">
        <v>48</v>
      </c>
      <c r="F4" s="361"/>
      <c r="G4" s="361"/>
      <c r="H4" s="361"/>
      <c r="I4" s="362" t="s">
        <v>200</v>
      </c>
      <c r="J4" s="362" t="s">
        <v>116</v>
      </c>
      <c r="L4" s="30"/>
    </row>
    <row r="5" spans="1:12" ht="67.5" customHeight="1">
      <c r="A5" s="361"/>
      <c r="B5" s="361"/>
      <c r="C5" s="361"/>
      <c r="D5" s="362"/>
      <c r="E5" s="269" t="s">
        <v>117</v>
      </c>
      <c r="F5" s="269" t="s">
        <v>118</v>
      </c>
      <c r="G5" s="269" t="s">
        <v>119</v>
      </c>
      <c r="H5" s="269" t="s">
        <v>890</v>
      </c>
      <c r="I5" s="362"/>
      <c r="J5" s="362"/>
    </row>
    <row r="6" spans="1:12" ht="15">
      <c r="A6" s="64" t="s">
        <v>123</v>
      </c>
      <c r="B6" s="65" t="s">
        <v>153</v>
      </c>
      <c r="C6" s="129">
        <v>697037.12</v>
      </c>
      <c r="D6" s="129">
        <v>309589.8</v>
      </c>
      <c r="E6" s="129">
        <v>104758.16</v>
      </c>
      <c r="F6" s="129">
        <v>32337.91</v>
      </c>
      <c r="G6" s="129">
        <v>114697.86</v>
      </c>
      <c r="H6" s="129">
        <v>57795.87</v>
      </c>
      <c r="I6" s="129">
        <v>368086.82</v>
      </c>
      <c r="J6" s="129">
        <v>19360.5</v>
      </c>
    </row>
    <row r="7" spans="1:12" ht="14.25" customHeight="1">
      <c r="A7" s="64" t="s">
        <v>124</v>
      </c>
      <c r="B7" s="65" t="s">
        <v>231</v>
      </c>
      <c r="C7" s="130">
        <v>1085325.04</v>
      </c>
      <c r="D7" s="130">
        <v>511157.27</v>
      </c>
      <c r="E7" s="130">
        <v>170071.12</v>
      </c>
      <c r="F7" s="130">
        <v>73786.38</v>
      </c>
      <c r="G7" s="130">
        <v>164020.5</v>
      </c>
      <c r="H7" s="130">
        <v>103279.27</v>
      </c>
      <c r="I7" s="129">
        <v>435035.16</v>
      </c>
      <c r="J7" s="130">
        <v>139132.61000000004</v>
      </c>
    </row>
    <row r="8" spans="1:12" ht="15">
      <c r="A8" s="64" t="s">
        <v>125</v>
      </c>
      <c r="B8" s="65" t="s">
        <v>154</v>
      </c>
      <c r="C8" s="129">
        <v>1435789.23</v>
      </c>
      <c r="D8" s="129">
        <v>763770.07</v>
      </c>
      <c r="E8" s="129">
        <v>248592.25</v>
      </c>
      <c r="F8" s="129">
        <v>105154.8</v>
      </c>
      <c r="G8" s="129">
        <v>263743.34999999998</v>
      </c>
      <c r="H8" s="129">
        <v>146279.67000000001</v>
      </c>
      <c r="I8" s="129">
        <v>572531.49</v>
      </c>
      <c r="J8" s="129">
        <v>99487.670000000042</v>
      </c>
    </row>
    <row r="9" spans="1:12" ht="15">
      <c r="A9" s="64" t="s">
        <v>126</v>
      </c>
      <c r="B9" s="65" t="s">
        <v>155</v>
      </c>
      <c r="C9" s="129">
        <v>1063414.99</v>
      </c>
      <c r="D9" s="129">
        <v>447959.33</v>
      </c>
      <c r="E9" s="129">
        <v>167708.71</v>
      </c>
      <c r="F9" s="129">
        <v>64802.8</v>
      </c>
      <c r="G9" s="129">
        <v>118812.63</v>
      </c>
      <c r="H9" s="129">
        <v>96635.19</v>
      </c>
      <c r="I9" s="129">
        <v>551973.66</v>
      </c>
      <c r="J9" s="129">
        <v>63481.999999999884</v>
      </c>
    </row>
    <row r="10" spans="1:12" ht="15">
      <c r="A10" s="64" t="s">
        <v>127</v>
      </c>
      <c r="B10" s="65" t="s">
        <v>156</v>
      </c>
      <c r="C10" s="129">
        <v>631321.51</v>
      </c>
      <c r="D10" s="129">
        <v>266095.39</v>
      </c>
      <c r="E10" s="129">
        <v>89303.86</v>
      </c>
      <c r="F10" s="129">
        <v>27664.63</v>
      </c>
      <c r="G10" s="129">
        <v>95337.34</v>
      </c>
      <c r="H10" s="129">
        <v>53789.56</v>
      </c>
      <c r="I10" s="129">
        <v>344823.23</v>
      </c>
      <c r="J10" s="129">
        <v>20402.890000000014</v>
      </c>
    </row>
    <row r="11" spans="1:12" ht="15">
      <c r="A11" s="64" t="s">
        <v>128</v>
      </c>
      <c r="B11" s="65" t="s">
        <v>157</v>
      </c>
      <c r="C11" s="129">
        <v>818043.26</v>
      </c>
      <c r="D11" s="129">
        <v>364736.86</v>
      </c>
      <c r="E11" s="129">
        <v>138479.1</v>
      </c>
      <c r="F11" s="129">
        <v>48169.8</v>
      </c>
      <c r="G11" s="129">
        <v>99455.5</v>
      </c>
      <c r="H11" s="129">
        <v>78632.460000000006</v>
      </c>
      <c r="I11" s="129">
        <v>286128.67</v>
      </c>
      <c r="J11" s="129">
        <v>167177.73000000004</v>
      </c>
    </row>
    <row r="12" spans="1:12" ht="15">
      <c r="A12" s="64" t="s">
        <v>129</v>
      </c>
      <c r="B12" s="65" t="s">
        <v>158</v>
      </c>
      <c r="C12" s="129">
        <v>1345605.42</v>
      </c>
      <c r="D12" s="129">
        <v>522778.82</v>
      </c>
      <c r="E12" s="129">
        <v>186817.18</v>
      </c>
      <c r="F12" s="129">
        <v>79262.559999999998</v>
      </c>
      <c r="G12" s="129">
        <v>155635.57999999999</v>
      </c>
      <c r="H12" s="129">
        <v>101063.5</v>
      </c>
      <c r="I12" s="129">
        <v>772437.55</v>
      </c>
      <c r="J12" s="129">
        <v>50389.049999999814</v>
      </c>
    </row>
    <row r="13" spans="1:12" ht="15">
      <c r="A13" s="64" t="s">
        <v>130</v>
      </c>
      <c r="B13" s="65" t="s">
        <v>159</v>
      </c>
      <c r="C13" s="129">
        <v>647973.62</v>
      </c>
      <c r="D13" s="129">
        <v>161618.07</v>
      </c>
      <c r="E13" s="129">
        <v>53294.28</v>
      </c>
      <c r="F13" s="129">
        <v>19806.419999999998</v>
      </c>
      <c r="G13" s="129">
        <v>54736.55</v>
      </c>
      <c r="H13" s="129">
        <v>33780.82</v>
      </c>
      <c r="I13" s="129">
        <v>450125.75</v>
      </c>
      <c r="J13" s="129">
        <v>36229.799999999988</v>
      </c>
    </row>
    <row r="14" spans="1:12" ht="15">
      <c r="A14" s="64" t="s">
        <v>131</v>
      </c>
      <c r="B14" s="65" t="s">
        <v>160</v>
      </c>
      <c r="C14" s="129">
        <v>726106.03</v>
      </c>
      <c r="D14" s="129">
        <v>306726.11</v>
      </c>
      <c r="E14" s="129">
        <v>118216.61</v>
      </c>
      <c r="F14" s="129">
        <v>59813.95</v>
      </c>
      <c r="G14" s="129">
        <v>67039.600000000006</v>
      </c>
      <c r="H14" s="129">
        <v>61655.95</v>
      </c>
      <c r="I14" s="129">
        <v>361165.08</v>
      </c>
      <c r="J14" s="129">
        <v>58214.840000000026</v>
      </c>
    </row>
    <row r="15" spans="1:12" ht="15">
      <c r="A15" s="64" t="s">
        <v>3</v>
      </c>
      <c r="B15" s="65" t="s">
        <v>161</v>
      </c>
      <c r="C15" s="129">
        <v>2465142.39</v>
      </c>
      <c r="D15" s="129">
        <v>1161001.8</v>
      </c>
      <c r="E15" s="129">
        <v>477007.39</v>
      </c>
      <c r="F15" s="129">
        <v>216155.64</v>
      </c>
      <c r="G15" s="129">
        <v>226131.74</v>
      </c>
      <c r="H15" s="129">
        <v>241707.03</v>
      </c>
      <c r="I15" s="129">
        <v>1109461.02</v>
      </c>
      <c r="J15" s="129">
        <v>194679.57000000007</v>
      </c>
    </row>
    <row r="16" spans="1:12" ht="15">
      <c r="A16" s="64" t="s">
        <v>6</v>
      </c>
      <c r="B16" s="65" t="s">
        <v>162</v>
      </c>
      <c r="C16" s="129">
        <v>675833.26</v>
      </c>
      <c r="D16" s="129">
        <v>182787.89</v>
      </c>
      <c r="E16" s="129">
        <v>87761.06</v>
      </c>
      <c r="F16" s="129">
        <v>39809.65</v>
      </c>
      <c r="G16" s="129">
        <v>55217.18</v>
      </c>
      <c r="H16" s="129">
        <v>0</v>
      </c>
      <c r="I16" s="129">
        <v>454309.69</v>
      </c>
      <c r="J16" s="129">
        <v>38735.679999999993</v>
      </c>
    </row>
    <row r="17" spans="1:10" ht="15">
      <c r="A17" s="64" t="s">
        <v>7</v>
      </c>
      <c r="B17" s="65" t="s">
        <v>163</v>
      </c>
      <c r="C17" s="129">
        <v>1171195.1000000001</v>
      </c>
      <c r="D17" s="129">
        <v>311195.73</v>
      </c>
      <c r="E17" s="129">
        <v>130619.26</v>
      </c>
      <c r="F17" s="129">
        <v>38916.870000000003</v>
      </c>
      <c r="G17" s="129">
        <v>82775.91</v>
      </c>
      <c r="H17" s="129">
        <v>58883.69</v>
      </c>
      <c r="I17" s="129">
        <v>818351.97</v>
      </c>
      <c r="J17" s="129">
        <v>41647.40000000014</v>
      </c>
    </row>
    <row r="18" spans="1:10" ht="15">
      <c r="A18" s="64" t="s">
        <v>8</v>
      </c>
      <c r="B18" s="65" t="s">
        <v>164</v>
      </c>
      <c r="C18" s="129">
        <v>1460997.71</v>
      </c>
      <c r="D18" s="129">
        <v>485067.25</v>
      </c>
      <c r="E18" s="129">
        <v>177656.11</v>
      </c>
      <c r="F18" s="129">
        <v>68588.899999999994</v>
      </c>
      <c r="G18" s="129">
        <v>133453.53</v>
      </c>
      <c r="H18" s="129">
        <v>105368.71</v>
      </c>
      <c r="I18" s="129">
        <v>801480.09</v>
      </c>
      <c r="J18" s="129">
        <v>174450.37</v>
      </c>
    </row>
    <row r="19" spans="1:10" ht="15">
      <c r="A19" s="64" t="s">
        <v>11</v>
      </c>
      <c r="B19" s="65" t="s">
        <v>165</v>
      </c>
      <c r="C19" s="129">
        <v>659024.97</v>
      </c>
      <c r="D19" s="129">
        <v>181973.11</v>
      </c>
      <c r="E19" s="129">
        <v>48189.120000000003</v>
      </c>
      <c r="F19" s="129">
        <v>22164.75</v>
      </c>
      <c r="G19" s="129">
        <v>76558.100000000006</v>
      </c>
      <c r="H19" s="129">
        <v>35061.14</v>
      </c>
      <c r="I19" s="129">
        <v>291279.5</v>
      </c>
      <c r="J19" s="129">
        <v>185772.36</v>
      </c>
    </row>
    <row r="20" spans="1:10" ht="15">
      <c r="A20" s="64" t="s">
        <v>12</v>
      </c>
      <c r="B20" s="65" t="s">
        <v>166</v>
      </c>
      <c r="C20" s="129">
        <v>572855.49</v>
      </c>
      <c r="D20" s="129">
        <v>321885.36</v>
      </c>
      <c r="E20" s="129">
        <v>113350.39999999999</v>
      </c>
      <c r="F20" s="129">
        <v>45266.1</v>
      </c>
      <c r="G20" s="129">
        <v>93779.72</v>
      </c>
      <c r="H20" s="129">
        <v>69489.14</v>
      </c>
      <c r="I20" s="129">
        <v>198042.61</v>
      </c>
      <c r="J20" s="129">
        <v>52927.520000000019</v>
      </c>
    </row>
    <row r="21" spans="1:10" ht="15">
      <c r="A21" s="64" t="s">
        <v>13</v>
      </c>
      <c r="B21" s="65" t="s">
        <v>167</v>
      </c>
      <c r="C21" s="129">
        <v>585259.25</v>
      </c>
      <c r="D21" s="129">
        <v>248930.97</v>
      </c>
      <c r="E21" s="129">
        <v>100179.19</v>
      </c>
      <c r="F21" s="129">
        <v>30124.09</v>
      </c>
      <c r="G21" s="129">
        <v>72861.67</v>
      </c>
      <c r="H21" s="129">
        <v>45766.02</v>
      </c>
      <c r="I21" s="129">
        <v>198338.97</v>
      </c>
      <c r="J21" s="129">
        <v>137989.31000000003</v>
      </c>
    </row>
    <row r="22" spans="1:10" ht="15">
      <c r="A22" s="64" t="s">
        <v>14</v>
      </c>
      <c r="B22" s="65" t="s">
        <v>168</v>
      </c>
      <c r="C22" s="129">
        <v>1512848.83</v>
      </c>
      <c r="D22" s="129">
        <v>714371.24</v>
      </c>
      <c r="E22" s="129">
        <v>260579.17</v>
      </c>
      <c r="F22" s="129">
        <v>114373.59</v>
      </c>
      <c r="G22" s="129">
        <v>203684.87</v>
      </c>
      <c r="H22" s="129">
        <v>135733.60999999999</v>
      </c>
      <c r="I22" s="129">
        <v>629721.81000000006</v>
      </c>
      <c r="J22" s="129">
        <v>168755.78000000003</v>
      </c>
    </row>
    <row r="23" spans="1:10" ht="15">
      <c r="A23" s="64" t="s">
        <v>15</v>
      </c>
      <c r="B23" s="65" t="s">
        <v>169</v>
      </c>
      <c r="C23" s="129">
        <v>387911.37</v>
      </c>
      <c r="D23" s="129">
        <v>205953.99</v>
      </c>
      <c r="E23" s="129">
        <v>71349.72</v>
      </c>
      <c r="F23" s="129">
        <v>34903.769999999997</v>
      </c>
      <c r="G23" s="129">
        <v>59168.13</v>
      </c>
      <c r="H23" s="129">
        <v>40532.370000000003</v>
      </c>
      <c r="I23" s="129">
        <v>164019.26</v>
      </c>
      <c r="J23" s="129">
        <v>17938.119999999995</v>
      </c>
    </row>
    <row r="24" spans="1:10" ht="15">
      <c r="A24" s="64" t="s">
        <v>16</v>
      </c>
      <c r="B24" s="65" t="s">
        <v>170</v>
      </c>
      <c r="C24" s="129">
        <v>1129118.28</v>
      </c>
      <c r="D24" s="129">
        <v>629388.41</v>
      </c>
      <c r="E24" s="129">
        <v>196908.34</v>
      </c>
      <c r="F24" s="129">
        <v>80599.87</v>
      </c>
      <c r="G24" s="129">
        <v>235106.66</v>
      </c>
      <c r="H24" s="129">
        <v>116773.54</v>
      </c>
      <c r="I24" s="129">
        <v>411947.74</v>
      </c>
      <c r="J24" s="129">
        <v>87782.13</v>
      </c>
    </row>
    <row r="25" spans="1:10" ht="15">
      <c r="A25" s="64" t="s">
        <v>17</v>
      </c>
      <c r="B25" s="65" t="s">
        <v>171</v>
      </c>
      <c r="C25" s="129">
        <v>911842.05</v>
      </c>
      <c r="D25" s="129">
        <v>260099.78</v>
      </c>
      <c r="E25" s="129">
        <v>89975.29</v>
      </c>
      <c r="F25" s="129">
        <v>39127.800000000003</v>
      </c>
      <c r="G25" s="129">
        <v>74869.5</v>
      </c>
      <c r="H25" s="129">
        <v>56127.19</v>
      </c>
      <c r="I25" s="129">
        <v>614192.71</v>
      </c>
      <c r="J25" s="129">
        <v>37549.560000000056</v>
      </c>
    </row>
    <row r="26" spans="1:10" ht="15">
      <c r="A26" s="64" t="s">
        <v>18</v>
      </c>
      <c r="B26" s="65" t="s">
        <v>172</v>
      </c>
      <c r="C26" s="129">
        <v>4393187.53</v>
      </c>
      <c r="D26" s="129">
        <v>2040614.57</v>
      </c>
      <c r="E26" s="129">
        <v>672476.6</v>
      </c>
      <c r="F26" s="129">
        <v>255823.1</v>
      </c>
      <c r="G26" s="129">
        <v>717382.5</v>
      </c>
      <c r="H26" s="129">
        <v>394932.37</v>
      </c>
      <c r="I26" s="129">
        <v>1768317.95</v>
      </c>
      <c r="J26" s="129">
        <v>584255.01</v>
      </c>
    </row>
    <row r="27" spans="1:10" ht="15">
      <c r="A27" s="64" t="s">
        <v>21</v>
      </c>
      <c r="B27" s="65" t="s">
        <v>173</v>
      </c>
      <c r="C27" s="129">
        <v>502333.28</v>
      </c>
      <c r="D27" s="129">
        <v>305068.05</v>
      </c>
      <c r="E27" s="129">
        <v>97454.59</v>
      </c>
      <c r="F27" s="129">
        <v>40787.129999999997</v>
      </c>
      <c r="G27" s="129">
        <v>107594.67</v>
      </c>
      <c r="H27" s="129">
        <v>59231.66</v>
      </c>
      <c r="I27" s="129">
        <v>164939.42000000001</v>
      </c>
      <c r="J27" s="129">
        <v>32325.810000000027</v>
      </c>
    </row>
    <row r="28" spans="1:10" ht="15">
      <c r="A28" s="64" t="s">
        <v>22</v>
      </c>
      <c r="B28" s="65" t="s">
        <v>174</v>
      </c>
      <c r="C28" s="129">
        <v>656520.32999999996</v>
      </c>
      <c r="D28" s="129">
        <v>261199.69</v>
      </c>
      <c r="E28" s="129">
        <v>101569.99</v>
      </c>
      <c r="F28" s="129">
        <v>66665.179999999993</v>
      </c>
      <c r="G28" s="129">
        <v>42454.33</v>
      </c>
      <c r="H28" s="129">
        <v>50510.19</v>
      </c>
      <c r="I28" s="129">
        <v>331354.33</v>
      </c>
      <c r="J28" s="129">
        <v>63966.309999999939</v>
      </c>
    </row>
    <row r="29" spans="1:10" ht="15">
      <c r="A29" s="64" t="s">
        <v>23</v>
      </c>
      <c r="B29" s="65" t="s">
        <v>175</v>
      </c>
      <c r="C29" s="129">
        <v>787346.66</v>
      </c>
      <c r="D29" s="129">
        <v>391094.62</v>
      </c>
      <c r="E29" s="129">
        <v>138874.19</v>
      </c>
      <c r="F29" s="129">
        <v>44501.87</v>
      </c>
      <c r="G29" s="129">
        <v>134372.46</v>
      </c>
      <c r="H29" s="129">
        <v>73346.100000000006</v>
      </c>
      <c r="I29" s="129">
        <v>273213.18</v>
      </c>
      <c r="J29" s="129">
        <v>123038.86000000004</v>
      </c>
    </row>
    <row r="30" spans="1:10" ht="15">
      <c r="A30" s="64" t="s">
        <v>24</v>
      </c>
      <c r="B30" s="65" t="s">
        <v>176</v>
      </c>
      <c r="C30" s="129">
        <v>1052907.23</v>
      </c>
      <c r="D30" s="129">
        <v>417576.96000000002</v>
      </c>
      <c r="E30" s="129">
        <v>134349.79999999999</v>
      </c>
      <c r="F30" s="129">
        <v>75291.75</v>
      </c>
      <c r="G30" s="129">
        <v>123220.42</v>
      </c>
      <c r="H30" s="129">
        <v>84714.99</v>
      </c>
      <c r="I30" s="129">
        <v>546751.97</v>
      </c>
      <c r="J30" s="129">
        <v>88578.300000000047</v>
      </c>
    </row>
    <row r="31" spans="1:10" ht="15">
      <c r="A31" s="64" t="s">
        <v>25</v>
      </c>
      <c r="B31" s="65" t="s">
        <v>177</v>
      </c>
      <c r="C31" s="129">
        <v>544036.51</v>
      </c>
      <c r="D31" s="129">
        <v>294431.95</v>
      </c>
      <c r="E31" s="129">
        <v>118466.4</v>
      </c>
      <c r="F31" s="129">
        <v>35302.400000000001</v>
      </c>
      <c r="G31" s="129">
        <v>77008.850000000006</v>
      </c>
      <c r="H31" s="129">
        <v>63654.3</v>
      </c>
      <c r="I31" s="129">
        <v>173199.99</v>
      </c>
      <c r="J31" s="129">
        <v>76404.570000000007</v>
      </c>
    </row>
    <row r="32" spans="1:10" ht="15">
      <c r="A32" s="64" t="s">
        <v>26</v>
      </c>
      <c r="B32" s="65" t="s">
        <v>178</v>
      </c>
      <c r="C32" s="129">
        <v>799423.01</v>
      </c>
      <c r="D32" s="129">
        <v>376171.26</v>
      </c>
      <c r="E32" s="129">
        <v>157424.39000000001</v>
      </c>
      <c r="F32" s="129">
        <v>51223.61</v>
      </c>
      <c r="G32" s="129">
        <v>90096.639999999999</v>
      </c>
      <c r="H32" s="129">
        <v>77426.62</v>
      </c>
      <c r="I32" s="129">
        <v>364186.8</v>
      </c>
      <c r="J32" s="129">
        <v>59064.950000000012</v>
      </c>
    </row>
    <row r="33" spans="1:10" ht="15">
      <c r="A33" s="64" t="s">
        <v>27</v>
      </c>
      <c r="B33" s="65" t="s">
        <v>179</v>
      </c>
      <c r="C33" s="129">
        <v>1186199.93</v>
      </c>
      <c r="D33" s="129">
        <v>308889.71000000002</v>
      </c>
      <c r="E33" s="129">
        <v>109637.03</v>
      </c>
      <c r="F33" s="129">
        <v>39771.56</v>
      </c>
      <c r="G33" s="129">
        <v>98372.13</v>
      </c>
      <c r="H33" s="129">
        <v>61108.99</v>
      </c>
      <c r="I33" s="129">
        <v>821543.18</v>
      </c>
      <c r="J33" s="129">
        <v>55767.039999999921</v>
      </c>
    </row>
    <row r="34" spans="1:10" ht="15">
      <c r="A34" s="64" t="s">
        <v>28</v>
      </c>
      <c r="B34" s="65" t="s">
        <v>180</v>
      </c>
      <c r="C34" s="129">
        <v>291785.63</v>
      </c>
      <c r="D34" s="129">
        <v>210344.85</v>
      </c>
      <c r="E34" s="129">
        <v>65979.83</v>
      </c>
      <c r="F34" s="129">
        <v>22846.880000000001</v>
      </c>
      <c r="G34" s="129">
        <v>78774.41</v>
      </c>
      <c r="H34" s="129">
        <v>42743.73</v>
      </c>
      <c r="I34" s="129">
        <v>68754.16</v>
      </c>
      <c r="J34" s="129">
        <v>12686.619999999995</v>
      </c>
    </row>
    <row r="35" spans="1:10" ht="15">
      <c r="A35" s="64" t="s">
        <v>29</v>
      </c>
      <c r="B35" s="65" t="s">
        <v>181</v>
      </c>
      <c r="C35" s="129">
        <v>918103.4</v>
      </c>
      <c r="D35" s="129">
        <v>340482.51</v>
      </c>
      <c r="E35" s="129">
        <v>124449.44</v>
      </c>
      <c r="F35" s="129">
        <v>41499.5</v>
      </c>
      <c r="G35" s="129">
        <v>108672.38</v>
      </c>
      <c r="H35" s="129">
        <v>65861.19</v>
      </c>
      <c r="I35" s="129">
        <v>532133.93000000005</v>
      </c>
      <c r="J35" s="129">
        <v>45486.959999999963</v>
      </c>
    </row>
    <row r="36" spans="1:10" ht="15">
      <c r="A36" s="64" t="s">
        <v>30</v>
      </c>
      <c r="B36" s="65" t="s">
        <v>182</v>
      </c>
      <c r="C36" s="129">
        <v>1168273.02</v>
      </c>
      <c r="D36" s="129">
        <v>411391.8</v>
      </c>
      <c r="E36" s="129">
        <v>135182.59</v>
      </c>
      <c r="F36" s="129">
        <v>62575.9</v>
      </c>
      <c r="G36" s="129">
        <v>131905.76</v>
      </c>
      <c r="H36" s="129">
        <v>81727.55</v>
      </c>
      <c r="I36" s="129">
        <v>716866.34</v>
      </c>
      <c r="J36" s="129">
        <v>40014.880000000005</v>
      </c>
    </row>
    <row r="37" spans="1:10" ht="15" customHeight="1">
      <c r="A37" s="64" t="s">
        <v>306</v>
      </c>
      <c r="B37" s="242" t="s">
        <v>84</v>
      </c>
      <c r="C37" s="131">
        <v>32282761.450000003</v>
      </c>
      <c r="D37" s="131">
        <v>13714353.219999999</v>
      </c>
      <c r="E37" s="131">
        <v>4886681.17</v>
      </c>
      <c r="F37" s="131">
        <v>1977119.1600000001</v>
      </c>
      <c r="G37" s="131">
        <v>4156940.47</v>
      </c>
      <c r="H37" s="131">
        <v>2693612.42</v>
      </c>
      <c r="I37" s="131">
        <v>15594714.029999999</v>
      </c>
      <c r="J37" s="131">
        <v>2973694.2000000048</v>
      </c>
    </row>
    <row r="38" spans="1:10" ht="15" customHeight="1">
      <c r="A38" s="64" t="s">
        <v>308</v>
      </c>
      <c r="B38" s="65" t="s">
        <v>758</v>
      </c>
      <c r="C38" s="129">
        <v>6795419.6500000004</v>
      </c>
      <c r="D38" s="129">
        <v>2540754.4899999998</v>
      </c>
      <c r="E38" s="129">
        <v>931114.00000000012</v>
      </c>
      <c r="F38" s="129">
        <v>374560.81</v>
      </c>
      <c r="G38" s="129">
        <v>730326.04</v>
      </c>
      <c r="H38" s="129">
        <v>504753.64</v>
      </c>
      <c r="I38" s="129">
        <v>3734977.7199999997</v>
      </c>
      <c r="J38" s="129">
        <v>519687.44000000041</v>
      </c>
    </row>
    <row r="39" spans="1:10" ht="15" customHeight="1">
      <c r="A39" s="64" t="s">
        <v>310</v>
      </c>
      <c r="B39" s="65" t="s">
        <v>759</v>
      </c>
      <c r="C39" s="129">
        <v>4647191.76</v>
      </c>
      <c r="D39" s="129">
        <v>2105098.8600000003</v>
      </c>
      <c r="E39" s="129">
        <v>854218.38</v>
      </c>
      <c r="F39" s="129">
        <v>393858.38</v>
      </c>
      <c r="G39" s="129">
        <v>425722.31</v>
      </c>
      <c r="H39" s="129">
        <v>431299.79</v>
      </c>
      <c r="I39" s="129">
        <v>2166167.23</v>
      </c>
      <c r="J39" s="129">
        <v>375925.66999999946</v>
      </c>
    </row>
    <row r="40" spans="1:10" ht="15" customHeight="1">
      <c r="A40" s="64" t="s">
        <v>312</v>
      </c>
      <c r="B40" s="65" t="s">
        <v>760</v>
      </c>
      <c r="C40" s="129">
        <v>3994364.87</v>
      </c>
      <c r="D40" s="129">
        <v>1631227.3700000003</v>
      </c>
      <c r="E40" s="129">
        <v>596560.29999999993</v>
      </c>
      <c r="F40" s="129">
        <v>236835.36000000002</v>
      </c>
      <c r="G40" s="129">
        <v>493852.42000000004</v>
      </c>
      <c r="H40" s="129">
        <v>303979.29000000004</v>
      </c>
      <c r="I40" s="129">
        <v>2041457.0199999998</v>
      </c>
      <c r="J40" s="129">
        <v>321680.48000000021</v>
      </c>
    </row>
    <row r="41" spans="1:10" ht="15" customHeight="1">
      <c r="A41" s="64" t="s">
        <v>315</v>
      </c>
      <c r="B41" s="65" t="s">
        <v>761</v>
      </c>
      <c r="C41" s="129">
        <v>5265953.3900000006</v>
      </c>
      <c r="D41" s="129">
        <v>2170416.9899999998</v>
      </c>
      <c r="E41" s="129">
        <v>716557.24</v>
      </c>
      <c r="F41" s="129">
        <v>289071.62</v>
      </c>
      <c r="G41" s="129">
        <v>744102.91</v>
      </c>
      <c r="H41" s="129">
        <v>420685.22</v>
      </c>
      <c r="I41" s="129">
        <v>2753479.2399999998</v>
      </c>
      <c r="J41" s="129">
        <v>342057.16000000108</v>
      </c>
    </row>
    <row r="42" spans="1:10" ht="15" customHeight="1">
      <c r="A42" s="64" t="s">
        <v>317</v>
      </c>
      <c r="B42" s="65" t="s">
        <v>762</v>
      </c>
      <c r="C42" s="129">
        <v>11579831.779999999</v>
      </c>
      <c r="D42" s="129">
        <v>5266855.51</v>
      </c>
      <c r="E42" s="129">
        <v>1788231.2499999998</v>
      </c>
      <c r="F42" s="129">
        <v>682792.99000000011</v>
      </c>
      <c r="G42" s="129">
        <v>1762936.79</v>
      </c>
      <c r="H42" s="129">
        <v>1032894.4800000002</v>
      </c>
      <c r="I42" s="129">
        <v>4898632.82</v>
      </c>
      <c r="J42" s="129">
        <v>1414343.4499999993</v>
      </c>
    </row>
    <row r="43" spans="1:10">
      <c r="A43" s="1" t="s">
        <v>891</v>
      </c>
    </row>
  </sheetData>
  <mergeCells count="8">
    <mergeCell ref="A3:A5"/>
    <mergeCell ref="B3:B5"/>
    <mergeCell ref="D3:J3"/>
    <mergeCell ref="D4:D5"/>
    <mergeCell ref="I4:I5"/>
    <mergeCell ref="J4:J5"/>
    <mergeCell ref="C3:C5"/>
    <mergeCell ref="E4:H4"/>
  </mergeCells>
  <phoneticPr fontId="5" type="noConversion"/>
  <hyperlinks>
    <hyperlink ref="K1" location="'spis tabel'!A1" display="'spis tabel'!A1" xr:uid="{00000000-0004-0000-2300-000000000000}"/>
  </hyperlinks>
  <pageMargins left="0.7" right="0.7" top="0.75" bottom="0.75" header="0.3" footer="0.3"/>
  <pageSetup paperSize="9" scale="54" orientation="portrait" r:id="rId1"/>
  <colBreaks count="1" manualBreakCount="1">
    <brk id="1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44"/>
  <sheetViews>
    <sheetView showGridLines="0" zoomScaleNormal="100" workbookViewId="0"/>
  </sheetViews>
  <sheetFormatPr defaultRowHeight="12.75"/>
  <cols>
    <col min="1" max="1" width="4.5703125" style="1" customWidth="1"/>
    <col min="2" max="2" width="21.5703125" style="1" customWidth="1"/>
    <col min="3" max="3" width="16.140625" style="1" customWidth="1"/>
    <col min="4" max="4" width="13.140625" style="1" customWidth="1"/>
    <col min="5" max="6" width="13.42578125" style="1" customWidth="1"/>
    <col min="7" max="7" width="15" style="1" customWidth="1"/>
    <col min="8" max="8" width="14" style="1" customWidth="1"/>
    <col min="9" max="9" width="15" style="1" customWidth="1"/>
    <col min="10" max="10" width="14.140625" style="1" customWidth="1"/>
    <col min="11" max="11" width="18.28515625" style="1" customWidth="1"/>
    <col min="12" max="16384" width="9.140625" style="1"/>
  </cols>
  <sheetData>
    <row r="1" spans="1:11" ht="12.75" customHeight="1">
      <c r="A1" s="318" t="s">
        <v>1033</v>
      </c>
      <c r="B1" s="318"/>
      <c r="C1" s="318"/>
      <c r="D1" s="318"/>
      <c r="E1" s="318"/>
      <c r="F1" s="318"/>
      <c r="G1" s="318"/>
    </row>
    <row r="2" spans="1:11" ht="15.75" customHeight="1">
      <c r="A2" s="294" t="s">
        <v>892</v>
      </c>
      <c r="B2" s="294"/>
      <c r="C2" s="294"/>
      <c r="D2" s="294"/>
      <c r="E2" s="294"/>
      <c r="F2" s="294"/>
      <c r="G2" s="294"/>
      <c r="H2" s="294"/>
      <c r="I2" s="294"/>
      <c r="J2" s="294"/>
      <c r="K2" s="85" t="s">
        <v>743</v>
      </c>
    </row>
    <row r="3" spans="1:11" ht="13.5" customHeight="1">
      <c r="A3" s="361" t="s">
        <v>1</v>
      </c>
      <c r="B3" s="361" t="s">
        <v>2</v>
      </c>
      <c r="C3" s="361" t="s">
        <v>856</v>
      </c>
      <c r="D3" s="364" t="s">
        <v>48</v>
      </c>
      <c r="E3" s="365"/>
      <c r="F3" s="365"/>
      <c r="G3" s="365"/>
      <c r="H3" s="365"/>
      <c r="I3" s="365"/>
      <c r="J3" s="365"/>
    </row>
    <row r="4" spans="1:11" ht="13.5" customHeight="1">
      <c r="A4" s="361"/>
      <c r="B4" s="361"/>
      <c r="C4" s="361"/>
      <c r="D4" s="363" t="s">
        <v>56</v>
      </c>
      <c r="E4" s="366" t="s">
        <v>57</v>
      </c>
      <c r="F4" s="363" t="s">
        <v>70</v>
      </c>
      <c r="G4" s="363" t="s">
        <v>71</v>
      </c>
      <c r="H4" s="363" t="s">
        <v>190</v>
      </c>
      <c r="I4" s="363" t="s">
        <v>191</v>
      </c>
      <c r="J4" s="363" t="s">
        <v>197</v>
      </c>
    </row>
    <row r="5" spans="1:11" ht="83.25" customHeight="1">
      <c r="A5" s="361"/>
      <c r="B5" s="361"/>
      <c r="C5" s="361"/>
      <c r="D5" s="363"/>
      <c r="E5" s="366"/>
      <c r="F5" s="363"/>
      <c r="G5" s="363"/>
      <c r="H5" s="363"/>
      <c r="I5" s="363"/>
      <c r="J5" s="363"/>
    </row>
    <row r="6" spans="1:11" ht="15">
      <c r="A6" s="64" t="s">
        <v>123</v>
      </c>
      <c r="B6" s="65" t="s">
        <v>153</v>
      </c>
      <c r="C6" s="132">
        <v>368086.82</v>
      </c>
      <c r="D6" s="129">
        <v>53089.64</v>
      </c>
      <c r="E6" s="129">
        <v>97718.49</v>
      </c>
      <c r="F6" s="129">
        <v>11543.38</v>
      </c>
      <c r="G6" s="129">
        <v>112052.09</v>
      </c>
      <c r="H6" s="129">
        <v>-1319.31</v>
      </c>
      <c r="I6" s="129">
        <v>86998</v>
      </c>
      <c r="J6" s="129">
        <v>8004.5299999999988</v>
      </c>
    </row>
    <row r="7" spans="1:11" ht="14.25" customHeight="1">
      <c r="A7" s="64" t="s">
        <v>124</v>
      </c>
      <c r="B7" s="65" t="s">
        <v>231</v>
      </c>
      <c r="C7" s="132">
        <v>435035.16</v>
      </c>
      <c r="D7" s="129">
        <v>69470.03</v>
      </c>
      <c r="E7" s="129">
        <v>32589.16</v>
      </c>
      <c r="F7" s="129">
        <v>18469.310000000001</v>
      </c>
      <c r="G7" s="129">
        <v>85246.2</v>
      </c>
      <c r="H7" s="129">
        <v>130000</v>
      </c>
      <c r="I7" s="129">
        <v>0</v>
      </c>
      <c r="J7" s="129">
        <v>99260.460000000021</v>
      </c>
    </row>
    <row r="8" spans="1:11" ht="15">
      <c r="A8" s="64" t="s">
        <v>125</v>
      </c>
      <c r="B8" s="65" t="s">
        <v>154</v>
      </c>
      <c r="C8" s="132">
        <v>572531.49</v>
      </c>
      <c r="D8" s="129">
        <v>24777.94</v>
      </c>
      <c r="E8" s="129">
        <v>19662.88</v>
      </c>
      <c r="F8" s="129">
        <v>30641.279999999999</v>
      </c>
      <c r="G8" s="129">
        <v>233631.69</v>
      </c>
      <c r="H8" s="129">
        <v>-24.87</v>
      </c>
      <c r="I8" s="129">
        <v>168799.61</v>
      </c>
      <c r="J8" s="129">
        <v>95042.960000000021</v>
      </c>
    </row>
    <row r="9" spans="1:11" ht="15">
      <c r="A9" s="64" t="s">
        <v>126</v>
      </c>
      <c r="B9" s="65" t="s">
        <v>155</v>
      </c>
      <c r="C9" s="132">
        <v>551973.66</v>
      </c>
      <c r="D9" s="129">
        <v>54291.96</v>
      </c>
      <c r="E9" s="129">
        <v>0</v>
      </c>
      <c r="F9" s="129">
        <v>2406.06</v>
      </c>
      <c r="G9" s="129">
        <v>212491.46</v>
      </c>
      <c r="H9" s="129">
        <v>200500</v>
      </c>
      <c r="I9" s="129">
        <v>40000</v>
      </c>
      <c r="J9" s="129">
        <v>42284.180000000051</v>
      </c>
    </row>
    <row r="10" spans="1:11" ht="15">
      <c r="A10" s="64" t="s">
        <v>127</v>
      </c>
      <c r="B10" s="65" t="s">
        <v>156</v>
      </c>
      <c r="C10" s="132">
        <v>344823.23</v>
      </c>
      <c r="D10" s="129">
        <v>16500</v>
      </c>
      <c r="E10" s="129">
        <v>11200</v>
      </c>
      <c r="F10" s="129">
        <v>16352.38</v>
      </c>
      <c r="G10" s="129">
        <v>136886.38</v>
      </c>
      <c r="H10" s="129">
        <v>22500</v>
      </c>
      <c r="I10" s="129">
        <v>47000</v>
      </c>
      <c r="J10" s="129">
        <v>94384.469999999972</v>
      </c>
    </row>
    <row r="11" spans="1:11" ht="15">
      <c r="A11" s="64" t="s">
        <v>128</v>
      </c>
      <c r="B11" s="65" t="s">
        <v>157</v>
      </c>
      <c r="C11" s="132">
        <v>286128.67</v>
      </c>
      <c r="D11" s="129">
        <v>14569.59</v>
      </c>
      <c r="E11" s="129">
        <v>34028.89</v>
      </c>
      <c r="F11" s="129">
        <v>4121.26</v>
      </c>
      <c r="G11" s="129">
        <v>201385.93</v>
      </c>
      <c r="H11" s="129">
        <v>0</v>
      </c>
      <c r="I11" s="129">
        <v>0</v>
      </c>
      <c r="J11" s="129">
        <v>32022.999999999942</v>
      </c>
    </row>
    <row r="12" spans="1:11" ht="15">
      <c r="A12" s="64" t="s">
        <v>129</v>
      </c>
      <c r="B12" s="65" t="s">
        <v>158</v>
      </c>
      <c r="C12" s="132">
        <v>772437.55</v>
      </c>
      <c r="D12" s="129">
        <v>27543.86</v>
      </c>
      <c r="E12" s="129">
        <v>78201.279999999999</v>
      </c>
      <c r="F12" s="129">
        <v>39595.199999999997</v>
      </c>
      <c r="G12" s="129">
        <v>89281.32</v>
      </c>
      <c r="H12" s="129">
        <v>275000</v>
      </c>
      <c r="I12" s="129">
        <v>125000</v>
      </c>
      <c r="J12" s="129">
        <v>137815.89000000013</v>
      </c>
    </row>
    <row r="13" spans="1:11" s="27" customFormat="1" ht="15">
      <c r="A13" s="64" t="s">
        <v>130</v>
      </c>
      <c r="B13" s="65" t="s">
        <v>159</v>
      </c>
      <c r="C13" s="132">
        <v>450125.75</v>
      </c>
      <c r="D13" s="129">
        <v>10118.33</v>
      </c>
      <c r="E13" s="129">
        <v>11578.42</v>
      </c>
      <c r="F13" s="129">
        <v>40824.26</v>
      </c>
      <c r="G13" s="129">
        <v>172802.74</v>
      </c>
      <c r="H13" s="129">
        <v>136000</v>
      </c>
      <c r="I13" s="129">
        <v>0</v>
      </c>
      <c r="J13" s="129">
        <v>78802</v>
      </c>
    </row>
    <row r="14" spans="1:11" s="27" customFormat="1" ht="15">
      <c r="A14" s="64" t="s">
        <v>131</v>
      </c>
      <c r="B14" s="65" t="s">
        <v>160</v>
      </c>
      <c r="C14" s="132">
        <v>361165.08</v>
      </c>
      <c r="D14" s="129">
        <v>30347.47</v>
      </c>
      <c r="E14" s="129">
        <v>0</v>
      </c>
      <c r="F14" s="129">
        <v>596.72</v>
      </c>
      <c r="G14" s="129">
        <v>200524.5</v>
      </c>
      <c r="H14" s="129">
        <v>0</v>
      </c>
      <c r="I14" s="129">
        <v>0</v>
      </c>
      <c r="J14" s="129">
        <v>129696.39000000001</v>
      </c>
    </row>
    <row r="15" spans="1:11" ht="15">
      <c r="A15" s="64" t="s">
        <v>3</v>
      </c>
      <c r="B15" s="65" t="s">
        <v>161</v>
      </c>
      <c r="C15" s="132">
        <v>1109461.02</v>
      </c>
      <c r="D15" s="129">
        <v>137762.1</v>
      </c>
      <c r="E15" s="129">
        <v>380979.89</v>
      </c>
      <c r="F15" s="129">
        <v>6076.64</v>
      </c>
      <c r="G15" s="129">
        <v>303669.13</v>
      </c>
      <c r="H15" s="129">
        <v>0</v>
      </c>
      <c r="I15" s="129">
        <v>101000</v>
      </c>
      <c r="J15" s="129">
        <v>179973.26</v>
      </c>
    </row>
    <row r="16" spans="1:11" ht="15">
      <c r="A16" s="64" t="s">
        <v>6</v>
      </c>
      <c r="B16" s="65" t="s">
        <v>162</v>
      </c>
      <c r="C16" s="132">
        <v>454309.69</v>
      </c>
      <c r="D16" s="129">
        <v>14150</v>
      </c>
      <c r="E16" s="129">
        <v>2927.5</v>
      </c>
      <c r="F16" s="129">
        <v>634.29999999999995</v>
      </c>
      <c r="G16" s="129">
        <v>47860.800000000003</v>
      </c>
      <c r="H16" s="129">
        <v>334904</v>
      </c>
      <c r="I16" s="129">
        <v>30000</v>
      </c>
      <c r="J16" s="129">
        <v>23833.090000000026</v>
      </c>
    </row>
    <row r="17" spans="1:10" ht="15">
      <c r="A17" s="64" t="s">
        <v>7</v>
      </c>
      <c r="B17" s="65" t="s">
        <v>163</v>
      </c>
      <c r="C17" s="132">
        <v>818351.97</v>
      </c>
      <c r="D17" s="129">
        <v>31697.93</v>
      </c>
      <c r="E17" s="129">
        <v>50094</v>
      </c>
      <c r="F17" s="129">
        <v>16815.650000000001</v>
      </c>
      <c r="G17" s="129">
        <v>121057.63</v>
      </c>
      <c r="H17" s="129">
        <v>84000</v>
      </c>
      <c r="I17" s="129">
        <v>300000</v>
      </c>
      <c r="J17" s="129">
        <v>214686.75999999989</v>
      </c>
    </row>
    <row r="18" spans="1:10" s="27" customFormat="1" ht="15">
      <c r="A18" s="64" t="s">
        <v>8</v>
      </c>
      <c r="B18" s="65" t="s">
        <v>164</v>
      </c>
      <c r="C18" s="132">
        <v>801480.09</v>
      </c>
      <c r="D18" s="129">
        <v>37492.129999999997</v>
      </c>
      <c r="E18" s="129">
        <v>2869.76</v>
      </c>
      <c r="F18" s="129">
        <v>16806.93</v>
      </c>
      <c r="G18" s="129">
        <v>150627.14000000001</v>
      </c>
      <c r="H18" s="129">
        <v>343802.86</v>
      </c>
      <c r="I18" s="129">
        <v>39785.089999999997</v>
      </c>
      <c r="J18" s="129">
        <v>210096.17999999991</v>
      </c>
    </row>
    <row r="19" spans="1:10" s="27" customFormat="1" ht="15">
      <c r="A19" s="64" t="s">
        <v>11</v>
      </c>
      <c r="B19" s="65" t="s">
        <v>165</v>
      </c>
      <c r="C19" s="132">
        <v>291279.5</v>
      </c>
      <c r="D19" s="129">
        <v>25273.67</v>
      </c>
      <c r="E19" s="129">
        <v>0</v>
      </c>
      <c r="F19" s="129">
        <v>22503.29</v>
      </c>
      <c r="G19" s="129">
        <v>132922.29999999999</v>
      </c>
      <c r="H19" s="129">
        <v>99987.33</v>
      </c>
      <c r="I19" s="129">
        <v>0</v>
      </c>
      <c r="J19" s="129">
        <v>10592.910000000018</v>
      </c>
    </row>
    <row r="20" spans="1:10" ht="15">
      <c r="A20" s="64" t="s">
        <v>12</v>
      </c>
      <c r="B20" s="65" t="s">
        <v>166</v>
      </c>
      <c r="C20" s="132">
        <v>198042.61</v>
      </c>
      <c r="D20" s="129">
        <v>11534.97</v>
      </c>
      <c r="E20" s="129">
        <v>2932.25</v>
      </c>
      <c r="F20" s="129">
        <v>4575.03</v>
      </c>
      <c r="G20" s="129">
        <v>113139.89</v>
      </c>
      <c r="H20" s="129">
        <v>0</v>
      </c>
      <c r="I20" s="129">
        <v>50000</v>
      </c>
      <c r="J20" s="129">
        <v>15860.469999999987</v>
      </c>
    </row>
    <row r="21" spans="1:10" ht="15">
      <c r="A21" s="64" t="s">
        <v>13</v>
      </c>
      <c r="B21" s="65" t="s">
        <v>167</v>
      </c>
      <c r="C21" s="132">
        <v>198338.97</v>
      </c>
      <c r="D21" s="129">
        <v>3379.58</v>
      </c>
      <c r="E21" s="129">
        <v>7036.8</v>
      </c>
      <c r="F21" s="129">
        <v>18043.400000000001</v>
      </c>
      <c r="G21" s="129">
        <v>88775.82</v>
      </c>
      <c r="H21" s="129">
        <v>-0.01</v>
      </c>
      <c r="I21" s="129">
        <v>0</v>
      </c>
      <c r="J21" s="129">
        <v>81103.380000000019</v>
      </c>
    </row>
    <row r="22" spans="1:10" ht="15">
      <c r="A22" s="64" t="s">
        <v>14</v>
      </c>
      <c r="B22" s="65" t="s">
        <v>168</v>
      </c>
      <c r="C22" s="132">
        <v>629721.81000000006</v>
      </c>
      <c r="D22" s="129">
        <v>46777.51</v>
      </c>
      <c r="E22" s="129">
        <v>0</v>
      </c>
      <c r="F22" s="129">
        <v>1608.09</v>
      </c>
      <c r="G22" s="129">
        <v>86388.86</v>
      </c>
      <c r="H22" s="129">
        <v>0</v>
      </c>
      <c r="I22" s="129">
        <v>262903.62</v>
      </c>
      <c r="J22" s="129">
        <v>232043.7300000001</v>
      </c>
    </row>
    <row r="23" spans="1:10" s="27" customFormat="1" ht="15">
      <c r="A23" s="64" t="s">
        <v>15</v>
      </c>
      <c r="B23" s="65" t="s">
        <v>169</v>
      </c>
      <c r="C23" s="132">
        <v>164019.26</v>
      </c>
      <c r="D23" s="129">
        <v>16465.599999999999</v>
      </c>
      <c r="E23" s="129">
        <v>5329.22</v>
      </c>
      <c r="F23" s="129">
        <v>34649.22</v>
      </c>
      <c r="G23" s="129">
        <v>107267.94</v>
      </c>
      <c r="H23" s="129">
        <v>0</v>
      </c>
      <c r="I23" s="129">
        <v>0</v>
      </c>
      <c r="J23" s="129">
        <v>307.27999999999884</v>
      </c>
    </row>
    <row r="24" spans="1:10" s="27" customFormat="1" ht="15">
      <c r="A24" s="64" t="s">
        <v>16</v>
      </c>
      <c r="B24" s="65" t="s">
        <v>170</v>
      </c>
      <c r="C24" s="132">
        <v>411947.74</v>
      </c>
      <c r="D24" s="129">
        <v>15514.55</v>
      </c>
      <c r="E24" s="129">
        <v>15987.15</v>
      </c>
      <c r="F24" s="129">
        <v>10987.65</v>
      </c>
      <c r="G24" s="129">
        <v>268155.34999999998</v>
      </c>
      <c r="H24" s="129">
        <v>-514.49</v>
      </c>
      <c r="I24" s="129">
        <v>35000</v>
      </c>
      <c r="J24" s="129">
        <v>66817.529999999984</v>
      </c>
    </row>
    <row r="25" spans="1:10" ht="15">
      <c r="A25" s="64" t="s">
        <v>17</v>
      </c>
      <c r="B25" s="65" t="s">
        <v>171</v>
      </c>
      <c r="C25" s="132">
        <v>614192.71</v>
      </c>
      <c r="D25" s="129">
        <v>3527.42</v>
      </c>
      <c r="E25" s="129">
        <v>147551.96</v>
      </c>
      <c r="F25" s="129">
        <v>25913.59</v>
      </c>
      <c r="G25" s="129">
        <v>88613.02</v>
      </c>
      <c r="H25" s="129">
        <v>100000</v>
      </c>
      <c r="I25" s="129">
        <v>30000</v>
      </c>
      <c r="J25" s="129">
        <v>218586.71999999991</v>
      </c>
    </row>
    <row r="26" spans="1:10" ht="15">
      <c r="A26" s="64" t="s">
        <v>18</v>
      </c>
      <c r="B26" s="65" t="s">
        <v>172</v>
      </c>
      <c r="C26" s="132">
        <v>1768317.95</v>
      </c>
      <c r="D26" s="129">
        <v>42268.3</v>
      </c>
      <c r="E26" s="129">
        <v>11830.41</v>
      </c>
      <c r="F26" s="129">
        <v>56420.24</v>
      </c>
      <c r="G26" s="129">
        <v>365841.38</v>
      </c>
      <c r="H26" s="129">
        <v>775503.3</v>
      </c>
      <c r="I26" s="129">
        <v>0</v>
      </c>
      <c r="J26" s="129">
        <v>516454.32000000007</v>
      </c>
    </row>
    <row r="27" spans="1:10" ht="15">
      <c r="A27" s="64" t="s">
        <v>21</v>
      </c>
      <c r="B27" s="65" t="s">
        <v>173</v>
      </c>
      <c r="C27" s="132">
        <v>164939.42000000001</v>
      </c>
      <c r="D27" s="129">
        <v>27410.69</v>
      </c>
      <c r="E27" s="129">
        <v>0</v>
      </c>
      <c r="F27" s="129">
        <v>14379.8</v>
      </c>
      <c r="G27" s="129">
        <v>114059.58</v>
      </c>
      <c r="H27" s="129">
        <v>0</v>
      </c>
      <c r="I27" s="129">
        <v>0</v>
      </c>
      <c r="J27" s="129">
        <v>9089.3500000000058</v>
      </c>
    </row>
    <row r="28" spans="1:10" ht="15">
      <c r="A28" s="64" t="s">
        <v>22</v>
      </c>
      <c r="B28" s="65" t="s">
        <v>174</v>
      </c>
      <c r="C28" s="132">
        <v>331354.33</v>
      </c>
      <c r="D28" s="129">
        <v>79204.429999999993</v>
      </c>
      <c r="E28" s="129">
        <v>0</v>
      </c>
      <c r="F28" s="129">
        <v>28981.03</v>
      </c>
      <c r="G28" s="129">
        <v>140960.70000000001</v>
      </c>
      <c r="H28" s="129">
        <v>0</v>
      </c>
      <c r="I28" s="129">
        <v>0</v>
      </c>
      <c r="J28" s="129">
        <v>82208.170000000013</v>
      </c>
    </row>
    <row r="29" spans="1:10" ht="15">
      <c r="A29" s="64" t="s">
        <v>23</v>
      </c>
      <c r="B29" s="65" t="s">
        <v>175</v>
      </c>
      <c r="C29" s="132">
        <v>273213.18</v>
      </c>
      <c r="D29" s="129">
        <v>4539.1400000000003</v>
      </c>
      <c r="E29" s="129">
        <v>0</v>
      </c>
      <c r="F29" s="129">
        <v>25275.71</v>
      </c>
      <c r="G29" s="129">
        <v>131436.93</v>
      </c>
      <c r="H29" s="129">
        <v>0</v>
      </c>
      <c r="I29" s="129">
        <v>0</v>
      </c>
      <c r="J29" s="129">
        <v>111961.4</v>
      </c>
    </row>
    <row r="30" spans="1:10" ht="15">
      <c r="A30" s="64" t="s">
        <v>24</v>
      </c>
      <c r="B30" s="65" t="s">
        <v>176</v>
      </c>
      <c r="C30" s="132">
        <v>546751.97</v>
      </c>
      <c r="D30" s="129">
        <v>0</v>
      </c>
      <c r="E30" s="129">
        <v>45391.58</v>
      </c>
      <c r="F30" s="129">
        <v>1398.24</v>
      </c>
      <c r="G30" s="129">
        <v>206160.72</v>
      </c>
      <c r="H30" s="129">
        <v>25000</v>
      </c>
      <c r="I30" s="129">
        <v>150000</v>
      </c>
      <c r="J30" s="129">
        <v>118801.42999999993</v>
      </c>
    </row>
    <row r="31" spans="1:10" ht="15">
      <c r="A31" s="64" t="s">
        <v>25</v>
      </c>
      <c r="B31" s="65" t="s">
        <v>177</v>
      </c>
      <c r="C31" s="132">
        <v>173199.99</v>
      </c>
      <c r="D31" s="129">
        <v>3002.6</v>
      </c>
      <c r="E31" s="129">
        <v>0</v>
      </c>
      <c r="F31" s="129">
        <v>12611.29</v>
      </c>
      <c r="G31" s="129">
        <v>81411.009999999995</v>
      </c>
      <c r="H31" s="129">
        <v>-459.24</v>
      </c>
      <c r="I31" s="129">
        <v>56000</v>
      </c>
      <c r="J31" s="129">
        <v>20634.329999999987</v>
      </c>
    </row>
    <row r="32" spans="1:10" ht="15">
      <c r="A32" s="64" t="s">
        <v>26</v>
      </c>
      <c r="B32" s="65" t="s">
        <v>178</v>
      </c>
      <c r="C32" s="132">
        <v>364186.8</v>
      </c>
      <c r="D32" s="129">
        <v>14134.08</v>
      </c>
      <c r="E32" s="129">
        <v>24622.43</v>
      </c>
      <c r="F32" s="129">
        <v>31737.59</v>
      </c>
      <c r="G32" s="129">
        <v>123850.8</v>
      </c>
      <c r="H32" s="129">
        <v>0</v>
      </c>
      <c r="I32" s="129">
        <v>0</v>
      </c>
      <c r="J32" s="129">
        <v>169841.89999999997</v>
      </c>
    </row>
    <row r="33" spans="1:10" s="27" customFormat="1" ht="15">
      <c r="A33" s="64" t="s">
        <v>27</v>
      </c>
      <c r="B33" s="65" t="s">
        <v>179</v>
      </c>
      <c r="C33" s="132">
        <v>821543.18</v>
      </c>
      <c r="D33" s="129">
        <v>30236.83</v>
      </c>
      <c r="E33" s="129">
        <v>101702.17</v>
      </c>
      <c r="F33" s="129">
        <v>25380.54</v>
      </c>
      <c r="G33" s="129">
        <v>87158.62</v>
      </c>
      <c r="H33" s="129">
        <v>522500</v>
      </c>
      <c r="I33" s="129">
        <v>0</v>
      </c>
      <c r="J33" s="129">
        <v>54565.020000000019</v>
      </c>
    </row>
    <row r="34" spans="1:10" s="27" customFormat="1" ht="15">
      <c r="A34" s="64" t="s">
        <v>28</v>
      </c>
      <c r="B34" s="65" t="s">
        <v>180</v>
      </c>
      <c r="C34" s="132">
        <v>68754.16</v>
      </c>
      <c r="D34" s="129">
        <v>32616.28</v>
      </c>
      <c r="E34" s="129">
        <v>0</v>
      </c>
      <c r="F34" s="129">
        <v>5298.62</v>
      </c>
      <c r="G34" s="129">
        <v>31756.89</v>
      </c>
      <c r="H34" s="129">
        <v>-917.63</v>
      </c>
      <c r="I34" s="129">
        <v>0</v>
      </c>
      <c r="J34" s="129">
        <v>6.2527760746888816E-12</v>
      </c>
    </row>
    <row r="35" spans="1:10" ht="15">
      <c r="A35" s="64" t="s">
        <v>29</v>
      </c>
      <c r="B35" s="65" t="s">
        <v>181</v>
      </c>
      <c r="C35" s="132">
        <v>532133.93000000005</v>
      </c>
      <c r="D35" s="129">
        <v>16878.28</v>
      </c>
      <c r="E35" s="129">
        <v>40957.879999999997</v>
      </c>
      <c r="F35" s="129">
        <v>14437.85</v>
      </c>
      <c r="G35" s="129">
        <v>279641.71999999997</v>
      </c>
      <c r="H35" s="129">
        <v>0</v>
      </c>
      <c r="I35" s="129">
        <v>147100</v>
      </c>
      <c r="J35" s="129">
        <v>33118.20000000007</v>
      </c>
    </row>
    <row r="36" spans="1:10" ht="15">
      <c r="A36" s="64" t="s">
        <v>30</v>
      </c>
      <c r="B36" s="65" t="s">
        <v>182</v>
      </c>
      <c r="C36" s="132">
        <v>716866.34</v>
      </c>
      <c r="D36" s="129">
        <v>44613.65</v>
      </c>
      <c r="E36" s="129">
        <v>132756.96</v>
      </c>
      <c r="F36" s="129">
        <v>28658.32</v>
      </c>
      <c r="G36" s="129">
        <v>92513.57</v>
      </c>
      <c r="H36" s="129">
        <v>265560</v>
      </c>
      <c r="I36" s="129">
        <v>80000</v>
      </c>
      <c r="J36" s="129">
        <v>72763.839999999967</v>
      </c>
    </row>
    <row r="37" spans="1:10" ht="15" customHeight="1">
      <c r="A37" s="64" t="s">
        <v>306</v>
      </c>
      <c r="B37" s="245" t="s">
        <v>0</v>
      </c>
      <c r="C37" s="295">
        <v>15594714.029999999</v>
      </c>
      <c r="D37" s="131">
        <v>939188.55999999994</v>
      </c>
      <c r="E37" s="131">
        <v>1257949.08</v>
      </c>
      <c r="F37" s="131">
        <v>567742.87</v>
      </c>
      <c r="G37" s="131">
        <v>4607572.1099999994</v>
      </c>
      <c r="H37" s="131">
        <v>3312021.9399999995</v>
      </c>
      <c r="I37" s="131">
        <v>1749586.3199999998</v>
      </c>
      <c r="J37" s="131">
        <v>3160653.1500000008</v>
      </c>
    </row>
    <row r="38" spans="1:10" ht="15" customHeight="1">
      <c r="A38" s="64" t="s">
        <v>308</v>
      </c>
      <c r="B38" s="243" t="s">
        <v>758</v>
      </c>
      <c r="C38" s="132">
        <v>3734977.7199999997</v>
      </c>
      <c r="D38" s="129">
        <v>150700.24000000002</v>
      </c>
      <c r="E38" s="129">
        <v>326783.77</v>
      </c>
      <c r="F38" s="129">
        <v>163527.26999999999</v>
      </c>
      <c r="G38" s="129">
        <v>866797.44</v>
      </c>
      <c r="H38" s="129">
        <v>595000</v>
      </c>
      <c r="I38" s="129">
        <v>717903.62</v>
      </c>
      <c r="J38" s="129">
        <v>914265.37999999954</v>
      </c>
    </row>
    <row r="39" spans="1:10" ht="15" customHeight="1">
      <c r="A39" s="64" t="s">
        <v>310</v>
      </c>
      <c r="B39" s="243" t="s">
        <v>759</v>
      </c>
      <c r="C39" s="132">
        <v>2166167.23</v>
      </c>
      <c r="D39" s="129">
        <v>261448.08</v>
      </c>
      <c r="E39" s="129">
        <v>405602.32</v>
      </c>
      <c r="F39" s="129">
        <v>67391.98</v>
      </c>
      <c r="G39" s="129">
        <v>769005.13000000012</v>
      </c>
      <c r="H39" s="129">
        <v>0</v>
      </c>
      <c r="I39" s="129">
        <v>101000</v>
      </c>
      <c r="J39" s="129">
        <v>561719.71999999974</v>
      </c>
    </row>
    <row r="40" spans="1:10" ht="15.75" customHeight="1">
      <c r="A40" s="64" t="s">
        <v>312</v>
      </c>
      <c r="B40" s="243" t="s">
        <v>760</v>
      </c>
      <c r="C40" s="132">
        <v>2041457.0199999998</v>
      </c>
      <c r="D40" s="129">
        <v>165961.06</v>
      </c>
      <c r="E40" s="129">
        <v>5797.26</v>
      </c>
      <c r="F40" s="129">
        <v>39525.71</v>
      </c>
      <c r="G40" s="129">
        <v>556795.87</v>
      </c>
      <c r="H40" s="129">
        <v>878289.23</v>
      </c>
      <c r="I40" s="129">
        <v>109785.09</v>
      </c>
      <c r="J40" s="129">
        <v>285302.7999999997</v>
      </c>
    </row>
    <row r="41" spans="1:10" ht="15" customHeight="1">
      <c r="A41" s="64" t="s">
        <v>315</v>
      </c>
      <c r="B41" s="243" t="s">
        <v>761</v>
      </c>
      <c r="C41" s="132">
        <v>2753479.2399999998</v>
      </c>
      <c r="D41" s="129">
        <v>212924.69999999998</v>
      </c>
      <c r="E41" s="129">
        <v>380753.92999999993</v>
      </c>
      <c r="F41" s="129">
        <v>95039.200000000012</v>
      </c>
      <c r="G41" s="129">
        <v>645125.83000000007</v>
      </c>
      <c r="H41" s="129">
        <v>916226.2</v>
      </c>
      <c r="I41" s="129">
        <v>201998</v>
      </c>
      <c r="J41" s="129">
        <v>301411.37999999942</v>
      </c>
    </row>
    <row r="42" spans="1:10" ht="15" customHeight="1">
      <c r="A42" s="64" t="s">
        <v>317</v>
      </c>
      <c r="B42" s="244" t="s">
        <v>762</v>
      </c>
      <c r="C42" s="132">
        <v>4898632.82</v>
      </c>
      <c r="D42" s="129">
        <v>148154.48000000001</v>
      </c>
      <c r="E42" s="129">
        <v>139011.80000000002</v>
      </c>
      <c r="F42" s="129">
        <v>202258.71</v>
      </c>
      <c r="G42" s="129">
        <v>1769847.8399999999</v>
      </c>
      <c r="H42" s="129">
        <v>922506.51</v>
      </c>
      <c r="I42" s="129">
        <v>618899.61</v>
      </c>
      <c r="J42" s="129">
        <v>1097953.8700000001</v>
      </c>
    </row>
    <row r="43" spans="1:10">
      <c r="C43" s="24"/>
    </row>
    <row r="44" spans="1:10">
      <c r="D44" s="28"/>
      <c r="E44" s="28"/>
      <c r="F44" s="28"/>
      <c r="G44" s="28"/>
    </row>
  </sheetData>
  <mergeCells count="11">
    <mergeCell ref="A3:A5"/>
    <mergeCell ref="B3:B5"/>
    <mergeCell ref="C3:C5"/>
    <mergeCell ref="J4:J5"/>
    <mergeCell ref="D3:J3"/>
    <mergeCell ref="H4:H5"/>
    <mergeCell ref="I4:I5"/>
    <mergeCell ref="F4:F5"/>
    <mergeCell ref="G4:G5"/>
    <mergeCell ref="D4:D5"/>
    <mergeCell ref="E4:E5"/>
  </mergeCells>
  <phoneticPr fontId="5" type="noConversion"/>
  <hyperlinks>
    <hyperlink ref="K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activeCell="J10" sqref="J10"/>
    </sheetView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6" width="9.140625" style="1"/>
    <col min="7" max="7" width="13.140625" style="1" customWidth="1"/>
    <col min="8" max="8" width="18.7109375" style="1" customWidth="1"/>
    <col min="9" max="9" width="18.28515625" style="1" customWidth="1"/>
    <col min="10" max="16384" width="9.140625" style="1"/>
  </cols>
  <sheetData>
    <row r="1" spans="1:9" ht="15.75" customHeight="1">
      <c r="A1" s="102" t="s">
        <v>1034</v>
      </c>
      <c r="B1" s="102"/>
      <c r="C1" s="102"/>
      <c r="D1" s="102"/>
      <c r="E1" s="102"/>
      <c r="F1" s="102"/>
      <c r="G1" s="102"/>
      <c r="H1" s="102"/>
      <c r="I1" s="85" t="s">
        <v>743</v>
      </c>
    </row>
    <row r="2" spans="1:9" ht="14.25" customHeight="1">
      <c r="A2" s="319" t="s">
        <v>1035</v>
      </c>
      <c r="B2" s="319"/>
      <c r="C2" s="319"/>
      <c r="D2" s="319"/>
      <c r="E2" s="319"/>
      <c r="F2" s="319"/>
      <c r="G2" s="319"/>
      <c r="H2" s="319"/>
      <c r="I2" s="85"/>
    </row>
    <row r="3" spans="1:9" ht="53.25" customHeight="1">
      <c r="A3" s="270" t="s">
        <v>1</v>
      </c>
      <c r="B3" s="271" t="s">
        <v>269</v>
      </c>
      <c r="C3" s="258" t="s">
        <v>133</v>
      </c>
      <c r="D3" s="258" t="s">
        <v>36</v>
      </c>
      <c r="E3" s="258" t="s">
        <v>41</v>
      </c>
      <c r="F3" s="271" t="s">
        <v>272</v>
      </c>
      <c r="G3" s="271" t="s">
        <v>62</v>
      </c>
      <c r="H3" s="271" t="s">
        <v>705</v>
      </c>
    </row>
    <row r="4" spans="1:9">
      <c r="A4" s="78"/>
      <c r="B4" s="79" t="s">
        <v>273</v>
      </c>
      <c r="C4" s="78">
        <v>1310</v>
      </c>
      <c r="D4" s="78">
        <v>775</v>
      </c>
      <c r="E4" s="78">
        <v>535</v>
      </c>
      <c r="F4" s="80">
        <v>338</v>
      </c>
      <c r="G4" s="80">
        <v>606</v>
      </c>
      <c r="H4" s="80">
        <v>57</v>
      </c>
    </row>
    <row r="5" spans="1:9">
      <c r="A5" s="35"/>
      <c r="B5" s="70" t="s">
        <v>274</v>
      </c>
      <c r="C5" s="71"/>
      <c r="D5" s="71"/>
      <c r="E5" s="71"/>
      <c r="F5" s="69"/>
      <c r="G5" s="69"/>
      <c r="H5" s="69"/>
    </row>
    <row r="6" spans="1:9">
      <c r="A6" s="35" t="s">
        <v>123</v>
      </c>
      <c r="B6" s="72" t="s">
        <v>205</v>
      </c>
      <c r="C6" s="35">
        <v>402</v>
      </c>
      <c r="D6" s="35">
        <v>214</v>
      </c>
      <c r="E6" s="35">
        <v>188</v>
      </c>
      <c r="F6" s="69">
        <v>95</v>
      </c>
      <c r="G6" s="69">
        <v>161</v>
      </c>
      <c r="H6" s="69">
        <v>25</v>
      </c>
    </row>
    <row r="7" spans="1:9">
      <c r="A7" s="35"/>
      <c r="B7" s="70" t="s">
        <v>275</v>
      </c>
      <c r="C7" s="35"/>
      <c r="D7" s="35"/>
      <c r="E7" s="35"/>
      <c r="F7" s="69"/>
      <c r="G7" s="69"/>
      <c r="H7" s="69"/>
    </row>
    <row r="8" spans="1:9">
      <c r="A8" s="35" t="s">
        <v>124</v>
      </c>
      <c r="B8" s="72" t="s">
        <v>276</v>
      </c>
      <c r="C8" s="35">
        <v>243</v>
      </c>
      <c r="D8" s="35">
        <v>148</v>
      </c>
      <c r="E8" s="35">
        <v>95</v>
      </c>
      <c r="F8" s="69">
        <v>61</v>
      </c>
      <c r="G8" s="69">
        <v>141</v>
      </c>
      <c r="H8" s="69">
        <v>11</v>
      </c>
    </row>
    <row r="9" spans="1:9">
      <c r="A9" s="35" t="s">
        <v>125</v>
      </c>
      <c r="B9" s="72" t="s">
        <v>277</v>
      </c>
      <c r="C9" s="35">
        <v>292</v>
      </c>
      <c r="D9" s="35">
        <v>177</v>
      </c>
      <c r="E9" s="35">
        <v>115</v>
      </c>
      <c r="F9" s="69">
        <v>74</v>
      </c>
      <c r="G9" s="69">
        <v>153</v>
      </c>
      <c r="H9" s="69">
        <v>11</v>
      </c>
    </row>
    <row r="10" spans="1:9">
      <c r="A10" s="35" t="s">
        <v>126</v>
      </c>
      <c r="B10" s="72" t="s">
        <v>279</v>
      </c>
      <c r="C10" s="35">
        <v>206</v>
      </c>
      <c r="D10" s="35">
        <v>130</v>
      </c>
      <c r="E10" s="35">
        <v>76</v>
      </c>
      <c r="F10" s="69">
        <v>59</v>
      </c>
      <c r="G10" s="69">
        <v>84</v>
      </c>
      <c r="H10" s="69">
        <v>4</v>
      </c>
    </row>
    <row r="11" spans="1:9">
      <c r="A11" s="35"/>
      <c r="B11" s="70" t="s">
        <v>278</v>
      </c>
      <c r="C11" s="35"/>
      <c r="D11" s="35"/>
      <c r="E11" s="35"/>
      <c r="F11" s="69"/>
      <c r="G11" s="69"/>
      <c r="H11" s="69"/>
    </row>
    <row r="12" spans="1:9">
      <c r="A12" s="35" t="s">
        <v>127</v>
      </c>
      <c r="B12" s="72" t="s">
        <v>205</v>
      </c>
      <c r="C12" s="35">
        <v>167</v>
      </c>
      <c r="D12" s="35">
        <v>106</v>
      </c>
      <c r="E12" s="35">
        <v>61</v>
      </c>
      <c r="F12" s="69">
        <v>49</v>
      </c>
      <c r="G12" s="69">
        <v>67</v>
      </c>
      <c r="H12" s="69">
        <v>6</v>
      </c>
    </row>
    <row r="13" spans="1:9">
      <c r="A13" s="35"/>
      <c r="B13" s="370" t="s">
        <v>280</v>
      </c>
      <c r="C13" s="371"/>
      <c r="D13" s="371"/>
      <c r="E13" s="371"/>
      <c r="F13" s="371"/>
      <c r="G13" s="372"/>
      <c r="H13" s="73">
        <v>0</v>
      </c>
    </row>
    <row r="14" spans="1:9">
      <c r="A14" s="78"/>
      <c r="B14" s="79" t="s">
        <v>281</v>
      </c>
      <c r="C14" s="78">
        <v>1308</v>
      </c>
      <c r="D14" s="78">
        <v>725</v>
      </c>
      <c r="E14" s="78">
        <v>583</v>
      </c>
      <c r="F14" s="80">
        <v>329</v>
      </c>
      <c r="G14" s="80">
        <v>369</v>
      </c>
      <c r="H14" s="80">
        <v>81</v>
      </c>
    </row>
    <row r="15" spans="1:9">
      <c r="A15" s="35"/>
      <c r="B15" s="70" t="s">
        <v>274</v>
      </c>
      <c r="C15" s="35"/>
      <c r="D15" s="35"/>
      <c r="E15" s="35"/>
      <c r="F15" s="69"/>
      <c r="G15" s="69"/>
      <c r="H15" s="69"/>
    </row>
    <row r="16" spans="1:9">
      <c r="A16" s="35" t="s">
        <v>128</v>
      </c>
      <c r="B16" s="72" t="s">
        <v>206</v>
      </c>
      <c r="C16" s="35">
        <v>129</v>
      </c>
      <c r="D16" s="35">
        <v>68</v>
      </c>
      <c r="E16" s="35">
        <v>61</v>
      </c>
      <c r="F16" s="69">
        <v>29</v>
      </c>
      <c r="G16" s="69">
        <v>38</v>
      </c>
      <c r="H16" s="69">
        <v>11</v>
      </c>
    </row>
    <row r="17" spans="1:8">
      <c r="A17" s="35"/>
      <c r="B17" s="70" t="s">
        <v>275</v>
      </c>
      <c r="C17" s="35"/>
      <c r="D17" s="35"/>
      <c r="E17" s="35"/>
      <c r="F17" s="69"/>
      <c r="G17" s="69"/>
      <c r="H17" s="69"/>
    </row>
    <row r="18" spans="1:8">
      <c r="A18" s="35" t="s">
        <v>129</v>
      </c>
      <c r="B18" s="72" t="s">
        <v>282</v>
      </c>
      <c r="C18" s="35">
        <v>178</v>
      </c>
      <c r="D18" s="35">
        <v>102</v>
      </c>
      <c r="E18" s="35">
        <v>76</v>
      </c>
      <c r="F18" s="69">
        <v>39</v>
      </c>
      <c r="G18" s="69">
        <v>69</v>
      </c>
      <c r="H18" s="69">
        <v>5</v>
      </c>
    </row>
    <row r="19" spans="1:8">
      <c r="A19" s="35" t="s">
        <v>130</v>
      </c>
      <c r="B19" s="72" t="s">
        <v>283</v>
      </c>
      <c r="C19" s="35">
        <v>319</v>
      </c>
      <c r="D19" s="35">
        <v>174</v>
      </c>
      <c r="E19" s="35">
        <v>145</v>
      </c>
      <c r="F19" s="69">
        <v>70</v>
      </c>
      <c r="G19" s="69">
        <v>68</v>
      </c>
      <c r="H19" s="69">
        <v>18</v>
      </c>
    </row>
    <row r="20" spans="1:8">
      <c r="A20" s="35" t="s">
        <v>131</v>
      </c>
      <c r="B20" s="72" t="s">
        <v>284</v>
      </c>
      <c r="C20" s="35">
        <v>259</v>
      </c>
      <c r="D20" s="35">
        <v>151</v>
      </c>
      <c r="E20" s="35">
        <v>108</v>
      </c>
      <c r="F20" s="69">
        <v>71</v>
      </c>
      <c r="G20" s="69">
        <v>92</v>
      </c>
      <c r="H20" s="69">
        <v>28</v>
      </c>
    </row>
    <row r="21" spans="1:8">
      <c r="A21" s="35"/>
      <c r="B21" s="70" t="s">
        <v>278</v>
      </c>
      <c r="C21" s="35"/>
      <c r="D21" s="35"/>
      <c r="E21" s="35"/>
      <c r="F21" s="69"/>
      <c r="G21" s="69"/>
      <c r="H21" s="69"/>
    </row>
    <row r="22" spans="1:8">
      <c r="A22" s="35" t="s">
        <v>3</v>
      </c>
      <c r="B22" s="72" t="s">
        <v>206</v>
      </c>
      <c r="C22" s="35">
        <v>121</v>
      </c>
      <c r="D22" s="35">
        <v>66</v>
      </c>
      <c r="E22" s="35">
        <v>55</v>
      </c>
      <c r="F22" s="69">
        <v>36</v>
      </c>
      <c r="G22" s="69">
        <v>20</v>
      </c>
      <c r="H22" s="69">
        <v>2</v>
      </c>
    </row>
    <row r="23" spans="1:8">
      <c r="A23" s="35" t="s">
        <v>6</v>
      </c>
      <c r="B23" s="72" t="s">
        <v>285</v>
      </c>
      <c r="C23" s="35">
        <v>173</v>
      </c>
      <c r="D23" s="35">
        <v>89</v>
      </c>
      <c r="E23" s="35">
        <v>84</v>
      </c>
      <c r="F23" s="69">
        <v>42</v>
      </c>
      <c r="G23" s="69">
        <v>66</v>
      </c>
      <c r="H23" s="69">
        <v>5</v>
      </c>
    </row>
    <row r="24" spans="1:8">
      <c r="A24" s="35" t="s">
        <v>7</v>
      </c>
      <c r="B24" s="72" t="s">
        <v>286</v>
      </c>
      <c r="C24" s="35">
        <v>62</v>
      </c>
      <c r="D24" s="35">
        <v>37</v>
      </c>
      <c r="E24" s="35">
        <v>25</v>
      </c>
      <c r="F24" s="69">
        <v>23</v>
      </c>
      <c r="G24" s="69">
        <v>8</v>
      </c>
      <c r="H24" s="69">
        <v>1</v>
      </c>
    </row>
    <row r="25" spans="1:8">
      <c r="A25" s="35" t="s">
        <v>8</v>
      </c>
      <c r="B25" s="72" t="s">
        <v>287</v>
      </c>
      <c r="C25" s="35">
        <v>67</v>
      </c>
      <c r="D25" s="35">
        <v>38</v>
      </c>
      <c r="E25" s="35">
        <v>29</v>
      </c>
      <c r="F25" s="69">
        <v>19</v>
      </c>
      <c r="G25" s="69">
        <v>8</v>
      </c>
      <c r="H25" s="69">
        <v>1</v>
      </c>
    </row>
    <row r="26" spans="1:8">
      <c r="A26" s="35"/>
      <c r="B26" s="370" t="s">
        <v>280</v>
      </c>
      <c r="C26" s="371"/>
      <c r="D26" s="371"/>
      <c r="E26" s="371"/>
      <c r="F26" s="371"/>
      <c r="G26" s="372"/>
      <c r="H26" s="73">
        <v>10</v>
      </c>
    </row>
    <row r="27" spans="1:8">
      <c r="A27" s="78"/>
      <c r="B27" s="79" t="s">
        <v>288</v>
      </c>
      <c r="C27" s="78">
        <v>2282</v>
      </c>
      <c r="D27" s="78">
        <v>1327</v>
      </c>
      <c r="E27" s="78">
        <v>955</v>
      </c>
      <c r="F27" s="80">
        <v>509</v>
      </c>
      <c r="G27" s="80">
        <v>786</v>
      </c>
      <c r="H27" s="80">
        <v>83</v>
      </c>
    </row>
    <row r="28" spans="1:8">
      <c r="A28" s="35"/>
      <c r="B28" s="70" t="s">
        <v>274</v>
      </c>
      <c r="C28" s="35"/>
      <c r="D28" s="35"/>
      <c r="E28" s="35"/>
      <c r="F28" s="69"/>
      <c r="G28" s="69"/>
      <c r="H28" s="69"/>
    </row>
    <row r="29" spans="1:8">
      <c r="A29" s="35" t="s">
        <v>11</v>
      </c>
      <c r="B29" s="72" t="s">
        <v>207</v>
      </c>
      <c r="C29" s="35">
        <v>1186</v>
      </c>
      <c r="D29" s="35">
        <v>647</v>
      </c>
      <c r="E29" s="35">
        <v>539</v>
      </c>
      <c r="F29" s="69">
        <v>227</v>
      </c>
      <c r="G29" s="69">
        <v>407</v>
      </c>
      <c r="H29" s="69">
        <v>51</v>
      </c>
    </row>
    <row r="30" spans="1:8">
      <c r="A30" s="35"/>
      <c r="B30" s="70" t="s">
        <v>275</v>
      </c>
      <c r="C30" s="35"/>
      <c r="D30" s="35"/>
      <c r="E30" s="35"/>
      <c r="F30" s="69"/>
      <c r="G30" s="69"/>
      <c r="H30" s="69"/>
    </row>
    <row r="31" spans="1:8">
      <c r="A31" s="35" t="s">
        <v>12</v>
      </c>
      <c r="B31" s="72" t="s">
        <v>289</v>
      </c>
      <c r="C31" s="35">
        <v>115</v>
      </c>
      <c r="D31" s="35">
        <v>63</v>
      </c>
      <c r="E31" s="35">
        <v>52</v>
      </c>
      <c r="F31" s="69">
        <v>26</v>
      </c>
      <c r="G31" s="69">
        <v>35</v>
      </c>
      <c r="H31" s="69">
        <v>3</v>
      </c>
    </row>
    <row r="32" spans="1:8">
      <c r="A32" s="35" t="s">
        <v>13</v>
      </c>
      <c r="B32" s="72" t="s">
        <v>290</v>
      </c>
      <c r="C32" s="35">
        <v>105</v>
      </c>
      <c r="D32" s="35">
        <v>65</v>
      </c>
      <c r="E32" s="35">
        <v>40</v>
      </c>
      <c r="F32" s="69">
        <v>29</v>
      </c>
      <c r="G32" s="69">
        <v>28</v>
      </c>
      <c r="H32" s="69">
        <v>2</v>
      </c>
    </row>
    <row r="33" spans="1:8">
      <c r="A33" s="35" t="s">
        <v>14</v>
      </c>
      <c r="B33" s="72" t="s">
        <v>291</v>
      </c>
      <c r="C33" s="35">
        <v>239</v>
      </c>
      <c r="D33" s="35">
        <v>156</v>
      </c>
      <c r="E33" s="35">
        <v>83</v>
      </c>
      <c r="F33" s="69">
        <v>62</v>
      </c>
      <c r="G33" s="69">
        <v>88</v>
      </c>
      <c r="H33" s="69">
        <v>5</v>
      </c>
    </row>
    <row r="34" spans="1:8">
      <c r="A34" s="35" t="s">
        <v>15</v>
      </c>
      <c r="B34" s="72" t="s">
        <v>292</v>
      </c>
      <c r="C34" s="35">
        <v>185</v>
      </c>
      <c r="D34" s="35">
        <v>117</v>
      </c>
      <c r="E34" s="35">
        <v>68</v>
      </c>
      <c r="F34" s="69">
        <v>43</v>
      </c>
      <c r="G34" s="69">
        <v>90</v>
      </c>
      <c r="H34" s="69">
        <v>7</v>
      </c>
    </row>
    <row r="35" spans="1:8">
      <c r="A35" s="35"/>
      <c r="B35" s="70" t="s">
        <v>278</v>
      </c>
      <c r="C35" s="35"/>
      <c r="D35" s="35"/>
      <c r="E35" s="35"/>
      <c r="F35" s="69"/>
      <c r="G35" s="69"/>
      <c r="H35" s="69"/>
    </row>
    <row r="36" spans="1:8">
      <c r="A36" s="35" t="s">
        <v>16</v>
      </c>
      <c r="B36" s="72" t="s">
        <v>207</v>
      </c>
      <c r="C36" s="35">
        <v>167</v>
      </c>
      <c r="D36" s="35">
        <v>97</v>
      </c>
      <c r="E36" s="35">
        <v>70</v>
      </c>
      <c r="F36" s="69">
        <v>38</v>
      </c>
      <c r="G36" s="69">
        <v>49</v>
      </c>
      <c r="H36" s="69">
        <v>1</v>
      </c>
    </row>
    <row r="37" spans="1:8">
      <c r="A37" s="35" t="s">
        <v>17</v>
      </c>
      <c r="B37" s="72" t="s">
        <v>293</v>
      </c>
      <c r="C37" s="35">
        <v>67</v>
      </c>
      <c r="D37" s="35">
        <v>42</v>
      </c>
      <c r="E37" s="35">
        <v>25</v>
      </c>
      <c r="F37" s="69">
        <v>22</v>
      </c>
      <c r="G37" s="69">
        <v>28</v>
      </c>
      <c r="H37" s="69">
        <v>5</v>
      </c>
    </row>
    <row r="38" spans="1:8">
      <c r="A38" s="35" t="s">
        <v>18</v>
      </c>
      <c r="B38" s="72" t="s">
        <v>294</v>
      </c>
      <c r="C38" s="35">
        <v>77</v>
      </c>
      <c r="D38" s="35">
        <v>52</v>
      </c>
      <c r="E38" s="35">
        <v>25</v>
      </c>
      <c r="F38" s="69">
        <v>20</v>
      </c>
      <c r="G38" s="69">
        <v>21</v>
      </c>
      <c r="H38" s="69">
        <v>3</v>
      </c>
    </row>
    <row r="39" spans="1:8">
      <c r="A39" s="35" t="s">
        <v>21</v>
      </c>
      <c r="B39" s="72" t="s">
        <v>295</v>
      </c>
      <c r="C39" s="35">
        <v>51</v>
      </c>
      <c r="D39" s="35">
        <v>36</v>
      </c>
      <c r="E39" s="35">
        <v>15</v>
      </c>
      <c r="F39" s="69">
        <v>14</v>
      </c>
      <c r="G39" s="69">
        <v>18</v>
      </c>
      <c r="H39" s="69">
        <v>3</v>
      </c>
    </row>
    <row r="40" spans="1:8">
      <c r="A40" s="35" t="s">
        <v>22</v>
      </c>
      <c r="B40" s="72" t="s">
        <v>296</v>
      </c>
      <c r="C40" s="35">
        <v>90</v>
      </c>
      <c r="D40" s="35">
        <v>52</v>
      </c>
      <c r="E40" s="35">
        <v>38</v>
      </c>
      <c r="F40" s="69">
        <v>28</v>
      </c>
      <c r="G40" s="69">
        <v>22</v>
      </c>
      <c r="H40" s="69">
        <v>3</v>
      </c>
    </row>
    <row r="41" spans="1:8">
      <c r="A41" s="35"/>
      <c r="B41" s="370" t="s">
        <v>280</v>
      </c>
      <c r="C41" s="371"/>
      <c r="D41" s="371"/>
      <c r="E41" s="371"/>
      <c r="F41" s="371"/>
      <c r="G41" s="372"/>
      <c r="H41" s="73">
        <v>0</v>
      </c>
    </row>
    <row r="42" spans="1:8">
      <c r="A42" s="78"/>
      <c r="B42" s="79" t="s">
        <v>297</v>
      </c>
      <c r="C42" s="78">
        <v>1552</v>
      </c>
      <c r="D42" s="78">
        <v>914</v>
      </c>
      <c r="E42" s="78">
        <v>638</v>
      </c>
      <c r="F42" s="80">
        <v>466</v>
      </c>
      <c r="G42" s="80">
        <v>689</v>
      </c>
      <c r="H42" s="80">
        <v>197</v>
      </c>
    </row>
    <row r="43" spans="1:8">
      <c r="A43" s="35"/>
      <c r="B43" s="70" t="s">
        <v>275</v>
      </c>
      <c r="C43" s="35"/>
      <c r="D43" s="35"/>
      <c r="E43" s="35"/>
      <c r="F43" s="69"/>
      <c r="G43" s="69"/>
      <c r="H43" s="69"/>
    </row>
    <row r="44" spans="1:8">
      <c r="A44" s="35" t="s">
        <v>23</v>
      </c>
      <c r="B44" s="72" t="s">
        <v>298</v>
      </c>
      <c r="C44" s="35">
        <v>145</v>
      </c>
      <c r="D44" s="35">
        <v>93</v>
      </c>
      <c r="E44" s="35">
        <v>52</v>
      </c>
      <c r="F44" s="69">
        <v>48</v>
      </c>
      <c r="G44" s="69">
        <v>62</v>
      </c>
      <c r="H44" s="69">
        <v>4</v>
      </c>
    </row>
    <row r="45" spans="1:8">
      <c r="A45" s="35" t="s">
        <v>24</v>
      </c>
      <c r="B45" s="72" t="s">
        <v>208</v>
      </c>
      <c r="C45" s="35">
        <v>614</v>
      </c>
      <c r="D45" s="35">
        <v>351</v>
      </c>
      <c r="E45" s="35">
        <v>263</v>
      </c>
      <c r="F45" s="69">
        <v>145</v>
      </c>
      <c r="G45" s="69">
        <v>279</v>
      </c>
      <c r="H45" s="69">
        <v>72</v>
      </c>
    </row>
    <row r="46" spans="1:8">
      <c r="A46" s="35" t="s">
        <v>25</v>
      </c>
      <c r="B46" s="72" t="s">
        <v>299</v>
      </c>
      <c r="C46" s="35">
        <v>254</v>
      </c>
      <c r="D46" s="35">
        <v>158</v>
      </c>
      <c r="E46" s="35">
        <v>96</v>
      </c>
      <c r="F46" s="69">
        <v>91</v>
      </c>
      <c r="G46" s="69">
        <v>104</v>
      </c>
      <c r="H46" s="69">
        <v>21</v>
      </c>
    </row>
    <row r="47" spans="1:8">
      <c r="A47" s="35" t="s">
        <v>26</v>
      </c>
      <c r="B47" s="72" t="s">
        <v>300</v>
      </c>
      <c r="C47" s="35">
        <v>109</v>
      </c>
      <c r="D47" s="35">
        <v>62</v>
      </c>
      <c r="E47" s="35">
        <v>47</v>
      </c>
      <c r="F47" s="69">
        <v>37</v>
      </c>
      <c r="G47" s="69">
        <v>53</v>
      </c>
      <c r="H47" s="69">
        <v>3</v>
      </c>
    </row>
    <row r="48" spans="1:8">
      <c r="A48" s="35" t="s">
        <v>27</v>
      </c>
      <c r="B48" s="72" t="s">
        <v>301</v>
      </c>
      <c r="C48" s="35">
        <v>171</v>
      </c>
      <c r="D48" s="35">
        <v>102</v>
      </c>
      <c r="E48" s="35">
        <v>69</v>
      </c>
      <c r="F48" s="69">
        <v>61</v>
      </c>
      <c r="G48" s="69">
        <v>74</v>
      </c>
      <c r="H48" s="69">
        <v>4</v>
      </c>
    </row>
    <row r="49" spans="1:8">
      <c r="A49" s="35"/>
      <c r="B49" s="70" t="s">
        <v>278</v>
      </c>
      <c r="C49" s="35"/>
      <c r="D49" s="35"/>
      <c r="E49" s="35"/>
      <c r="F49" s="69"/>
      <c r="G49" s="69"/>
      <c r="H49" s="69"/>
    </row>
    <row r="50" spans="1:8">
      <c r="A50" s="35" t="s">
        <v>28</v>
      </c>
      <c r="B50" s="72" t="s">
        <v>302</v>
      </c>
      <c r="C50" s="35">
        <v>91</v>
      </c>
      <c r="D50" s="35">
        <v>51</v>
      </c>
      <c r="E50" s="35">
        <v>40</v>
      </c>
      <c r="F50" s="69">
        <v>28</v>
      </c>
      <c r="G50" s="69">
        <v>44</v>
      </c>
      <c r="H50" s="69">
        <v>10</v>
      </c>
    </row>
    <row r="51" spans="1:8">
      <c r="A51" s="35" t="s">
        <v>29</v>
      </c>
      <c r="B51" s="72" t="s">
        <v>303</v>
      </c>
      <c r="C51" s="35">
        <v>168</v>
      </c>
      <c r="D51" s="35">
        <v>97</v>
      </c>
      <c r="E51" s="35">
        <v>71</v>
      </c>
      <c r="F51" s="69">
        <v>56</v>
      </c>
      <c r="G51" s="69">
        <v>73</v>
      </c>
      <c r="H51" s="69">
        <v>18</v>
      </c>
    </row>
    <row r="52" spans="1:8">
      <c r="A52" s="35"/>
      <c r="B52" s="370" t="s">
        <v>280</v>
      </c>
      <c r="C52" s="371"/>
      <c r="D52" s="371"/>
      <c r="E52" s="371"/>
      <c r="F52" s="371"/>
      <c r="G52" s="372"/>
      <c r="H52" s="73">
        <v>65</v>
      </c>
    </row>
    <row r="53" spans="1:8">
      <c r="A53" s="78"/>
      <c r="B53" s="79" t="s">
        <v>304</v>
      </c>
      <c r="C53" s="78">
        <v>930</v>
      </c>
      <c r="D53" s="78">
        <v>536</v>
      </c>
      <c r="E53" s="78">
        <v>394</v>
      </c>
      <c r="F53" s="80">
        <v>236</v>
      </c>
      <c r="G53" s="80">
        <v>409</v>
      </c>
      <c r="H53" s="80">
        <v>90</v>
      </c>
    </row>
    <row r="54" spans="1:8">
      <c r="A54" s="35"/>
      <c r="B54" s="70" t="s">
        <v>275</v>
      </c>
      <c r="C54" s="35"/>
      <c r="D54" s="35"/>
      <c r="E54" s="35"/>
      <c r="F54" s="69"/>
      <c r="G54" s="69"/>
      <c r="H54" s="69"/>
    </row>
    <row r="55" spans="1:8">
      <c r="A55" s="35" t="s">
        <v>30</v>
      </c>
      <c r="B55" s="72" t="s">
        <v>305</v>
      </c>
      <c r="C55" s="35">
        <v>387</v>
      </c>
      <c r="D55" s="35">
        <v>218</v>
      </c>
      <c r="E55" s="35">
        <v>169</v>
      </c>
      <c r="F55" s="69">
        <v>86</v>
      </c>
      <c r="G55" s="69">
        <v>176</v>
      </c>
      <c r="H55" s="69">
        <v>49</v>
      </c>
    </row>
    <row r="56" spans="1:8">
      <c r="A56" s="35" t="s">
        <v>306</v>
      </c>
      <c r="B56" s="72" t="s">
        <v>307</v>
      </c>
      <c r="C56" s="35">
        <v>216</v>
      </c>
      <c r="D56" s="35">
        <v>128</v>
      </c>
      <c r="E56" s="35">
        <v>88</v>
      </c>
      <c r="F56" s="69">
        <v>54</v>
      </c>
      <c r="G56" s="69">
        <v>86</v>
      </c>
      <c r="H56" s="69">
        <v>26</v>
      </c>
    </row>
    <row r="57" spans="1:8">
      <c r="A57" s="35" t="s">
        <v>308</v>
      </c>
      <c r="B57" s="72" t="s">
        <v>309</v>
      </c>
      <c r="C57" s="35">
        <v>85</v>
      </c>
      <c r="D57" s="35">
        <v>49</v>
      </c>
      <c r="E57" s="35">
        <v>36</v>
      </c>
      <c r="F57" s="69">
        <v>30</v>
      </c>
      <c r="G57" s="69">
        <v>39</v>
      </c>
      <c r="H57" s="69">
        <v>8</v>
      </c>
    </row>
    <row r="58" spans="1:8">
      <c r="A58" s="35"/>
      <c r="B58" s="70" t="s">
        <v>278</v>
      </c>
      <c r="C58" s="35"/>
      <c r="D58" s="35"/>
      <c r="E58" s="35"/>
      <c r="F58" s="69"/>
      <c r="G58" s="69"/>
      <c r="H58" s="69"/>
    </row>
    <row r="59" spans="1:8">
      <c r="A59" s="35" t="s">
        <v>310</v>
      </c>
      <c r="B59" s="72" t="s">
        <v>311</v>
      </c>
      <c r="C59" s="35">
        <v>111</v>
      </c>
      <c r="D59" s="35">
        <v>68</v>
      </c>
      <c r="E59" s="35">
        <v>43</v>
      </c>
      <c r="F59" s="69">
        <v>32</v>
      </c>
      <c r="G59" s="69">
        <v>54</v>
      </c>
      <c r="H59" s="69">
        <v>1</v>
      </c>
    </row>
    <row r="60" spans="1:8">
      <c r="A60" s="35" t="s">
        <v>312</v>
      </c>
      <c r="B60" s="72" t="s">
        <v>313</v>
      </c>
      <c r="C60" s="35">
        <v>131</v>
      </c>
      <c r="D60" s="35">
        <v>73</v>
      </c>
      <c r="E60" s="35">
        <v>58</v>
      </c>
      <c r="F60" s="69">
        <v>34</v>
      </c>
      <c r="G60" s="69">
        <v>54</v>
      </c>
      <c r="H60" s="69">
        <v>4</v>
      </c>
    </row>
    <row r="61" spans="1:8">
      <c r="A61" s="35"/>
      <c r="B61" s="370" t="s">
        <v>280</v>
      </c>
      <c r="C61" s="371"/>
      <c r="D61" s="371"/>
      <c r="E61" s="371"/>
      <c r="F61" s="371"/>
      <c r="G61" s="372"/>
      <c r="H61" s="73">
        <v>2</v>
      </c>
    </row>
    <row r="62" spans="1:8">
      <c r="A62" s="78"/>
      <c r="B62" s="79" t="s">
        <v>314</v>
      </c>
      <c r="C62" s="78">
        <v>1190</v>
      </c>
      <c r="D62" s="78">
        <v>779</v>
      </c>
      <c r="E62" s="78">
        <v>411</v>
      </c>
      <c r="F62" s="80">
        <v>365</v>
      </c>
      <c r="G62" s="80">
        <v>429</v>
      </c>
      <c r="H62" s="80">
        <v>127</v>
      </c>
    </row>
    <row r="63" spans="1:8">
      <c r="A63" s="35"/>
      <c r="B63" s="70" t="s">
        <v>275</v>
      </c>
      <c r="C63" s="35"/>
      <c r="D63" s="35"/>
      <c r="E63" s="35"/>
      <c r="F63" s="69"/>
      <c r="G63" s="69"/>
      <c r="H63" s="69"/>
    </row>
    <row r="64" spans="1:8">
      <c r="A64" s="35" t="s">
        <v>315</v>
      </c>
      <c r="B64" s="72" t="s">
        <v>316</v>
      </c>
      <c r="C64" s="35">
        <v>139</v>
      </c>
      <c r="D64" s="35">
        <v>89</v>
      </c>
      <c r="E64" s="35">
        <v>50</v>
      </c>
      <c r="F64" s="69">
        <v>49</v>
      </c>
      <c r="G64" s="69">
        <v>47</v>
      </c>
      <c r="H64" s="69">
        <v>3</v>
      </c>
    </row>
    <row r="65" spans="1:8">
      <c r="A65" s="35" t="s">
        <v>317</v>
      </c>
      <c r="B65" s="72" t="s">
        <v>209</v>
      </c>
      <c r="C65" s="35">
        <v>748</v>
      </c>
      <c r="D65" s="35">
        <v>488</v>
      </c>
      <c r="E65" s="35">
        <v>260</v>
      </c>
      <c r="F65" s="69">
        <v>221</v>
      </c>
      <c r="G65" s="69">
        <v>251</v>
      </c>
      <c r="H65" s="69">
        <v>106</v>
      </c>
    </row>
    <row r="66" spans="1:8">
      <c r="A66" s="35" t="s">
        <v>318</v>
      </c>
      <c r="B66" s="72" t="s">
        <v>319</v>
      </c>
      <c r="C66" s="35">
        <v>179</v>
      </c>
      <c r="D66" s="35">
        <v>118</v>
      </c>
      <c r="E66" s="35">
        <v>61</v>
      </c>
      <c r="F66" s="69">
        <v>56</v>
      </c>
      <c r="G66" s="69">
        <v>76</v>
      </c>
      <c r="H66" s="69">
        <v>2</v>
      </c>
    </row>
    <row r="67" spans="1:8">
      <c r="A67" s="35"/>
      <c r="B67" s="70" t="s">
        <v>278</v>
      </c>
      <c r="C67" s="35"/>
      <c r="D67" s="35"/>
      <c r="E67" s="35"/>
      <c r="F67" s="69"/>
      <c r="G67" s="69"/>
      <c r="H67" s="69"/>
    </row>
    <row r="68" spans="1:8">
      <c r="A68" s="35" t="s">
        <v>320</v>
      </c>
      <c r="B68" s="72" t="s">
        <v>321</v>
      </c>
      <c r="C68" s="35">
        <v>124</v>
      </c>
      <c r="D68" s="35">
        <v>84</v>
      </c>
      <c r="E68" s="35">
        <v>40</v>
      </c>
      <c r="F68" s="69">
        <v>39</v>
      </c>
      <c r="G68" s="69">
        <v>55</v>
      </c>
      <c r="H68" s="69">
        <v>1</v>
      </c>
    </row>
    <row r="69" spans="1:8">
      <c r="A69" s="35"/>
      <c r="B69" s="370" t="s">
        <v>280</v>
      </c>
      <c r="C69" s="371"/>
      <c r="D69" s="371"/>
      <c r="E69" s="371"/>
      <c r="F69" s="371"/>
      <c r="G69" s="372"/>
      <c r="H69" s="73">
        <v>15</v>
      </c>
    </row>
    <row r="70" spans="1:8">
      <c r="A70" s="78"/>
      <c r="B70" s="79" t="s">
        <v>322</v>
      </c>
      <c r="C70" s="78">
        <v>2542</v>
      </c>
      <c r="D70" s="78">
        <v>1440</v>
      </c>
      <c r="E70" s="78">
        <v>1102</v>
      </c>
      <c r="F70" s="80">
        <v>636</v>
      </c>
      <c r="G70" s="80">
        <v>1168</v>
      </c>
      <c r="H70" s="80">
        <v>262</v>
      </c>
    </row>
    <row r="71" spans="1:8">
      <c r="A71" s="35"/>
      <c r="B71" s="74" t="s">
        <v>323</v>
      </c>
      <c r="C71" s="35">
        <v>971</v>
      </c>
      <c r="D71" s="35">
        <v>575</v>
      </c>
      <c r="E71" s="35">
        <v>396</v>
      </c>
      <c r="F71" s="35">
        <v>324</v>
      </c>
      <c r="G71" s="69">
        <v>423</v>
      </c>
      <c r="H71" s="69">
        <v>102</v>
      </c>
    </row>
    <row r="72" spans="1:8">
      <c r="A72" s="35"/>
      <c r="B72" s="74" t="s">
        <v>324</v>
      </c>
      <c r="C72" s="35"/>
      <c r="D72" s="35"/>
      <c r="E72" s="35"/>
      <c r="F72" s="69"/>
      <c r="G72" s="69"/>
      <c r="H72" s="69"/>
    </row>
    <row r="73" spans="1:8">
      <c r="A73" s="35" t="s">
        <v>325</v>
      </c>
      <c r="B73" s="74" t="s">
        <v>338</v>
      </c>
      <c r="C73" s="35">
        <v>95</v>
      </c>
      <c r="D73" s="35">
        <v>56</v>
      </c>
      <c r="E73" s="35">
        <v>39</v>
      </c>
      <c r="F73" s="69">
        <v>33</v>
      </c>
      <c r="G73" s="69">
        <v>43</v>
      </c>
      <c r="H73" s="69">
        <v>10</v>
      </c>
    </row>
    <row r="74" spans="1:8">
      <c r="A74" s="35" t="s">
        <v>327</v>
      </c>
      <c r="B74" s="74" t="s">
        <v>326</v>
      </c>
      <c r="C74" s="35">
        <v>121</v>
      </c>
      <c r="D74" s="35">
        <v>66</v>
      </c>
      <c r="E74" s="35">
        <v>55</v>
      </c>
      <c r="F74" s="69">
        <v>34</v>
      </c>
      <c r="G74" s="69">
        <v>41</v>
      </c>
      <c r="H74" s="69">
        <v>8</v>
      </c>
    </row>
    <row r="75" spans="1:8">
      <c r="A75" s="35" t="s">
        <v>329</v>
      </c>
      <c r="B75" s="72" t="s">
        <v>328</v>
      </c>
      <c r="C75" s="35">
        <v>101</v>
      </c>
      <c r="D75" s="35">
        <v>66</v>
      </c>
      <c r="E75" s="35">
        <v>35</v>
      </c>
      <c r="F75" s="69">
        <v>32</v>
      </c>
      <c r="G75" s="69">
        <v>43</v>
      </c>
      <c r="H75" s="69">
        <v>10</v>
      </c>
    </row>
    <row r="76" spans="1:8">
      <c r="A76" s="35"/>
      <c r="B76" s="70" t="s">
        <v>278</v>
      </c>
      <c r="C76" s="35"/>
      <c r="D76" s="35"/>
      <c r="E76" s="35"/>
      <c r="F76" s="69"/>
      <c r="G76" s="69"/>
      <c r="H76" s="69"/>
    </row>
    <row r="77" spans="1:8">
      <c r="A77" s="35" t="s">
        <v>331</v>
      </c>
      <c r="B77" s="72" t="s">
        <v>330</v>
      </c>
      <c r="C77" s="35">
        <v>109</v>
      </c>
      <c r="D77" s="35">
        <v>70</v>
      </c>
      <c r="E77" s="35">
        <v>39</v>
      </c>
      <c r="F77" s="69">
        <v>35</v>
      </c>
      <c r="G77" s="69">
        <v>50</v>
      </c>
      <c r="H77" s="69">
        <v>51</v>
      </c>
    </row>
    <row r="78" spans="1:8">
      <c r="A78" s="35" t="s">
        <v>333</v>
      </c>
      <c r="B78" s="72" t="s">
        <v>332</v>
      </c>
      <c r="C78" s="35">
        <v>50</v>
      </c>
      <c r="D78" s="35">
        <v>34</v>
      </c>
      <c r="E78" s="35">
        <v>16</v>
      </c>
      <c r="F78" s="69">
        <v>20</v>
      </c>
      <c r="G78" s="69">
        <v>25</v>
      </c>
      <c r="H78" s="69">
        <v>3</v>
      </c>
    </row>
    <row r="79" spans="1:8">
      <c r="A79" s="35" t="s">
        <v>335</v>
      </c>
      <c r="B79" s="72" t="s">
        <v>334</v>
      </c>
      <c r="C79" s="35">
        <v>53</v>
      </c>
      <c r="D79" s="35">
        <v>28</v>
      </c>
      <c r="E79" s="35">
        <v>25</v>
      </c>
      <c r="F79" s="69">
        <v>16</v>
      </c>
      <c r="G79" s="69">
        <v>24</v>
      </c>
      <c r="H79" s="69">
        <v>0</v>
      </c>
    </row>
    <row r="80" spans="1:8">
      <c r="A80" s="35" t="s">
        <v>337</v>
      </c>
      <c r="B80" s="72" t="s">
        <v>336</v>
      </c>
      <c r="C80" s="35">
        <v>120</v>
      </c>
      <c r="D80" s="35">
        <v>78</v>
      </c>
      <c r="E80" s="35">
        <v>42</v>
      </c>
      <c r="F80" s="69">
        <v>42</v>
      </c>
      <c r="G80" s="69">
        <v>56</v>
      </c>
      <c r="H80" s="69">
        <v>3</v>
      </c>
    </row>
    <row r="81" spans="1:8">
      <c r="A81" s="35" t="s">
        <v>339</v>
      </c>
      <c r="B81" s="72" t="s">
        <v>340</v>
      </c>
      <c r="C81" s="35">
        <v>60</v>
      </c>
      <c r="D81" s="35">
        <v>35</v>
      </c>
      <c r="E81" s="35">
        <v>25</v>
      </c>
      <c r="F81" s="69">
        <v>25</v>
      </c>
      <c r="G81" s="69">
        <v>27</v>
      </c>
      <c r="H81" s="69">
        <v>6</v>
      </c>
    </row>
    <row r="82" spans="1:8">
      <c r="A82" s="35" t="s">
        <v>341</v>
      </c>
      <c r="B82" s="72" t="s">
        <v>342</v>
      </c>
      <c r="C82" s="35">
        <v>54</v>
      </c>
      <c r="D82" s="35">
        <v>30</v>
      </c>
      <c r="E82" s="35">
        <v>24</v>
      </c>
      <c r="F82" s="69">
        <v>11</v>
      </c>
      <c r="G82" s="69">
        <v>23</v>
      </c>
      <c r="H82" s="69">
        <v>3</v>
      </c>
    </row>
    <row r="83" spans="1:8">
      <c r="A83" s="35" t="s">
        <v>343</v>
      </c>
      <c r="B83" s="72" t="s">
        <v>344</v>
      </c>
      <c r="C83" s="35">
        <v>99</v>
      </c>
      <c r="D83" s="35">
        <v>53</v>
      </c>
      <c r="E83" s="35">
        <v>46</v>
      </c>
      <c r="F83" s="69">
        <v>40</v>
      </c>
      <c r="G83" s="69">
        <v>52</v>
      </c>
      <c r="H83" s="69">
        <v>4</v>
      </c>
    </row>
    <row r="84" spans="1:8">
      <c r="A84" s="35" t="s">
        <v>345</v>
      </c>
      <c r="B84" s="72" t="s">
        <v>346</v>
      </c>
      <c r="C84" s="35">
        <v>109</v>
      </c>
      <c r="D84" s="35">
        <v>59</v>
      </c>
      <c r="E84" s="35">
        <v>50</v>
      </c>
      <c r="F84" s="69">
        <v>36</v>
      </c>
      <c r="G84" s="69">
        <v>39</v>
      </c>
      <c r="H84" s="69">
        <v>4</v>
      </c>
    </row>
    <row r="85" spans="1:8">
      <c r="A85" s="35" t="s">
        <v>347</v>
      </c>
      <c r="B85" s="72" t="s">
        <v>348</v>
      </c>
      <c r="C85" s="35">
        <v>1571</v>
      </c>
      <c r="D85" s="35">
        <v>865</v>
      </c>
      <c r="E85" s="35">
        <v>706</v>
      </c>
      <c r="F85" s="69">
        <v>312</v>
      </c>
      <c r="G85" s="69">
        <v>745</v>
      </c>
      <c r="H85" s="69">
        <v>160</v>
      </c>
    </row>
    <row r="86" spans="1:8">
      <c r="A86" s="35"/>
      <c r="B86" s="370" t="s">
        <v>349</v>
      </c>
      <c r="C86" s="371"/>
      <c r="D86" s="371"/>
      <c r="E86" s="371"/>
      <c r="F86" s="371"/>
      <c r="G86" s="372"/>
      <c r="H86" s="73">
        <v>0</v>
      </c>
    </row>
    <row r="87" spans="1:8">
      <c r="A87" s="78"/>
      <c r="B87" s="79" t="s">
        <v>350</v>
      </c>
      <c r="C87" s="78">
        <v>579</v>
      </c>
      <c r="D87" s="78">
        <v>359</v>
      </c>
      <c r="E87" s="78">
        <v>220</v>
      </c>
      <c r="F87" s="81">
        <v>172</v>
      </c>
      <c r="G87" s="81">
        <v>256</v>
      </c>
      <c r="H87" s="81">
        <v>213</v>
      </c>
    </row>
    <row r="88" spans="1:8">
      <c r="A88" s="35"/>
      <c r="B88" s="70" t="s">
        <v>324</v>
      </c>
      <c r="C88" s="35"/>
      <c r="D88" s="35"/>
      <c r="E88" s="35"/>
      <c r="F88" s="73"/>
      <c r="G88" s="73"/>
      <c r="H88" s="73"/>
    </row>
    <row r="89" spans="1:8">
      <c r="A89" s="35" t="s">
        <v>351</v>
      </c>
      <c r="B89" s="72" t="s">
        <v>210</v>
      </c>
      <c r="C89" s="35">
        <v>272</v>
      </c>
      <c r="D89" s="35">
        <v>156</v>
      </c>
      <c r="E89" s="35">
        <v>116</v>
      </c>
      <c r="F89" s="31">
        <v>76</v>
      </c>
      <c r="G89" s="31">
        <v>125</v>
      </c>
      <c r="H89" s="31">
        <v>102</v>
      </c>
    </row>
    <row r="90" spans="1:8">
      <c r="A90" s="35"/>
      <c r="B90" s="70" t="s">
        <v>278</v>
      </c>
      <c r="C90" s="35"/>
      <c r="D90" s="35"/>
      <c r="E90" s="35"/>
      <c r="F90" s="31"/>
      <c r="G90" s="31"/>
      <c r="H90" s="31"/>
    </row>
    <row r="91" spans="1:8">
      <c r="A91" s="35" t="s">
        <v>352</v>
      </c>
      <c r="B91" s="72" t="s">
        <v>353</v>
      </c>
      <c r="C91" s="35">
        <v>79</v>
      </c>
      <c r="D91" s="35">
        <v>52</v>
      </c>
      <c r="E91" s="35">
        <v>27</v>
      </c>
      <c r="F91" s="31">
        <v>23</v>
      </c>
      <c r="G91" s="31">
        <v>27</v>
      </c>
      <c r="H91" s="31">
        <v>18</v>
      </c>
    </row>
    <row r="92" spans="1:8">
      <c r="A92" s="35" t="s">
        <v>354</v>
      </c>
      <c r="B92" s="72" t="s">
        <v>355</v>
      </c>
      <c r="C92" s="35">
        <v>65</v>
      </c>
      <c r="D92" s="35">
        <v>42</v>
      </c>
      <c r="E92" s="35">
        <v>23</v>
      </c>
      <c r="F92" s="31">
        <v>21</v>
      </c>
      <c r="G92" s="31">
        <v>28</v>
      </c>
      <c r="H92" s="31">
        <v>10</v>
      </c>
    </row>
    <row r="93" spans="1:8">
      <c r="A93" s="35" t="s">
        <v>356</v>
      </c>
      <c r="B93" s="72" t="s">
        <v>357</v>
      </c>
      <c r="C93" s="35">
        <v>48</v>
      </c>
      <c r="D93" s="35">
        <v>31</v>
      </c>
      <c r="E93" s="35">
        <v>17</v>
      </c>
      <c r="F93" s="31">
        <v>24</v>
      </c>
      <c r="G93" s="31">
        <v>19</v>
      </c>
      <c r="H93" s="31">
        <v>66</v>
      </c>
    </row>
    <row r="94" spans="1:8">
      <c r="A94" s="35" t="s">
        <v>358</v>
      </c>
      <c r="B94" s="72" t="s">
        <v>359</v>
      </c>
      <c r="C94" s="35">
        <v>53</v>
      </c>
      <c r="D94" s="35">
        <v>37</v>
      </c>
      <c r="E94" s="35">
        <v>16</v>
      </c>
      <c r="F94" s="31">
        <v>13</v>
      </c>
      <c r="G94" s="31">
        <v>24</v>
      </c>
      <c r="H94" s="31">
        <v>1</v>
      </c>
    </row>
    <row r="95" spans="1:8">
      <c r="A95" s="35" t="s">
        <v>360</v>
      </c>
      <c r="B95" s="72" t="s">
        <v>361</v>
      </c>
      <c r="C95" s="35">
        <v>30</v>
      </c>
      <c r="D95" s="35">
        <v>19</v>
      </c>
      <c r="E95" s="35">
        <v>11</v>
      </c>
      <c r="F95" s="31">
        <v>4</v>
      </c>
      <c r="G95" s="31">
        <v>21</v>
      </c>
      <c r="H95" s="31">
        <v>0</v>
      </c>
    </row>
    <row r="96" spans="1:8">
      <c r="A96" s="35" t="s">
        <v>362</v>
      </c>
      <c r="B96" s="72" t="s">
        <v>363</v>
      </c>
      <c r="C96" s="35">
        <v>32</v>
      </c>
      <c r="D96" s="35">
        <v>22</v>
      </c>
      <c r="E96" s="35">
        <v>10</v>
      </c>
      <c r="F96" s="31">
        <v>11</v>
      </c>
      <c r="G96" s="31">
        <v>12</v>
      </c>
      <c r="H96" s="31">
        <v>3</v>
      </c>
    </row>
    <row r="97" spans="1:8">
      <c r="A97" s="35"/>
      <c r="B97" s="370" t="s">
        <v>280</v>
      </c>
      <c r="C97" s="371"/>
      <c r="D97" s="371"/>
      <c r="E97" s="371"/>
      <c r="F97" s="371"/>
      <c r="G97" s="372"/>
      <c r="H97" s="73">
        <v>13</v>
      </c>
    </row>
    <row r="98" spans="1:8">
      <c r="A98" s="78"/>
      <c r="B98" s="79" t="s">
        <v>364</v>
      </c>
      <c r="C98" s="78">
        <v>965</v>
      </c>
      <c r="D98" s="78">
        <v>597</v>
      </c>
      <c r="E98" s="78">
        <v>368</v>
      </c>
      <c r="F98" s="80">
        <v>324</v>
      </c>
      <c r="G98" s="80">
        <v>202</v>
      </c>
      <c r="H98" s="80">
        <v>136</v>
      </c>
    </row>
    <row r="99" spans="1:8">
      <c r="A99" s="35"/>
      <c r="B99" s="70" t="s">
        <v>274</v>
      </c>
      <c r="C99" s="35"/>
      <c r="D99" s="35"/>
      <c r="E99" s="35"/>
      <c r="F99" s="69"/>
      <c r="G99" s="69"/>
      <c r="H99" s="69"/>
    </row>
    <row r="100" spans="1:8">
      <c r="A100" s="35" t="s">
        <v>365</v>
      </c>
      <c r="B100" s="72" t="s">
        <v>211</v>
      </c>
      <c r="C100" s="35">
        <v>285</v>
      </c>
      <c r="D100" s="35">
        <v>157</v>
      </c>
      <c r="E100" s="35">
        <v>128</v>
      </c>
      <c r="F100" s="69">
        <v>70</v>
      </c>
      <c r="G100" s="69">
        <v>73</v>
      </c>
      <c r="H100" s="69">
        <v>84</v>
      </c>
    </row>
    <row r="101" spans="1:8">
      <c r="A101" s="35"/>
      <c r="B101" s="70" t="s">
        <v>275</v>
      </c>
      <c r="C101" s="35"/>
      <c r="D101" s="35"/>
      <c r="E101" s="35"/>
      <c r="F101" s="69"/>
      <c r="G101" s="69"/>
      <c r="H101" s="69"/>
    </row>
    <row r="102" spans="1:8">
      <c r="A102" s="35" t="s">
        <v>366</v>
      </c>
      <c r="B102" s="72" t="s">
        <v>367</v>
      </c>
      <c r="C102" s="35">
        <v>52</v>
      </c>
      <c r="D102" s="35">
        <v>33</v>
      </c>
      <c r="E102" s="35">
        <v>19</v>
      </c>
      <c r="F102" s="69">
        <v>16</v>
      </c>
      <c r="G102" s="69">
        <v>11</v>
      </c>
      <c r="H102" s="69">
        <v>2</v>
      </c>
    </row>
    <row r="103" spans="1:8">
      <c r="A103" s="35" t="s">
        <v>368</v>
      </c>
      <c r="B103" s="72" t="s">
        <v>369</v>
      </c>
      <c r="C103" s="35">
        <v>122</v>
      </c>
      <c r="D103" s="35">
        <v>81</v>
      </c>
      <c r="E103" s="35">
        <v>41</v>
      </c>
      <c r="F103" s="69">
        <v>42</v>
      </c>
      <c r="G103" s="69">
        <v>24</v>
      </c>
      <c r="H103" s="69">
        <v>11</v>
      </c>
    </row>
    <row r="104" spans="1:8">
      <c r="A104" s="35" t="s">
        <v>370</v>
      </c>
      <c r="B104" s="72" t="s">
        <v>371</v>
      </c>
      <c r="C104" s="35">
        <v>27</v>
      </c>
      <c r="D104" s="35">
        <v>15</v>
      </c>
      <c r="E104" s="35">
        <v>12</v>
      </c>
      <c r="F104" s="69">
        <v>10</v>
      </c>
      <c r="G104" s="69">
        <v>8</v>
      </c>
      <c r="H104" s="69">
        <v>1</v>
      </c>
    </row>
    <row r="105" spans="1:8">
      <c r="A105" s="35"/>
      <c r="B105" s="70" t="s">
        <v>278</v>
      </c>
      <c r="C105" s="35"/>
      <c r="D105" s="35"/>
      <c r="E105" s="35"/>
      <c r="F105" s="69"/>
      <c r="G105" s="69"/>
      <c r="H105" s="69"/>
    </row>
    <row r="106" spans="1:8">
      <c r="A106" s="35" t="s">
        <v>372</v>
      </c>
      <c r="B106" s="72" t="s">
        <v>373</v>
      </c>
      <c r="C106" s="35">
        <v>97</v>
      </c>
      <c r="D106" s="35">
        <v>69</v>
      </c>
      <c r="E106" s="35">
        <v>28</v>
      </c>
      <c r="F106" s="69">
        <v>41</v>
      </c>
      <c r="G106" s="69">
        <v>13</v>
      </c>
      <c r="H106" s="69">
        <v>1</v>
      </c>
    </row>
    <row r="107" spans="1:8">
      <c r="A107" s="35" t="s">
        <v>374</v>
      </c>
      <c r="B107" s="72" t="s">
        <v>375</v>
      </c>
      <c r="C107" s="35">
        <v>32</v>
      </c>
      <c r="D107" s="35">
        <v>20</v>
      </c>
      <c r="E107" s="35">
        <v>12</v>
      </c>
      <c r="F107" s="69">
        <v>10</v>
      </c>
      <c r="G107" s="69">
        <v>5</v>
      </c>
      <c r="H107" s="69">
        <v>2</v>
      </c>
    </row>
    <row r="108" spans="1:8">
      <c r="A108" s="35" t="s">
        <v>376</v>
      </c>
      <c r="B108" s="72" t="s">
        <v>377</v>
      </c>
      <c r="C108" s="35">
        <v>87</v>
      </c>
      <c r="D108" s="35">
        <v>54</v>
      </c>
      <c r="E108" s="35">
        <v>33</v>
      </c>
      <c r="F108" s="69">
        <v>35</v>
      </c>
      <c r="G108" s="69">
        <v>15</v>
      </c>
      <c r="H108" s="69">
        <v>0</v>
      </c>
    </row>
    <row r="109" spans="1:8">
      <c r="A109" s="35" t="s">
        <v>378</v>
      </c>
      <c r="B109" s="72" t="s">
        <v>211</v>
      </c>
      <c r="C109" s="35">
        <v>78</v>
      </c>
      <c r="D109" s="35">
        <v>44</v>
      </c>
      <c r="E109" s="35">
        <v>34</v>
      </c>
      <c r="F109" s="69">
        <v>24</v>
      </c>
      <c r="G109" s="69">
        <v>17</v>
      </c>
      <c r="H109" s="69">
        <v>13</v>
      </c>
    </row>
    <row r="110" spans="1:8">
      <c r="A110" s="35" t="s">
        <v>379</v>
      </c>
      <c r="B110" s="72" t="s">
        <v>380</v>
      </c>
      <c r="C110" s="35">
        <v>71</v>
      </c>
      <c r="D110" s="35">
        <v>52</v>
      </c>
      <c r="E110" s="35">
        <v>19</v>
      </c>
      <c r="F110" s="69">
        <v>22</v>
      </c>
      <c r="G110" s="69">
        <v>13</v>
      </c>
      <c r="H110" s="69">
        <v>7</v>
      </c>
    </row>
    <row r="111" spans="1:8">
      <c r="A111" s="35" t="s">
        <v>381</v>
      </c>
      <c r="B111" s="72" t="s">
        <v>382</v>
      </c>
      <c r="C111" s="35">
        <v>42</v>
      </c>
      <c r="D111" s="35">
        <v>27</v>
      </c>
      <c r="E111" s="35">
        <v>15</v>
      </c>
      <c r="F111" s="69">
        <v>19</v>
      </c>
      <c r="G111" s="69">
        <v>14</v>
      </c>
      <c r="H111" s="69">
        <v>3</v>
      </c>
    </row>
    <row r="112" spans="1:8">
      <c r="A112" s="35" t="s">
        <v>383</v>
      </c>
      <c r="B112" s="72" t="s">
        <v>384</v>
      </c>
      <c r="C112" s="35">
        <v>72</v>
      </c>
      <c r="D112" s="35">
        <v>45</v>
      </c>
      <c r="E112" s="35">
        <v>27</v>
      </c>
      <c r="F112" s="69">
        <v>35</v>
      </c>
      <c r="G112" s="69">
        <v>9</v>
      </c>
      <c r="H112" s="69">
        <v>7</v>
      </c>
    </row>
    <row r="113" spans="1:8">
      <c r="A113" s="35"/>
      <c r="B113" s="370" t="s">
        <v>280</v>
      </c>
      <c r="C113" s="371"/>
      <c r="D113" s="371"/>
      <c r="E113" s="371"/>
      <c r="F113" s="371"/>
      <c r="G113" s="372"/>
      <c r="H113" s="73">
        <v>5</v>
      </c>
    </row>
    <row r="114" spans="1:8">
      <c r="A114" s="78"/>
      <c r="B114" s="79" t="s">
        <v>385</v>
      </c>
      <c r="C114" s="78">
        <v>5241</v>
      </c>
      <c r="D114" s="78">
        <v>3168</v>
      </c>
      <c r="E114" s="78">
        <v>2073</v>
      </c>
      <c r="F114" s="80">
        <v>1418</v>
      </c>
      <c r="G114" s="80">
        <v>2773</v>
      </c>
      <c r="H114" s="80">
        <v>238</v>
      </c>
    </row>
    <row r="115" spans="1:8">
      <c r="A115" s="35"/>
      <c r="B115" s="74" t="s">
        <v>323</v>
      </c>
      <c r="C115" s="35">
        <v>3365</v>
      </c>
      <c r="D115" s="35">
        <v>2094</v>
      </c>
      <c r="E115" s="35">
        <v>1271</v>
      </c>
      <c r="F115" s="69">
        <v>1055</v>
      </c>
      <c r="G115" s="69">
        <v>1780</v>
      </c>
      <c r="H115" s="69">
        <v>128</v>
      </c>
    </row>
    <row r="116" spans="1:8">
      <c r="A116" s="35"/>
      <c r="B116" s="70" t="s">
        <v>275</v>
      </c>
      <c r="C116" s="35"/>
      <c r="D116" s="35"/>
      <c r="E116" s="35"/>
      <c r="F116" s="69"/>
      <c r="G116" s="69"/>
      <c r="H116" s="69"/>
    </row>
    <row r="117" spans="1:8">
      <c r="A117" s="35" t="s">
        <v>386</v>
      </c>
      <c r="B117" s="72" t="s">
        <v>387</v>
      </c>
      <c r="C117" s="35">
        <v>311</v>
      </c>
      <c r="D117" s="35">
        <v>169</v>
      </c>
      <c r="E117" s="35">
        <v>142</v>
      </c>
      <c r="F117" s="69">
        <v>73</v>
      </c>
      <c r="G117" s="69">
        <v>171</v>
      </c>
      <c r="H117" s="69">
        <v>25</v>
      </c>
    </row>
    <row r="118" spans="1:8">
      <c r="A118" s="35" t="s">
        <v>388</v>
      </c>
      <c r="B118" s="72" t="s">
        <v>389</v>
      </c>
      <c r="C118" s="35">
        <v>222</v>
      </c>
      <c r="D118" s="35">
        <v>131</v>
      </c>
      <c r="E118" s="35">
        <v>91</v>
      </c>
      <c r="F118" s="69">
        <v>75</v>
      </c>
      <c r="G118" s="69">
        <v>114</v>
      </c>
      <c r="H118" s="69">
        <v>7</v>
      </c>
    </row>
    <row r="119" spans="1:8">
      <c r="A119" s="35" t="s">
        <v>390</v>
      </c>
      <c r="B119" s="72" t="s">
        <v>391</v>
      </c>
      <c r="C119" s="35">
        <v>168</v>
      </c>
      <c r="D119" s="35">
        <v>100</v>
      </c>
      <c r="E119" s="35">
        <v>68</v>
      </c>
      <c r="F119" s="69">
        <v>58</v>
      </c>
      <c r="G119" s="69">
        <v>91</v>
      </c>
      <c r="H119" s="69">
        <v>5</v>
      </c>
    </row>
    <row r="120" spans="1:8">
      <c r="A120" s="35" t="s">
        <v>392</v>
      </c>
      <c r="B120" s="72" t="s">
        <v>393</v>
      </c>
      <c r="C120" s="35">
        <v>355</v>
      </c>
      <c r="D120" s="35">
        <v>221</v>
      </c>
      <c r="E120" s="35">
        <v>134</v>
      </c>
      <c r="F120" s="69">
        <v>111</v>
      </c>
      <c r="G120" s="69">
        <v>211</v>
      </c>
      <c r="H120" s="69">
        <v>7</v>
      </c>
    </row>
    <row r="121" spans="1:8">
      <c r="A121" s="35" t="s">
        <v>394</v>
      </c>
      <c r="B121" s="72" t="s">
        <v>395</v>
      </c>
      <c r="C121" s="35">
        <v>384</v>
      </c>
      <c r="D121" s="35">
        <v>249</v>
      </c>
      <c r="E121" s="35">
        <v>135</v>
      </c>
      <c r="F121" s="69">
        <v>132</v>
      </c>
      <c r="G121" s="69">
        <v>185</v>
      </c>
      <c r="H121" s="69">
        <v>12</v>
      </c>
    </row>
    <row r="122" spans="1:8">
      <c r="A122" s="35"/>
      <c r="B122" s="70" t="s">
        <v>278</v>
      </c>
      <c r="C122" s="35"/>
      <c r="D122" s="35"/>
      <c r="E122" s="35"/>
      <c r="F122" s="69"/>
      <c r="G122" s="69"/>
      <c r="H122" s="69"/>
    </row>
    <row r="123" spans="1:8">
      <c r="A123" s="35" t="s">
        <v>396</v>
      </c>
      <c r="B123" s="72" t="s">
        <v>397</v>
      </c>
      <c r="C123" s="35">
        <v>106</v>
      </c>
      <c r="D123" s="35">
        <v>69</v>
      </c>
      <c r="E123" s="35">
        <v>37</v>
      </c>
      <c r="F123" s="69">
        <v>38</v>
      </c>
      <c r="G123" s="69">
        <v>55</v>
      </c>
      <c r="H123" s="69">
        <v>2</v>
      </c>
    </row>
    <row r="124" spans="1:8">
      <c r="A124" s="35" t="s">
        <v>398</v>
      </c>
      <c r="B124" s="72" t="s">
        <v>399</v>
      </c>
      <c r="C124" s="35">
        <v>286</v>
      </c>
      <c r="D124" s="35">
        <v>191</v>
      </c>
      <c r="E124" s="35">
        <v>95</v>
      </c>
      <c r="F124" s="69">
        <v>80</v>
      </c>
      <c r="G124" s="69">
        <v>158</v>
      </c>
      <c r="H124" s="69">
        <v>5</v>
      </c>
    </row>
    <row r="125" spans="1:8">
      <c r="A125" s="35" t="s">
        <v>400</v>
      </c>
      <c r="B125" s="72" t="s">
        <v>401</v>
      </c>
      <c r="C125" s="35">
        <v>353</v>
      </c>
      <c r="D125" s="35">
        <v>213</v>
      </c>
      <c r="E125" s="35">
        <v>140</v>
      </c>
      <c r="F125" s="69">
        <v>108</v>
      </c>
      <c r="G125" s="69">
        <v>177</v>
      </c>
      <c r="H125" s="69">
        <v>7</v>
      </c>
    </row>
    <row r="126" spans="1:8">
      <c r="A126" s="35" t="s">
        <v>402</v>
      </c>
      <c r="B126" s="72" t="s">
        <v>403</v>
      </c>
      <c r="C126" s="35">
        <v>178</v>
      </c>
      <c r="D126" s="35">
        <v>112</v>
      </c>
      <c r="E126" s="35">
        <v>66</v>
      </c>
      <c r="F126" s="69">
        <v>57</v>
      </c>
      <c r="G126" s="69">
        <v>80</v>
      </c>
      <c r="H126" s="69">
        <v>8</v>
      </c>
    </row>
    <row r="127" spans="1:8">
      <c r="A127" s="35" t="s">
        <v>404</v>
      </c>
      <c r="B127" s="72" t="s">
        <v>405</v>
      </c>
      <c r="C127" s="35">
        <v>172</v>
      </c>
      <c r="D127" s="35">
        <v>107</v>
      </c>
      <c r="E127" s="35">
        <v>65</v>
      </c>
      <c r="F127" s="69">
        <v>48</v>
      </c>
      <c r="G127" s="69">
        <v>87</v>
      </c>
      <c r="H127" s="69">
        <v>8</v>
      </c>
    </row>
    <row r="128" spans="1:8">
      <c r="A128" s="35" t="s">
        <v>406</v>
      </c>
      <c r="B128" s="72" t="s">
        <v>407</v>
      </c>
      <c r="C128" s="35">
        <v>195</v>
      </c>
      <c r="D128" s="35">
        <v>123</v>
      </c>
      <c r="E128" s="35">
        <v>72</v>
      </c>
      <c r="F128" s="69">
        <v>75</v>
      </c>
      <c r="G128" s="69">
        <v>117</v>
      </c>
      <c r="H128" s="69">
        <v>18</v>
      </c>
    </row>
    <row r="129" spans="1:8">
      <c r="A129" s="35" t="s">
        <v>408</v>
      </c>
      <c r="B129" s="72" t="s">
        <v>409</v>
      </c>
      <c r="C129" s="35">
        <v>221</v>
      </c>
      <c r="D129" s="35">
        <v>135</v>
      </c>
      <c r="E129" s="35">
        <v>86</v>
      </c>
      <c r="F129" s="69">
        <v>51</v>
      </c>
      <c r="G129" s="69">
        <v>98</v>
      </c>
      <c r="H129" s="69">
        <v>8</v>
      </c>
    </row>
    <row r="130" spans="1:8">
      <c r="A130" s="35" t="s">
        <v>410</v>
      </c>
      <c r="B130" s="72" t="s">
        <v>411</v>
      </c>
      <c r="C130" s="35">
        <v>210</v>
      </c>
      <c r="D130" s="35">
        <v>141</v>
      </c>
      <c r="E130" s="35">
        <v>69</v>
      </c>
      <c r="F130" s="69">
        <v>84</v>
      </c>
      <c r="G130" s="69">
        <v>126</v>
      </c>
      <c r="H130" s="69">
        <v>2</v>
      </c>
    </row>
    <row r="131" spans="1:8">
      <c r="A131" s="35" t="s">
        <v>412</v>
      </c>
      <c r="B131" s="72" t="s">
        <v>413</v>
      </c>
      <c r="C131" s="35">
        <v>204</v>
      </c>
      <c r="D131" s="35">
        <v>133</v>
      </c>
      <c r="E131" s="35">
        <v>71</v>
      </c>
      <c r="F131" s="69">
        <v>65</v>
      </c>
      <c r="G131" s="69">
        <v>110</v>
      </c>
      <c r="H131" s="69">
        <v>14</v>
      </c>
    </row>
    <row r="132" spans="1:8">
      <c r="A132" s="35" t="s">
        <v>414</v>
      </c>
      <c r="B132" s="72" t="s">
        <v>415</v>
      </c>
      <c r="C132" s="35">
        <v>1876</v>
      </c>
      <c r="D132" s="35">
        <v>1074</v>
      </c>
      <c r="E132" s="35">
        <v>802</v>
      </c>
      <c r="F132" s="69">
        <v>363</v>
      </c>
      <c r="G132" s="69">
        <v>993</v>
      </c>
      <c r="H132" s="69">
        <v>110</v>
      </c>
    </row>
    <row r="133" spans="1:8">
      <c r="A133" s="35"/>
      <c r="B133" s="370" t="s">
        <v>416</v>
      </c>
      <c r="C133" s="371"/>
      <c r="D133" s="371"/>
      <c r="E133" s="371"/>
      <c r="F133" s="371"/>
      <c r="G133" s="372"/>
      <c r="H133" s="73">
        <v>0</v>
      </c>
    </row>
    <row r="134" spans="1:8">
      <c r="A134" s="78"/>
      <c r="B134" s="79" t="s">
        <v>417</v>
      </c>
      <c r="C134" s="78">
        <v>832</v>
      </c>
      <c r="D134" s="78">
        <v>541</v>
      </c>
      <c r="E134" s="78">
        <v>291</v>
      </c>
      <c r="F134" s="80">
        <v>240</v>
      </c>
      <c r="G134" s="80">
        <v>279</v>
      </c>
      <c r="H134" s="80">
        <v>110</v>
      </c>
    </row>
    <row r="135" spans="1:8">
      <c r="A135" s="35"/>
      <c r="B135" s="70" t="s">
        <v>274</v>
      </c>
      <c r="C135" s="35"/>
      <c r="D135" s="35"/>
      <c r="E135" s="35"/>
      <c r="F135" s="69"/>
      <c r="G135" s="69"/>
      <c r="H135" s="69"/>
    </row>
    <row r="136" spans="1:8">
      <c r="A136" s="35" t="s">
        <v>418</v>
      </c>
      <c r="B136" s="72" t="s">
        <v>212</v>
      </c>
      <c r="C136" s="35">
        <v>255</v>
      </c>
      <c r="D136" s="35">
        <v>154</v>
      </c>
      <c r="E136" s="35">
        <v>101</v>
      </c>
      <c r="F136" s="69">
        <v>66</v>
      </c>
      <c r="G136" s="69">
        <v>91</v>
      </c>
      <c r="H136" s="69">
        <v>54</v>
      </c>
    </row>
    <row r="137" spans="1:8">
      <c r="A137" s="35"/>
      <c r="B137" s="70" t="s">
        <v>275</v>
      </c>
      <c r="C137" s="35"/>
      <c r="D137" s="35"/>
      <c r="E137" s="35"/>
      <c r="F137" s="69"/>
      <c r="G137" s="69"/>
      <c r="H137" s="69"/>
    </row>
    <row r="138" spans="1:8">
      <c r="A138" s="35" t="s">
        <v>419</v>
      </c>
      <c r="B138" s="72" t="s">
        <v>420</v>
      </c>
      <c r="C138" s="35">
        <v>125</v>
      </c>
      <c r="D138" s="35">
        <v>79</v>
      </c>
      <c r="E138" s="35">
        <v>46</v>
      </c>
      <c r="F138" s="69">
        <v>32</v>
      </c>
      <c r="G138" s="69">
        <v>51</v>
      </c>
      <c r="H138" s="69">
        <v>7</v>
      </c>
    </row>
    <row r="139" spans="1:8">
      <c r="A139" s="35" t="s">
        <v>421</v>
      </c>
      <c r="B139" s="72" t="s">
        <v>422</v>
      </c>
      <c r="C139" s="35">
        <v>97</v>
      </c>
      <c r="D139" s="35">
        <v>65</v>
      </c>
      <c r="E139" s="35">
        <v>32</v>
      </c>
      <c r="F139" s="69">
        <v>31</v>
      </c>
      <c r="G139" s="69">
        <v>43</v>
      </c>
      <c r="H139" s="69">
        <v>5</v>
      </c>
    </row>
    <row r="140" spans="1:8">
      <c r="A140" s="35" t="s">
        <v>423</v>
      </c>
      <c r="B140" s="72" t="s">
        <v>424</v>
      </c>
      <c r="C140" s="35">
        <v>202</v>
      </c>
      <c r="D140" s="35">
        <v>136</v>
      </c>
      <c r="E140" s="35">
        <v>66</v>
      </c>
      <c r="F140" s="69">
        <v>57</v>
      </c>
      <c r="G140" s="69">
        <v>49</v>
      </c>
      <c r="H140" s="69">
        <v>25</v>
      </c>
    </row>
    <row r="141" spans="1:8">
      <c r="A141" s="35"/>
      <c r="B141" s="70" t="s">
        <v>425</v>
      </c>
      <c r="C141" s="35"/>
      <c r="D141" s="35"/>
      <c r="E141" s="35"/>
      <c r="F141" s="69"/>
      <c r="G141" s="69"/>
      <c r="H141" s="69"/>
    </row>
    <row r="142" spans="1:8">
      <c r="A142" s="35" t="s">
        <v>426</v>
      </c>
      <c r="B142" s="72" t="s">
        <v>212</v>
      </c>
      <c r="C142" s="35">
        <v>153</v>
      </c>
      <c r="D142" s="35">
        <v>107</v>
      </c>
      <c r="E142" s="35">
        <v>46</v>
      </c>
      <c r="F142" s="69">
        <v>54</v>
      </c>
      <c r="G142" s="69">
        <v>45</v>
      </c>
      <c r="H142" s="69">
        <v>15</v>
      </c>
    </row>
    <row r="143" spans="1:8">
      <c r="A143" s="35"/>
      <c r="B143" s="370" t="s">
        <v>280</v>
      </c>
      <c r="C143" s="371"/>
      <c r="D143" s="371"/>
      <c r="E143" s="371"/>
      <c r="F143" s="371"/>
      <c r="G143" s="372"/>
      <c r="H143" s="73">
        <v>4</v>
      </c>
    </row>
    <row r="144" spans="1:8">
      <c r="A144" s="78"/>
      <c r="B144" s="79" t="s">
        <v>427</v>
      </c>
      <c r="C144" s="78">
        <v>1027</v>
      </c>
      <c r="D144" s="78">
        <v>579</v>
      </c>
      <c r="E144" s="78">
        <v>448</v>
      </c>
      <c r="F144" s="80">
        <v>264</v>
      </c>
      <c r="G144" s="80">
        <v>441</v>
      </c>
      <c r="H144" s="80">
        <v>167</v>
      </c>
    </row>
    <row r="145" spans="1:8">
      <c r="A145" s="35"/>
      <c r="B145" s="70" t="s">
        <v>274</v>
      </c>
      <c r="C145" s="35"/>
      <c r="D145" s="35"/>
      <c r="E145" s="35"/>
      <c r="F145" s="69"/>
      <c r="G145" s="69"/>
      <c r="H145" s="69"/>
    </row>
    <row r="146" spans="1:8">
      <c r="A146" s="35" t="s">
        <v>428</v>
      </c>
      <c r="B146" s="72" t="s">
        <v>429</v>
      </c>
      <c r="C146" s="35">
        <v>32</v>
      </c>
      <c r="D146" s="35">
        <v>18</v>
      </c>
      <c r="E146" s="35">
        <v>14</v>
      </c>
      <c r="F146" s="35">
        <v>4</v>
      </c>
      <c r="G146" s="35">
        <v>10</v>
      </c>
      <c r="H146" s="35">
        <v>4</v>
      </c>
    </row>
    <row r="147" spans="1:8">
      <c r="A147" s="35"/>
      <c r="B147" s="70" t="s">
        <v>275</v>
      </c>
      <c r="C147" s="35"/>
      <c r="D147" s="35"/>
      <c r="E147" s="35"/>
      <c r="F147" s="35"/>
      <c r="G147" s="35"/>
      <c r="H147" s="35"/>
    </row>
    <row r="148" spans="1:8">
      <c r="A148" s="35" t="s">
        <v>430</v>
      </c>
      <c r="B148" s="72" t="s">
        <v>431</v>
      </c>
      <c r="C148" s="35">
        <v>109</v>
      </c>
      <c r="D148" s="35">
        <v>62</v>
      </c>
      <c r="E148" s="35">
        <v>47</v>
      </c>
      <c r="F148" s="35">
        <v>30</v>
      </c>
      <c r="G148" s="35">
        <v>58</v>
      </c>
      <c r="H148" s="35">
        <v>3</v>
      </c>
    </row>
    <row r="149" spans="1:8">
      <c r="A149" s="35" t="s">
        <v>432</v>
      </c>
      <c r="B149" s="72" t="s">
        <v>433</v>
      </c>
      <c r="C149" s="35">
        <v>159</v>
      </c>
      <c r="D149" s="35">
        <v>93</v>
      </c>
      <c r="E149" s="35">
        <v>66</v>
      </c>
      <c r="F149" s="35">
        <v>53</v>
      </c>
      <c r="G149" s="35">
        <v>65</v>
      </c>
      <c r="H149" s="35">
        <v>37</v>
      </c>
    </row>
    <row r="150" spans="1:8">
      <c r="A150" s="35" t="s">
        <v>434</v>
      </c>
      <c r="B150" s="72" t="s">
        <v>213</v>
      </c>
      <c r="C150" s="35">
        <v>598</v>
      </c>
      <c r="D150" s="35">
        <v>336</v>
      </c>
      <c r="E150" s="35">
        <v>262</v>
      </c>
      <c r="F150" s="35">
        <v>145</v>
      </c>
      <c r="G150" s="35">
        <v>248</v>
      </c>
      <c r="H150" s="35">
        <v>103</v>
      </c>
    </row>
    <row r="151" spans="1:8">
      <c r="A151" s="35" t="s">
        <v>435</v>
      </c>
      <c r="B151" s="72" t="s">
        <v>436</v>
      </c>
      <c r="C151" s="35">
        <v>87</v>
      </c>
      <c r="D151" s="35">
        <v>50</v>
      </c>
      <c r="E151" s="35">
        <v>37</v>
      </c>
      <c r="F151" s="35">
        <v>17</v>
      </c>
      <c r="G151" s="35">
        <v>45</v>
      </c>
      <c r="H151" s="35">
        <v>6</v>
      </c>
    </row>
    <row r="152" spans="1:8">
      <c r="A152" s="35"/>
      <c r="B152" s="70" t="s">
        <v>437</v>
      </c>
      <c r="C152" s="35"/>
      <c r="D152" s="35"/>
      <c r="E152" s="35"/>
      <c r="F152" s="35"/>
      <c r="G152" s="35"/>
      <c r="H152" s="35"/>
    </row>
    <row r="153" spans="1:8">
      <c r="A153" s="35" t="s">
        <v>438</v>
      </c>
      <c r="B153" s="72" t="s">
        <v>439</v>
      </c>
      <c r="C153" s="35">
        <v>42</v>
      </c>
      <c r="D153" s="35">
        <v>20</v>
      </c>
      <c r="E153" s="35">
        <v>22</v>
      </c>
      <c r="F153" s="35">
        <v>15</v>
      </c>
      <c r="G153" s="35">
        <v>15</v>
      </c>
      <c r="H153" s="35">
        <v>3</v>
      </c>
    </row>
    <row r="154" spans="1:8">
      <c r="A154" s="35"/>
      <c r="B154" s="370" t="s">
        <v>280</v>
      </c>
      <c r="C154" s="371"/>
      <c r="D154" s="371"/>
      <c r="E154" s="371"/>
      <c r="F154" s="371"/>
      <c r="G154" s="372"/>
      <c r="H154" s="73">
        <v>11</v>
      </c>
    </row>
    <row r="155" spans="1:8">
      <c r="A155" s="78"/>
      <c r="B155" s="79" t="s">
        <v>440</v>
      </c>
      <c r="C155" s="78">
        <v>1555</v>
      </c>
      <c r="D155" s="78">
        <v>942</v>
      </c>
      <c r="E155" s="78">
        <v>613</v>
      </c>
      <c r="F155" s="80">
        <v>412</v>
      </c>
      <c r="G155" s="80">
        <v>531</v>
      </c>
      <c r="H155" s="80">
        <v>164</v>
      </c>
    </row>
    <row r="156" spans="1:8">
      <c r="A156" s="35"/>
      <c r="B156" s="74" t="s">
        <v>323</v>
      </c>
      <c r="C156" s="35">
        <v>627</v>
      </c>
      <c r="D156" s="35">
        <v>386</v>
      </c>
      <c r="E156" s="35">
        <v>241</v>
      </c>
      <c r="F156" s="69">
        <v>195</v>
      </c>
      <c r="G156" s="69">
        <v>185</v>
      </c>
      <c r="H156" s="69">
        <v>76</v>
      </c>
    </row>
    <row r="157" spans="1:8">
      <c r="A157" s="35"/>
      <c r="B157" s="70" t="s">
        <v>275</v>
      </c>
      <c r="C157" s="35"/>
      <c r="D157" s="35"/>
      <c r="E157" s="35"/>
      <c r="F157" s="69"/>
      <c r="G157" s="69"/>
      <c r="H157" s="69"/>
    </row>
    <row r="158" spans="1:8">
      <c r="A158" s="35" t="s">
        <v>441</v>
      </c>
      <c r="B158" s="72" t="s">
        <v>442</v>
      </c>
      <c r="C158" s="35">
        <v>91</v>
      </c>
      <c r="D158" s="35">
        <v>53</v>
      </c>
      <c r="E158" s="35">
        <v>38</v>
      </c>
      <c r="F158" s="69">
        <v>32</v>
      </c>
      <c r="G158" s="69">
        <v>21</v>
      </c>
      <c r="H158" s="69">
        <v>5</v>
      </c>
    </row>
    <row r="159" spans="1:8">
      <c r="A159" s="35" t="s">
        <v>443</v>
      </c>
      <c r="B159" s="72" t="s">
        <v>444</v>
      </c>
      <c r="C159" s="35">
        <v>99</v>
      </c>
      <c r="D159" s="35">
        <v>64</v>
      </c>
      <c r="E159" s="35">
        <v>35</v>
      </c>
      <c r="F159" s="69">
        <v>31</v>
      </c>
      <c r="G159" s="69">
        <v>29</v>
      </c>
      <c r="H159" s="69">
        <v>20</v>
      </c>
    </row>
    <row r="160" spans="1:8">
      <c r="A160" s="35"/>
      <c r="B160" s="70" t="s">
        <v>278</v>
      </c>
      <c r="C160" s="35"/>
      <c r="D160" s="35"/>
      <c r="E160" s="35"/>
      <c r="F160" s="69"/>
      <c r="G160" s="69"/>
      <c r="H160" s="69"/>
    </row>
    <row r="161" spans="1:8">
      <c r="A161" s="35" t="s">
        <v>445</v>
      </c>
      <c r="B161" s="72" t="s">
        <v>446</v>
      </c>
      <c r="C161" s="35">
        <v>100</v>
      </c>
      <c r="D161" s="35">
        <v>62</v>
      </c>
      <c r="E161" s="35">
        <v>38</v>
      </c>
      <c r="F161" s="69">
        <v>27</v>
      </c>
      <c r="G161" s="69">
        <v>34</v>
      </c>
      <c r="H161" s="69">
        <v>5</v>
      </c>
    </row>
    <row r="162" spans="1:8">
      <c r="A162" s="35" t="s">
        <v>447</v>
      </c>
      <c r="B162" s="72" t="s">
        <v>448</v>
      </c>
      <c r="C162" s="35">
        <v>102</v>
      </c>
      <c r="D162" s="35">
        <v>66</v>
      </c>
      <c r="E162" s="35">
        <v>36</v>
      </c>
      <c r="F162" s="69">
        <v>33</v>
      </c>
      <c r="G162" s="69">
        <v>38</v>
      </c>
      <c r="H162" s="69">
        <v>14</v>
      </c>
    </row>
    <row r="163" spans="1:8">
      <c r="A163" s="35" t="s">
        <v>449</v>
      </c>
      <c r="B163" s="72" t="s">
        <v>450</v>
      </c>
      <c r="C163" s="35">
        <v>103</v>
      </c>
      <c r="D163" s="35">
        <v>62</v>
      </c>
      <c r="E163" s="35">
        <v>41</v>
      </c>
      <c r="F163" s="69">
        <v>29</v>
      </c>
      <c r="G163" s="69">
        <v>23</v>
      </c>
      <c r="H163" s="69">
        <v>4</v>
      </c>
    </row>
    <row r="164" spans="1:8">
      <c r="A164" s="35" t="s">
        <v>451</v>
      </c>
      <c r="B164" s="72" t="s">
        <v>452</v>
      </c>
      <c r="C164" s="35">
        <v>40</v>
      </c>
      <c r="D164" s="35">
        <v>21</v>
      </c>
      <c r="E164" s="35">
        <v>19</v>
      </c>
      <c r="F164" s="69">
        <v>14</v>
      </c>
      <c r="G164" s="69">
        <v>11</v>
      </c>
      <c r="H164" s="69">
        <v>10</v>
      </c>
    </row>
    <row r="165" spans="1:8">
      <c r="A165" s="35" t="s">
        <v>453</v>
      </c>
      <c r="B165" s="72" t="s">
        <v>454</v>
      </c>
      <c r="C165" s="35">
        <v>92</v>
      </c>
      <c r="D165" s="35">
        <v>58</v>
      </c>
      <c r="E165" s="35">
        <v>34</v>
      </c>
      <c r="F165" s="69">
        <v>29</v>
      </c>
      <c r="G165" s="69">
        <v>29</v>
      </c>
      <c r="H165" s="69">
        <v>18</v>
      </c>
    </row>
    <row r="166" spans="1:8">
      <c r="A166" s="35" t="s">
        <v>455</v>
      </c>
      <c r="B166" s="72" t="s">
        <v>456</v>
      </c>
      <c r="C166" s="35">
        <v>928</v>
      </c>
      <c r="D166" s="35">
        <v>556</v>
      </c>
      <c r="E166" s="35">
        <v>372</v>
      </c>
      <c r="F166" s="69">
        <v>217</v>
      </c>
      <c r="G166" s="69">
        <v>346</v>
      </c>
      <c r="H166" s="69">
        <v>78</v>
      </c>
    </row>
    <row r="167" spans="1:8">
      <c r="A167" s="35"/>
      <c r="B167" s="370" t="s">
        <v>457</v>
      </c>
      <c r="C167" s="371"/>
      <c r="D167" s="371"/>
      <c r="E167" s="371"/>
      <c r="F167" s="371"/>
      <c r="G167" s="372"/>
      <c r="H167" s="73">
        <v>10</v>
      </c>
    </row>
    <row r="168" spans="1:8">
      <c r="A168" s="78"/>
      <c r="B168" s="79" t="s">
        <v>458</v>
      </c>
      <c r="C168" s="78">
        <v>534</v>
      </c>
      <c r="D168" s="78">
        <v>331</v>
      </c>
      <c r="E168" s="78">
        <v>203</v>
      </c>
      <c r="F168" s="80">
        <v>152</v>
      </c>
      <c r="G168" s="80">
        <v>184</v>
      </c>
      <c r="H168" s="80">
        <v>48</v>
      </c>
    </row>
    <row r="169" spans="1:8">
      <c r="A169" s="35"/>
      <c r="B169" s="70" t="s">
        <v>275</v>
      </c>
      <c r="C169" s="35"/>
      <c r="D169" s="35"/>
      <c r="E169" s="35"/>
      <c r="F169" s="69"/>
      <c r="G169" s="69"/>
      <c r="H169" s="69"/>
    </row>
    <row r="170" spans="1:8">
      <c r="A170" s="35" t="s">
        <v>459</v>
      </c>
      <c r="B170" s="72" t="s">
        <v>460</v>
      </c>
      <c r="C170" s="35">
        <v>228</v>
      </c>
      <c r="D170" s="35">
        <v>147</v>
      </c>
      <c r="E170" s="35">
        <v>81</v>
      </c>
      <c r="F170" s="69">
        <v>69</v>
      </c>
      <c r="G170" s="69">
        <v>64</v>
      </c>
      <c r="H170" s="69">
        <v>23</v>
      </c>
    </row>
    <row r="171" spans="1:8">
      <c r="A171" s="35" t="s">
        <v>461</v>
      </c>
      <c r="B171" s="72" t="s">
        <v>462</v>
      </c>
      <c r="C171" s="35">
        <v>121</v>
      </c>
      <c r="D171" s="35">
        <v>76</v>
      </c>
      <c r="E171" s="35">
        <v>45</v>
      </c>
      <c r="F171" s="69">
        <v>28</v>
      </c>
      <c r="G171" s="69">
        <v>43</v>
      </c>
      <c r="H171" s="69">
        <v>19</v>
      </c>
    </row>
    <row r="172" spans="1:8">
      <c r="A172" s="35"/>
      <c r="B172" s="70" t="s">
        <v>278</v>
      </c>
      <c r="C172" s="35"/>
      <c r="D172" s="35"/>
      <c r="E172" s="35"/>
      <c r="F172" s="69"/>
      <c r="G172" s="69"/>
      <c r="H172" s="69"/>
    </row>
    <row r="173" spans="1:8">
      <c r="A173" s="35" t="s">
        <v>463</v>
      </c>
      <c r="B173" s="72" t="s">
        <v>464</v>
      </c>
      <c r="C173" s="35">
        <v>50</v>
      </c>
      <c r="D173" s="35">
        <v>29</v>
      </c>
      <c r="E173" s="35">
        <v>21</v>
      </c>
      <c r="F173" s="69">
        <v>19</v>
      </c>
      <c r="G173" s="69">
        <v>28</v>
      </c>
      <c r="H173" s="69">
        <v>0</v>
      </c>
    </row>
    <row r="174" spans="1:8">
      <c r="A174" s="35" t="s">
        <v>465</v>
      </c>
      <c r="B174" s="72" t="s">
        <v>466</v>
      </c>
      <c r="C174" s="35">
        <v>135</v>
      </c>
      <c r="D174" s="35">
        <v>79</v>
      </c>
      <c r="E174" s="35">
        <v>56</v>
      </c>
      <c r="F174" s="69">
        <v>36</v>
      </c>
      <c r="G174" s="69">
        <v>49</v>
      </c>
      <c r="H174" s="69">
        <v>4</v>
      </c>
    </row>
    <row r="175" spans="1:8">
      <c r="A175" s="35"/>
      <c r="B175" s="370" t="s">
        <v>280</v>
      </c>
      <c r="C175" s="371"/>
      <c r="D175" s="371"/>
      <c r="E175" s="371"/>
      <c r="F175" s="371"/>
      <c r="G175" s="372"/>
      <c r="H175" s="73">
        <v>2</v>
      </c>
    </row>
    <row r="176" spans="1:8">
      <c r="A176" s="78"/>
      <c r="B176" s="79" t="s">
        <v>467</v>
      </c>
      <c r="C176" s="78">
        <v>884</v>
      </c>
      <c r="D176" s="78">
        <v>484</v>
      </c>
      <c r="E176" s="78">
        <v>400</v>
      </c>
      <c r="F176" s="80">
        <v>276</v>
      </c>
      <c r="G176" s="80">
        <v>258</v>
      </c>
      <c r="H176" s="80">
        <v>144</v>
      </c>
    </row>
    <row r="177" spans="1:8">
      <c r="A177" s="35"/>
      <c r="B177" s="70" t="s">
        <v>275</v>
      </c>
      <c r="C177" s="35"/>
      <c r="D177" s="35"/>
      <c r="E177" s="35"/>
      <c r="F177" s="69"/>
      <c r="G177" s="69"/>
      <c r="H177" s="69"/>
    </row>
    <row r="178" spans="1:8">
      <c r="A178" s="35" t="s">
        <v>468</v>
      </c>
      <c r="B178" s="72" t="s">
        <v>469</v>
      </c>
      <c r="C178" s="71">
        <v>152</v>
      </c>
      <c r="D178" s="71">
        <v>72</v>
      </c>
      <c r="E178" s="35">
        <v>80</v>
      </c>
      <c r="F178" s="69">
        <v>46</v>
      </c>
      <c r="G178" s="69">
        <v>61</v>
      </c>
      <c r="H178" s="69">
        <v>3</v>
      </c>
    </row>
    <row r="179" spans="1:8">
      <c r="A179" s="35" t="s">
        <v>470</v>
      </c>
      <c r="B179" s="72" t="s">
        <v>214</v>
      </c>
      <c r="C179" s="35">
        <v>327</v>
      </c>
      <c r="D179" s="71">
        <v>195</v>
      </c>
      <c r="E179" s="35">
        <v>132</v>
      </c>
      <c r="F179" s="69">
        <v>97</v>
      </c>
      <c r="G179" s="69">
        <v>87</v>
      </c>
      <c r="H179" s="69">
        <v>101</v>
      </c>
    </row>
    <row r="180" spans="1:8">
      <c r="A180" s="35" t="s">
        <v>471</v>
      </c>
      <c r="B180" s="72" t="s">
        <v>472</v>
      </c>
      <c r="C180" s="71">
        <v>186</v>
      </c>
      <c r="D180" s="71">
        <v>101</v>
      </c>
      <c r="E180" s="35">
        <v>85</v>
      </c>
      <c r="F180" s="69">
        <v>49</v>
      </c>
      <c r="G180" s="69">
        <v>48</v>
      </c>
      <c r="H180" s="69">
        <v>4</v>
      </c>
    </row>
    <row r="181" spans="1:8">
      <c r="A181" s="35" t="s">
        <v>473</v>
      </c>
      <c r="B181" s="72" t="s">
        <v>474</v>
      </c>
      <c r="C181" s="71">
        <v>122</v>
      </c>
      <c r="D181" s="71">
        <v>63</v>
      </c>
      <c r="E181" s="35">
        <v>59</v>
      </c>
      <c r="F181" s="69">
        <v>48</v>
      </c>
      <c r="G181" s="69">
        <v>21</v>
      </c>
      <c r="H181" s="69">
        <v>7</v>
      </c>
    </row>
    <row r="182" spans="1:8">
      <c r="A182" s="35"/>
      <c r="B182" s="70" t="s">
        <v>278</v>
      </c>
      <c r="C182" s="35"/>
      <c r="D182" s="35"/>
      <c r="E182" s="35"/>
      <c r="F182" s="69"/>
      <c r="G182" s="69"/>
      <c r="H182" s="69"/>
    </row>
    <row r="183" spans="1:8">
      <c r="A183" s="35" t="s">
        <v>475</v>
      </c>
      <c r="B183" s="72" t="s">
        <v>476</v>
      </c>
      <c r="C183" s="71">
        <v>54</v>
      </c>
      <c r="D183" s="71">
        <v>28</v>
      </c>
      <c r="E183" s="35">
        <v>26</v>
      </c>
      <c r="F183" s="69">
        <v>23</v>
      </c>
      <c r="G183" s="69">
        <v>19</v>
      </c>
      <c r="H183" s="69">
        <v>14</v>
      </c>
    </row>
    <row r="184" spans="1:8">
      <c r="A184" s="35" t="s">
        <v>477</v>
      </c>
      <c r="B184" s="72" t="s">
        <v>478</v>
      </c>
      <c r="C184" s="71">
        <v>43</v>
      </c>
      <c r="D184" s="71">
        <v>25</v>
      </c>
      <c r="E184" s="35">
        <v>18</v>
      </c>
      <c r="F184" s="69">
        <v>13</v>
      </c>
      <c r="G184" s="69">
        <v>22</v>
      </c>
      <c r="H184" s="69">
        <v>0</v>
      </c>
    </row>
    <row r="185" spans="1:8">
      <c r="A185" s="35"/>
      <c r="B185" s="370" t="s">
        <v>280</v>
      </c>
      <c r="C185" s="371"/>
      <c r="D185" s="371"/>
      <c r="E185" s="371"/>
      <c r="F185" s="371"/>
      <c r="G185" s="372"/>
      <c r="H185" s="73">
        <v>15</v>
      </c>
    </row>
    <row r="186" spans="1:8">
      <c r="A186" s="78"/>
      <c r="B186" s="79" t="s">
        <v>479</v>
      </c>
      <c r="C186" s="78">
        <v>735</v>
      </c>
      <c r="D186" s="78">
        <v>411</v>
      </c>
      <c r="E186" s="78">
        <v>324</v>
      </c>
      <c r="F186" s="80">
        <v>209</v>
      </c>
      <c r="G186" s="80">
        <v>193</v>
      </c>
      <c r="H186" s="80">
        <v>34</v>
      </c>
    </row>
    <row r="187" spans="1:8">
      <c r="A187" s="35"/>
      <c r="B187" s="70" t="s">
        <v>275</v>
      </c>
      <c r="C187" s="35"/>
      <c r="D187" s="35"/>
      <c r="E187" s="35"/>
      <c r="F187" s="69"/>
      <c r="G187" s="69"/>
      <c r="H187" s="69"/>
    </row>
    <row r="188" spans="1:8">
      <c r="A188" s="35" t="s">
        <v>480</v>
      </c>
      <c r="B188" s="72" t="s">
        <v>215</v>
      </c>
      <c r="C188" s="35">
        <v>425</v>
      </c>
      <c r="D188" s="35">
        <v>238</v>
      </c>
      <c r="E188" s="35">
        <v>187</v>
      </c>
      <c r="F188" s="69">
        <v>115</v>
      </c>
      <c r="G188" s="69">
        <v>127</v>
      </c>
      <c r="H188" s="69">
        <v>27</v>
      </c>
    </row>
    <row r="189" spans="1:8">
      <c r="A189" s="35" t="s">
        <v>481</v>
      </c>
      <c r="B189" s="72" t="s">
        <v>482</v>
      </c>
      <c r="C189" s="35">
        <v>221</v>
      </c>
      <c r="D189" s="35">
        <v>119</v>
      </c>
      <c r="E189" s="35">
        <v>102</v>
      </c>
      <c r="F189" s="69">
        <v>61</v>
      </c>
      <c r="G189" s="69">
        <v>45</v>
      </c>
      <c r="H189" s="69">
        <v>6</v>
      </c>
    </row>
    <row r="190" spans="1:8">
      <c r="A190" s="35"/>
      <c r="B190" s="70" t="s">
        <v>278</v>
      </c>
      <c r="C190" s="35"/>
      <c r="D190" s="35"/>
      <c r="E190" s="35"/>
      <c r="F190" s="69"/>
      <c r="G190" s="69"/>
      <c r="H190" s="69"/>
    </row>
    <row r="191" spans="1:8">
      <c r="A191" s="35" t="s">
        <v>483</v>
      </c>
      <c r="B191" s="72" t="s">
        <v>484</v>
      </c>
      <c r="C191" s="35">
        <v>89</v>
      </c>
      <c r="D191" s="35">
        <v>54</v>
      </c>
      <c r="E191" s="35">
        <v>35</v>
      </c>
      <c r="F191" s="69">
        <v>33</v>
      </c>
      <c r="G191" s="69">
        <v>21</v>
      </c>
      <c r="H191" s="69">
        <v>1</v>
      </c>
    </row>
    <row r="192" spans="1:8">
      <c r="A192" s="35"/>
      <c r="B192" s="370" t="s">
        <v>280</v>
      </c>
      <c r="C192" s="371"/>
      <c r="D192" s="371"/>
      <c r="E192" s="371"/>
      <c r="F192" s="371"/>
      <c r="G192" s="372"/>
      <c r="H192" s="73">
        <v>0</v>
      </c>
    </row>
    <row r="193" spans="1:8">
      <c r="A193" s="78"/>
      <c r="B193" s="79" t="s">
        <v>485</v>
      </c>
      <c r="C193" s="78">
        <v>1975</v>
      </c>
      <c r="D193" s="78">
        <v>1150</v>
      </c>
      <c r="E193" s="78">
        <v>825</v>
      </c>
      <c r="F193" s="80">
        <v>520</v>
      </c>
      <c r="G193" s="80">
        <v>556</v>
      </c>
      <c r="H193" s="80">
        <v>547</v>
      </c>
    </row>
    <row r="194" spans="1:8">
      <c r="A194" s="35"/>
      <c r="B194" s="70" t="s">
        <v>274</v>
      </c>
      <c r="C194" s="35"/>
      <c r="D194" s="35"/>
      <c r="E194" s="35"/>
      <c r="F194" s="69"/>
      <c r="G194" s="69"/>
      <c r="H194" s="69"/>
    </row>
    <row r="195" spans="1:8">
      <c r="A195" s="35" t="s">
        <v>486</v>
      </c>
      <c r="B195" s="72" t="s">
        <v>487</v>
      </c>
      <c r="C195" s="35">
        <v>1023</v>
      </c>
      <c r="D195" s="35">
        <v>571</v>
      </c>
      <c r="E195" s="35">
        <v>452</v>
      </c>
      <c r="F195" s="69">
        <v>228</v>
      </c>
      <c r="G195" s="69">
        <v>319</v>
      </c>
      <c r="H195" s="69">
        <v>237</v>
      </c>
    </row>
    <row r="196" spans="1:8">
      <c r="A196" s="35"/>
      <c r="B196" s="70" t="s">
        <v>275</v>
      </c>
      <c r="C196" s="35"/>
      <c r="D196" s="35"/>
      <c r="E196" s="35"/>
      <c r="F196" s="69"/>
      <c r="G196" s="69"/>
      <c r="H196" s="69"/>
    </row>
    <row r="197" spans="1:8">
      <c r="A197" s="35" t="s">
        <v>488</v>
      </c>
      <c r="B197" s="72" t="s">
        <v>489</v>
      </c>
      <c r="C197" s="35">
        <v>131</v>
      </c>
      <c r="D197" s="35">
        <v>82</v>
      </c>
      <c r="E197" s="35">
        <v>49</v>
      </c>
      <c r="F197" s="69">
        <v>39</v>
      </c>
      <c r="G197" s="69">
        <v>29</v>
      </c>
      <c r="H197" s="69">
        <v>167</v>
      </c>
    </row>
    <row r="198" spans="1:8">
      <c r="A198" s="35" t="s">
        <v>490</v>
      </c>
      <c r="B198" s="72" t="s">
        <v>491</v>
      </c>
      <c r="C198" s="35">
        <v>173</v>
      </c>
      <c r="D198" s="35">
        <v>109</v>
      </c>
      <c r="E198" s="35">
        <v>64</v>
      </c>
      <c r="F198" s="69">
        <v>58</v>
      </c>
      <c r="G198" s="69">
        <v>37</v>
      </c>
      <c r="H198" s="69">
        <v>34</v>
      </c>
    </row>
    <row r="199" spans="1:8">
      <c r="A199" s="35" t="s">
        <v>492</v>
      </c>
      <c r="B199" s="72" t="s">
        <v>493</v>
      </c>
      <c r="C199" s="35">
        <v>109</v>
      </c>
      <c r="D199" s="35">
        <v>64</v>
      </c>
      <c r="E199" s="35">
        <v>45</v>
      </c>
      <c r="F199" s="69">
        <v>32</v>
      </c>
      <c r="G199" s="69">
        <v>24</v>
      </c>
      <c r="H199" s="69">
        <v>10</v>
      </c>
    </row>
    <row r="200" spans="1:8">
      <c r="A200" s="35"/>
      <c r="B200" s="70" t="s">
        <v>278</v>
      </c>
      <c r="C200" s="35"/>
      <c r="D200" s="35"/>
      <c r="E200" s="35"/>
      <c r="F200" s="69"/>
      <c r="G200" s="69"/>
      <c r="H200" s="69"/>
    </row>
    <row r="201" spans="1:8">
      <c r="A201" s="35" t="s">
        <v>494</v>
      </c>
      <c r="B201" s="72" t="s">
        <v>487</v>
      </c>
      <c r="C201" s="35">
        <v>194</v>
      </c>
      <c r="D201" s="35">
        <v>119</v>
      </c>
      <c r="E201" s="35">
        <v>75</v>
      </c>
      <c r="F201" s="69">
        <v>63</v>
      </c>
      <c r="G201" s="69">
        <v>62</v>
      </c>
      <c r="H201" s="69">
        <v>65</v>
      </c>
    </row>
    <row r="202" spans="1:8">
      <c r="A202" s="35" t="s">
        <v>495</v>
      </c>
      <c r="B202" s="72" t="s">
        <v>496</v>
      </c>
      <c r="C202" s="35">
        <v>145</v>
      </c>
      <c r="D202" s="35">
        <v>89</v>
      </c>
      <c r="E202" s="35">
        <v>56</v>
      </c>
      <c r="F202" s="69">
        <v>38</v>
      </c>
      <c r="G202" s="69">
        <v>30</v>
      </c>
      <c r="H202" s="69">
        <v>6</v>
      </c>
    </row>
    <row r="203" spans="1:8">
      <c r="A203" s="35" t="s">
        <v>497</v>
      </c>
      <c r="B203" s="72" t="s">
        <v>498</v>
      </c>
      <c r="C203" s="35">
        <v>101</v>
      </c>
      <c r="D203" s="35">
        <v>61</v>
      </c>
      <c r="E203" s="35">
        <v>40</v>
      </c>
      <c r="F203" s="69">
        <v>31</v>
      </c>
      <c r="G203" s="69">
        <v>25</v>
      </c>
      <c r="H203" s="69">
        <v>9</v>
      </c>
    </row>
    <row r="204" spans="1:8">
      <c r="A204" s="35" t="s">
        <v>499</v>
      </c>
      <c r="B204" s="72" t="s">
        <v>500</v>
      </c>
      <c r="C204" s="35">
        <v>99</v>
      </c>
      <c r="D204" s="35">
        <v>55</v>
      </c>
      <c r="E204" s="35">
        <v>44</v>
      </c>
      <c r="F204" s="69">
        <v>31</v>
      </c>
      <c r="G204" s="69">
        <v>30</v>
      </c>
      <c r="H204" s="69">
        <v>17</v>
      </c>
    </row>
    <row r="205" spans="1:8">
      <c r="A205" s="35"/>
      <c r="B205" s="370" t="s">
        <v>280</v>
      </c>
      <c r="C205" s="371"/>
      <c r="D205" s="371"/>
      <c r="E205" s="371"/>
      <c r="F205" s="371"/>
      <c r="G205" s="372"/>
      <c r="H205" s="73">
        <v>2</v>
      </c>
    </row>
    <row r="206" spans="1:8">
      <c r="A206" s="78"/>
      <c r="B206" s="79" t="s">
        <v>501</v>
      </c>
      <c r="C206" s="78">
        <v>818</v>
      </c>
      <c r="D206" s="78">
        <v>500</v>
      </c>
      <c r="E206" s="78">
        <v>318</v>
      </c>
      <c r="F206" s="81">
        <v>246</v>
      </c>
      <c r="G206" s="81">
        <v>285</v>
      </c>
      <c r="H206" s="81">
        <v>176</v>
      </c>
    </row>
    <row r="207" spans="1:8">
      <c r="A207" s="35"/>
      <c r="B207" s="70" t="s">
        <v>275</v>
      </c>
      <c r="C207" s="35"/>
      <c r="D207" s="35"/>
      <c r="E207" s="35"/>
      <c r="F207" s="73"/>
      <c r="G207" s="73"/>
      <c r="H207" s="73"/>
    </row>
    <row r="208" spans="1:8">
      <c r="A208" s="35" t="s">
        <v>502</v>
      </c>
      <c r="B208" s="72" t="s">
        <v>503</v>
      </c>
      <c r="C208" s="35">
        <v>90</v>
      </c>
      <c r="D208" s="35">
        <v>58</v>
      </c>
      <c r="E208" s="35">
        <v>32</v>
      </c>
      <c r="F208" s="73">
        <v>28</v>
      </c>
      <c r="G208" s="73">
        <v>27</v>
      </c>
      <c r="H208" s="73">
        <v>8</v>
      </c>
    </row>
    <row r="209" spans="1:8">
      <c r="A209" s="35" t="s">
        <v>504</v>
      </c>
      <c r="B209" s="72" t="s">
        <v>505</v>
      </c>
      <c r="C209" s="69">
        <v>80</v>
      </c>
      <c r="D209" s="69">
        <v>48</v>
      </c>
      <c r="E209" s="35">
        <v>32</v>
      </c>
      <c r="F209" s="73">
        <v>32</v>
      </c>
      <c r="G209" s="73">
        <v>32</v>
      </c>
      <c r="H209" s="73">
        <v>2</v>
      </c>
    </row>
    <row r="210" spans="1:8">
      <c r="A210" s="35" t="s">
        <v>506</v>
      </c>
      <c r="B210" s="72" t="s">
        <v>216</v>
      </c>
      <c r="C210" s="35">
        <v>436</v>
      </c>
      <c r="D210" s="35">
        <v>266</v>
      </c>
      <c r="E210" s="35">
        <v>170</v>
      </c>
      <c r="F210" s="73">
        <v>118</v>
      </c>
      <c r="G210" s="73">
        <v>170</v>
      </c>
      <c r="H210" s="73">
        <v>85</v>
      </c>
    </row>
    <row r="211" spans="1:8">
      <c r="A211" s="35"/>
      <c r="B211" s="70" t="s">
        <v>278</v>
      </c>
      <c r="C211" s="35"/>
      <c r="D211" s="35"/>
      <c r="E211" s="35"/>
      <c r="F211" s="73"/>
      <c r="G211" s="73"/>
      <c r="H211" s="73"/>
    </row>
    <row r="212" spans="1:8">
      <c r="A212" s="35" t="s">
        <v>507</v>
      </c>
      <c r="B212" s="72" t="s">
        <v>508</v>
      </c>
      <c r="C212" s="35">
        <v>19</v>
      </c>
      <c r="D212" s="35">
        <v>11</v>
      </c>
      <c r="E212" s="35">
        <v>8</v>
      </c>
      <c r="F212" s="73">
        <v>7</v>
      </c>
      <c r="G212" s="73">
        <v>7</v>
      </c>
      <c r="H212" s="73">
        <v>1</v>
      </c>
    </row>
    <row r="213" spans="1:8">
      <c r="A213" s="35" t="s">
        <v>509</v>
      </c>
      <c r="B213" s="72" t="s">
        <v>510</v>
      </c>
      <c r="C213" s="35">
        <v>63</v>
      </c>
      <c r="D213" s="35">
        <v>37</v>
      </c>
      <c r="E213" s="35">
        <v>26</v>
      </c>
      <c r="F213" s="73">
        <v>15</v>
      </c>
      <c r="G213" s="73">
        <v>13</v>
      </c>
      <c r="H213" s="73">
        <v>11</v>
      </c>
    </row>
    <row r="214" spans="1:8">
      <c r="A214" s="35" t="s">
        <v>511</v>
      </c>
      <c r="B214" s="72" t="s">
        <v>512</v>
      </c>
      <c r="C214" s="35">
        <v>94</v>
      </c>
      <c r="D214" s="35">
        <v>59</v>
      </c>
      <c r="E214" s="35">
        <v>35</v>
      </c>
      <c r="F214" s="73">
        <v>29</v>
      </c>
      <c r="G214" s="73">
        <v>32</v>
      </c>
      <c r="H214" s="73">
        <v>2</v>
      </c>
    </row>
    <row r="215" spans="1:8">
      <c r="A215" s="35" t="s">
        <v>513</v>
      </c>
      <c r="B215" s="72" t="s">
        <v>514</v>
      </c>
      <c r="C215" s="35">
        <v>36</v>
      </c>
      <c r="D215" s="35">
        <v>21</v>
      </c>
      <c r="E215" s="35">
        <v>15</v>
      </c>
      <c r="F215" s="73">
        <v>17</v>
      </c>
      <c r="G215" s="73">
        <v>4</v>
      </c>
      <c r="H215" s="73">
        <v>50</v>
      </c>
    </row>
    <row r="216" spans="1:8">
      <c r="A216" s="35"/>
      <c r="B216" s="370" t="s">
        <v>280</v>
      </c>
      <c r="C216" s="371"/>
      <c r="D216" s="371"/>
      <c r="E216" s="371"/>
      <c r="F216" s="371"/>
      <c r="G216" s="372"/>
      <c r="H216" s="73">
        <v>17</v>
      </c>
    </row>
    <row r="217" spans="1:8">
      <c r="A217" s="78"/>
      <c r="B217" s="79" t="s">
        <v>515</v>
      </c>
      <c r="C217" s="78">
        <v>2366</v>
      </c>
      <c r="D217" s="78">
        <v>1322</v>
      </c>
      <c r="E217" s="78">
        <v>1044</v>
      </c>
      <c r="F217" s="80">
        <v>567</v>
      </c>
      <c r="G217" s="80">
        <v>742</v>
      </c>
      <c r="H217" s="80">
        <v>227</v>
      </c>
    </row>
    <row r="218" spans="1:8">
      <c r="A218" s="35"/>
      <c r="B218" s="70" t="s">
        <v>274</v>
      </c>
      <c r="C218" s="35"/>
      <c r="D218" s="35"/>
      <c r="E218" s="35"/>
      <c r="F218" s="69"/>
      <c r="G218" s="69"/>
      <c r="H218" s="69"/>
    </row>
    <row r="219" spans="1:8">
      <c r="A219" s="35" t="s">
        <v>516</v>
      </c>
      <c r="B219" s="72" t="s">
        <v>217</v>
      </c>
      <c r="C219" s="35">
        <v>1255</v>
      </c>
      <c r="D219" s="35">
        <v>659</v>
      </c>
      <c r="E219" s="35">
        <v>596</v>
      </c>
      <c r="F219" s="69">
        <v>246</v>
      </c>
      <c r="G219" s="69">
        <v>340</v>
      </c>
      <c r="H219" s="69">
        <v>87</v>
      </c>
    </row>
    <row r="220" spans="1:8">
      <c r="A220" s="35"/>
      <c r="B220" s="70" t="s">
        <v>275</v>
      </c>
      <c r="C220" s="35"/>
      <c r="D220" s="35"/>
      <c r="E220" s="35"/>
      <c r="F220" s="69"/>
      <c r="G220" s="69"/>
      <c r="H220" s="69"/>
    </row>
    <row r="221" spans="1:8">
      <c r="A221" s="35" t="s">
        <v>517</v>
      </c>
      <c r="B221" s="70" t="s">
        <v>528</v>
      </c>
      <c r="C221" s="35">
        <v>112</v>
      </c>
      <c r="D221" s="35">
        <v>58</v>
      </c>
      <c r="E221" s="35">
        <v>54</v>
      </c>
      <c r="F221" s="69">
        <v>35</v>
      </c>
      <c r="G221" s="69">
        <v>35</v>
      </c>
      <c r="H221" s="69">
        <v>3</v>
      </c>
    </row>
    <row r="222" spans="1:8">
      <c r="A222" s="35" t="s">
        <v>519</v>
      </c>
      <c r="B222" s="72" t="s">
        <v>518</v>
      </c>
      <c r="C222" s="35">
        <v>172</v>
      </c>
      <c r="D222" s="35">
        <v>114</v>
      </c>
      <c r="E222" s="35">
        <v>58</v>
      </c>
      <c r="F222" s="69">
        <v>55</v>
      </c>
      <c r="G222" s="69">
        <v>84</v>
      </c>
      <c r="H222" s="69">
        <v>22</v>
      </c>
    </row>
    <row r="223" spans="1:8">
      <c r="A223" s="35" t="s">
        <v>521</v>
      </c>
      <c r="B223" s="72" t="s">
        <v>530</v>
      </c>
      <c r="C223" s="35">
        <v>45</v>
      </c>
      <c r="D223" s="35">
        <v>28</v>
      </c>
      <c r="E223" s="35">
        <v>17</v>
      </c>
      <c r="F223" s="69">
        <v>16</v>
      </c>
      <c r="G223" s="69">
        <v>13</v>
      </c>
      <c r="H223" s="69">
        <v>2</v>
      </c>
    </row>
    <row r="224" spans="1:8">
      <c r="A224" s="35" t="s">
        <v>523</v>
      </c>
      <c r="B224" s="72" t="s">
        <v>520</v>
      </c>
      <c r="C224" s="35">
        <v>141</v>
      </c>
      <c r="D224" s="35">
        <v>77</v>
      </c>
      <c r="E224" s="35">
        <v>64</v>
      </c>
      <c r="F224" s="69">
        <v>28</v>
      </c>
      <c r="G224" s="69">
        <v>35</v>
      </c>
      <c r="H224" s="69">
        <v>1</v>
      </c>
    </row>
    <row r="225" spans="1:8">
      <c r="A225" s="35" t="s">
        <v>525</v>
      </c>
      <c r="B225" s="72" t="s">
        <v>522</v>
      </c>
      <c r="C225" s="35">
        <v>267</v>
      </c>
      <c r="D225" s="35">
        <v>169</v>
      </c>
      <c r="E225" s="35">
        <v>98</v>
      </c>
      <c r="F225" s="69">
        <v>90</v>
      </c>
      <c r="G225" s="69">
        <v>106</v>
      </c>
      <c r="H225" s="69">
        <v>13</v>
      </c>
    </row>
    <row r="226" spans="1:8">
      <c r="A226" s="35" t="s">
        <v>527</v>
      </c>
      <c r="B226" s="72" t="s">
        <v>524</v>
      </c>
      <c r="C226" s="35">
        <v>133</v>
      </c>
      <c r="D226" s="35">
        <v>88</v>
      </c>
      <c r="E226" s="35">
        <v>45</v>
      </c>
      <c r="F226" s="69">
        <v>43</v>
      </c>
      <c r="G226" s="69">
        <v>55</v>
      </c>
      <c r="H226" s="69">
        <v>4</v>
      </c>
    </row>
    <row r="227" spans="1:8">
      <c r="A227" s="35"/>
      <c r="B227" s="70" t="s">
        <v>278</v>
      </c>
      <c r="C227" s="35"/>
      <c r="D227" s="35"/>
      <c r="E227" s="35"/>
      <c r="F227" s="69"/>
      <c r="G227" s="69"/>
      <c r="H227" s="69"/>
    </row>
    <row r="228" spans="1:8">
      <c r="A228" s="35" t="s">
        <v>529</v>
      </c>
      <c r="B228" s="72" t="s">
        <v>526</v>
      </c>
      <c r="C228" s="35">
        <v>97</v>
      </c>
      <c r="D228" s="35">
        <v>55</v>
      </c>
      <c r="E228" s="35">
        <v>42</v>
      </c>
      <c r="F228" s="69">
        <v>17</v>
      </c>
      <c r="G228" s="69">
        <v>39</v>
      </c>
      <c r="H228" s="69">
        <v>5</v>
      </c>
    </row>
    <row r="229" spans="1:8">
      <c r="A229" s="35" t="s">
        <v>531</v>
      </c>
      <c r="B229" s="72" t="s">
        <v>532</v>
      </c>
      <c r="C229" s="35">
        <v>144</v>
      </c>
      <c r="D229" s="35">
        <v>74</v>
      </c>
      <c r="E229" s="35">
        <v>70</v>
      </c>
      <c r="F229" s="69">
        <v>37</v>
      </c>
      <c r="G229" s="69">
        <v>35</v>
      </c>
      <c r="H229" s="69">
        <v>10</v>
      </c>
    </row>
    <row r="230" spans="1:8">
      <c r="A230" s="35"/>
      <c r="B230" s="370" t="s">
        <v>280</v>
      </c>
      <c r="C230" s="371"/>
      <c r="D230" s="371"/>
      <c r="E230" s="371"/>
      <c r="F230" s="371"/>
      <c r="G230" s="372"/>
      <c r="H230" s="73">
        <v>80</v>
      </c>
    </row>
    <row r="231" spans="1:8">
      <c r="A231" s="78"/>
      <c r="B231" s="79" t="s">
        <v>533</v>
      </c>
      <c r="C231" s="78">
        <v>795</v>
      </c>
      <c r="D231" s="78">
        <v>509</v>
      </c>
      <c r="E231" s="78">
        <v>286</v>
      </c>
      <c r="F231" s="80">
        <v>262</v>
      </c>
      <c r="G231" s="80">
        <v>257</v>
      </c>
      <c r="H231" s="80">
        <v>225</v>
      </c>
    </row>
    <row r="232" spans="1:8">
      <c r="A232" s="35"/>
      <c r="B232" s="70" t="s">
        <v>324</v>
      </c>
      <c r="C232" s="35"/>
      <c r="D232" s="35"/>
      <c r="E232" s="35"/>
      <c r="F232" s="69"/>
      <c r="G232" s="69"/>
      <c r="H232" s="69"/>
    </row>
    <row r="233" spans="1:8">
      <c r="A233" s="35" t="s">
        <v>534</v>
      </c>
      <c r="B233" s="72" t="s">
        <v>535</v>
      </c>
      <c r="C233" s="35">
        <v>57</v>
      </c>
      <c r="D233" s="35">
        <v>36</v>
      </c>
      <c r="E233" s="35">
        <v>21</v>
      </c>
      <c r="F233" s="69">
        <v>20</v>
      </c>
      <c r="G233" s="69">
        <v>16</v>
      </c>
      <c r="H233" s="69">
        <v>3</v>
      </c>
    </row>
    <row r="234" spans="1:8">
      <c r="A234" s="35" t="s">
        <v>536</v>
      </c>
      <c r="B234" s="72" t="s">
        <v>537</v>
      </c>
      <c r="C234" s="35">
        <v>68</v>
      </c>
      <c r="D234" s="35">
        <v>46</v>
      </c>
      <c r="E234" s="35">
        <v>22</v>
      </c>
      <c r="F234" s="69">
        <v>24</v>
      </c>
      <c r="G234" s="69">
        <v>20</v>
      </c>
      <c r="H234" s="69">
        <v>17</v>
      </c>
    </row>
    <row r="235" spans="1:8">
      <c r="A235" s="35" t="s">
        <v>538</v>
      </c>
      <c r="B235" s="74" t="s">
        <v>539</v>
      </c>
      <c r="C235" s="35">
        <v>445</v>
      </c>
      <c r="D235" s="35">
        <v>287</v>
      </c>
      <c r="E235" s="35">
        <v>158</v>
      </c>
      <c r="F235" s="69">
        <v>132</v>
      </c>
      <c r="G235" s="69">
        <v>140</v>
      </c>
      <c r="H235" s="69">
        <v>122</v>
      </c>
    </row>
    <row r="236" spans="1:8">
      <c r="A236" s="31"/>
      <c r="B236" s="75" t="s">
        <v>278</v>
      </c>
      <c r="C236" s="35"/>
      <c r="D236" s="35"/>
      <c r="E236" s="35"/>
      <c r="F236" s="69"/>
      <c r="G236" s="69"/>
      <c r="H236" s="69"/>
    </row>
    <row r="237" spans="1:8">
      <c r="A237" s="35" t="s">
        <v>540</v>
      </c>
      <c r="B237" s="72" t="s">
        <v>541</v>
      </c>
      <c r="C237" s="35">
        <v>53</v>
      </c>
      <c r="D237" s="35">
        <v>35</v>
      </c>
      <c r="E237" s="35">
        <v>18</v>
      </c>
      <c r="F237" s="69">
        <v>17</v>
      </c>
      <c r="G237" s="69">
        <v>22</v>
      </c>
      <c r="H237" s="69">
        <v>13</v>
      </c>
    </row>
    <row r="238" spans="1:8">
      <c r="A238" s="35" t="s">
        <v>542</v>
      </c>
      <c r="B238" s="72" t="s">
        <v>543</v>
      </c>
      <c r="C238" s="35">
        <v>62</v>
      </c>
      <c r="D238" s="35">
        <v>43</v>
      </c>
      <c r="E238" s="35">
        <v>19</v>
      </c>
      <c r="F238" s="69">
        <v>30</v>
      </c>
      <c r="G238" s="69">
        <v>18</v>
      </c>
      <c r="H238" s="69">
        <v>11</v>
      </c>
    </row>
    <row r="239" spans="1:8">
      <c r="A239" s="35" t="s">
        <v>544</v>
      </c>
      <c r="B239" s="72" t="s">
        <v>545</v>
      </c>
      <c r="C239" s="35">
        <v>110</v>
      </c>
      <c r="D239" s="35">
        <v>62</v>
      </c>
      <c r="E239" s="35">
        <v>48</v>
      </c>
      <c r="F239" s="69">
        <v>39</v>
      </c>
      <c r="G239" s="69">
        <v>41</v>
      </c>
      <c r="H239" s="69">
        <v>9</v>
      </c>
    </row>
    <row r="240" spans="1:8">
      <c r="A240" s="35"/>
      <c r="B240" s="370" t="s">
        <v>280</v>
      </c>
      <c r="C240" s="371"/>
      <c r="D240" s="371"/>
      <c r="E240" s="371"/>
      <c r="F240" s="371"/>
      <c r="G240" s="372"/>
      <c r="H240" s="73">
        <v>50</v>
      </c>
    </row>
    <row r="241" spans="1:8">
      <c r="A241" s="78"/>
      <c r="B241" s="79" t="s">
        <v>546</v>
      </c>
      <c r="C241" s="78">
        <v>5918</v>
      </c>
      <c r="D241" s="78">
        <v>3268</v>
      </c>
      <c r="E241" s="78">
        <v>2650</v>
      </c>
      <c r="F241" s="80">
        <v>959</v>
      </c>
      <c r="G241" s="80">
        <v>1931</v>
      </c>
      <c r="H241" s="80">
        <v>1650</v>
      </c>
    </row>
    <row r="242" spans="1:8">
      <c r="A242" s="35"/>
      <c r="B242" s="74" t="s">
        <v>323</v>
      </c>
      <c r="C242" s="35">
        <v>2213</v>
      </c>
      <c r="D242" s="35">
        <v>1318</v>
      </c>
      <c r="E242" s="35">
        <v>895</v>
      </c>
      <c r="F242" s="69">
        <v>405</v>
      </c>
      <c r="G242" s="69">
        <v>629</v>
      </c>
      <c r="H242" s="69">
        <v>575</v>
      </c>
    </row>
    <row r="243" spans="1:8">
      <c r="A243" s="35"/>
      <c r="B243" s="70" t="s">
        <v>274</v>
      </c>
      <c r="C243" s="35"/>
      <c r="D243" s="35"/>
      <c r="E243" s="35"/>
      <c r="F243" s="69"/>
      <c r="G243" s="69"/>
      <c r="H243" s="69"/>
    </row>
    <row r="244" spans="1:8">
      <c r="A244" s="35" t="s">
        <v>547</v>
      </c>
      <c r="B244" s="72" t="s">
        <v>548</v>
      </c>
      <c r="C244" s="35">
        <v>185</v>
      </c>
      <c r="D244" s="35">
        <v>102</v>
      </c>
      <c r="E244" s="35">
        <v>83</v>
      </c>
      <c r="F244" s="69">
        <v>31</v>
      </c>
      <c r="G244" s="69">
        <v>55</v>
      </c>
      <c r="H244" s="69">
        <v>2</v>
      </c>
    </row>
    <row r="245" spans="1:8">
      <c r="A245" s="35" t="s">
        <v>549</v>
      </c>
      <c r="B245" s="72" t="s">
        <v>550</v>
      </c>
      <c r="C245" s="35">
        <v>69</v>
      </c>
      <c r="D245" s="35">
        <v>36</v>
      </c>
      <c r="E245" s="35">
        <v>33</v>
      </c>
      <c r="F245" s="69">
        <v>11</v>
      </c>
      <c r="G245" s="69">
        <v>36</v>
      </c>
      <c r="H245" s="69">
        <v>4</v>
      </c>
    </row>
    <row r="246" spans="1:8">
      <c r="A246" s="35"/>
      <c r="B246" s="70" t="s">
        <v>275</v>
      </c>
      <c r="C246" s="35"/>
      <c r="D246" s="35"/>
      <c r="E246" s="35"/>
      <c r="F246" s="69"/>
      <c r="G246" s="69"/>
      <c r="H246" s="69"/>
    </row>
    <row r="247" spans="1:8">
      <c r="A247" s="35" t="s">
        <v>551</v>
      </c>
      <c r="B247" s="72" t="s">
        <v>552</v>
      </c>
      <c r="C247" s="35">
        <v>86</v>
      </c>
      <c r="D247" s="35">
        <v>59</v>
      </c>
      <c r="E247" s="35">
        <v>27</v>
      </c>
      <c r="F247" s="69">
        <v>12</v>
      </c>
      <c r="G247" s="69">
        <v>28</v>
      </c>
      <c r="H247" s="69">
        <v>53</v>
      </c>
    </row>
    <row r="248" spans="1:8">
      <c r="A248" s="35" t="s">
        <v>553</v>
      </c>
      <c r="B248" s="72" t="s">
        <v>554</v>
      </c>
      <c r="C248" s="35">
        <v>136</v>
      </c>
      <c r="D248" s="35">
        <v>84</v>
      </c>
      <c r="E248" s="35">
        <v>52</v>
      </c>
      <c r="F248" s="69">
        <v>29</v>
      </c>
      <c r="G248" s="69">
        <v>45</v>
      </c>
      <c r="H248" s="69">
        <v>7</v>
      </c>
    </row>
    <row r="249" spans="1:8">
      <c r="A249" s="35" t="s">
        <v>555</v>
      </c>
      <c r="B249" s="72" t="s">
        <v>556</v>
      </c>
      <c r="C249" s="35">
        <v>177</v>
      </c>
      <c r="D249" s="35">
        <v>105</v>
      </c>
      <c r="E249" s="35">
        <v>72</v>
      </c>
      <c r="F249" s="69">
        <v>29</v>
      </c>
      <c r="G249" s="69">
        <v>41</v>
      </c>
      <c r="H249" s="69">
        <v>195</v>
      </c>
    </row>
    <row r="250" spans="1:8">
      <c r="A250" s="35" t="s">
        <v>557</v>
      </c>
      <c r="B250" s="72" t="s">
        <v>558</v>
      </c>
      <c r="C250" s="35">
        <v>195</v>
      </c>
      <c r="D250" s="35">
        <v>111</v>
      </c>
      <c r="E250" s="35">
        <v>84</v>
      </c>
      <c r="F250" s="69">
        <v>44</v>
      </c>
      <c r="G250" s="69">
        <v>59</v>
      </c>
      <c r="H250" s="69">
        <v>13</v>
      </c>
    </row>
    <row r="251" spans="1:8">
      <c r="A251" s="35" t="s">
        <v>559</v>
      </c>
      <c r="B251" s="72" t="s">
        <v>560</v>
      </c>
      <c r="C251" s="35">
        <v>105</v>
      </c>
      <c r="D251" s="35">
        <v>62</v>
      </c>
      <c r="E251" s="35">
        <v>43</v>
      </c>
      <c r="F251" s="69">
        <v>28</v>
      </c>
      <c r="G251" s="69">
        <v>36</v>
      </c>
      <c r="H251" s="69">
        <v>3</v>
      </c>
    </row>
    <row r="252" spans="1:8">
      <c r="A252" s="35" t="s">
        <v>561</v>
      </c>
      <c r="B252" s="72" t="s">
        <v>562</v>
      </c>
      <c r="C252" s="35">
        <v>120</v>
      </c>
      <c r="D252" s="35">
        <v>68</v>
      </c>
      <c r="E252" s="35">
        <v>52</v>
      </c>
      <c r="F252" s="69">
        <v>22</v>
      </c>
      <c r="G252" s="69">
        <v>38</v>
      </c>
      <c r="H252" s="69">
        <v>91</v>
      </c>
    </row>
    <row r="253" spans="1:8">
      <c r="A253" s="35" t="s">
        <v>563</v>
      </c>
      <c r="B253" s="72" t="s">
        <v>564</v>
      </c>
      <c r="C253" s="35">
        <v>75</v>
      </c>
      <c r="D253" s="35">
        <v>46</v>
      </c>
      <c r="E253" s="35">
        <v>29</v>
      </c>
      <c r="F253" s="69">
        <v>18</v>
      </c>
      <c r="G253" s="69">
        <v>19</v>
      </c>
      <c r="H253" s="69">
        <v>16</v>
      </c>
    </row>
    <row r="254" spans="1:8">
      <c r="A254" s="35" t="s">
        <v>565</v>
      </c>
      <c r="B254" s="72" t="s">
        <v>566</v>
      </c>
      <c r="C254" s="35">
        <v>238</v>
      </c>
      <c r="D254" s="35">
        <v>148</v>
      </c>
      <c r="E254" s="35">
        <v>90</v>
      </c>
      <c r="F254" s="69">
        <v>47</v>
      </c>
      <c r="G254" s="69">
        <v>56</v>
      </c>
      <c r="H254" s="69">
        <v>34</v>
      </c>
    </row>
    <row r="255" spans="1:8">
      <c r="A255" s="35"/>
      <c r="B255" s="70" t="s">
        <v>278</v>
      </c>
      <c r="C255" s="35"/>
      <c r="D255" s="35"/>
      <c r="E255" s="35"/>
      <c r="F255" s="69"/>
      <c r="G255" s="69"/>
      <c r="H255" s="69"/>
    </row>
    <row r="256" spans="1:8">
      <c r="A256" s="35" t="s">
        <v>567</v>
      </c>
      <c r="B256" s="72" t="s">
        <v>568</v>
      </c>
      <c r="C256" s="35">
        <v>166</v>
      </c>
      <c r="D256" s="35">
        <v>105</v>
      </c>
      <c r="E256" s="35">
        <v>61</v>
      </c>
      <c r="F256" s="69">
        <v>35</v>
      </c>
      <c r="G256" s="69">
        <v>42</v>
      </c>
      <c r="H256" s="69">
        <v>33</v>
      </c>
    </row>
    <row r="257" spans="1:8">
      <c r="A257" s="35" t="s">
        <v>569</v>
      </c>
      <c r="B257" s="72" t="s">
        <v>570</v>
      </c>
      <c r="C257" s="35">
        <v>137</v>
      </c>
      <c r="D257" s="35">
        <v>79</v>
      </c>
      <c r="E257" s="35">
        <v>58</v>
      </c>
      <c r="F257" s="69">
        <v>23</v>
      </c>
      <c r="G257" s="69">
        <v>30</v>
      </c>
      <c r="H257" s="69">
        <v>10</v>
      </c>
    </row>
    <row r="258" spans="1:8">
      <c r="A258" s="35" t="s">
        <v>571</v>
      </c>
      <c r="B258" s="72" t="s">
        <v>572</v>
      </c>
      <c r="C258" s="35">
        <v>38</v>
      </c>
      <c r="D258" s="35">
        <v>24</v>
      </c>
      <c r="E258" s="35">
        <v>14</v>
      </c>
      <c r="F258" s="69">
        <v>5</v>
      </c>
      <c r="G258" s="69">
        <v>11</v>
      </c>
      <c r="H258" s="69">
        <v>17</v>
      </c>
    </row>
    <row r="259" spans="1:8">
      <c r="A259" s="35" t="s">
        <v>573</v>
      </c>
      <c r="B259" s="72" t="s">
        <v>574</v>
      </c>
      <c r="C259" s="35">
        <v>149</v>
      </c>
      <c r="D259" s="35">
        <v>91</v>
      </c>
      <c r="E259" s="35">
        <v>58</v>
      </c>
      <c r="F259" s="69">
        <v>17</v>
      </c>
      <c r="G259" s="69">
        <v>38</v>
      </c>
      <c r="H259" s="69">
        <v>55</v>
      </c>
    </row>
    <row r="260" spans="1:8">
      <c r="A260" s="35" t="s">
        <v>575</v>
      </c>
      <c r="B260" s="72" t="s">
        <v>576</v>
      </c>
      <c r="C260" s="35">
        <v>103</v>
      </c>
      <c r="D260" s="35">
        <v>60</v>
      </c>
      <c r="E260" s="35">
        <v>43</v>
      </c>
      <c r="F260" s="69">
        <v>17</v>
      </c>
      <c r="G260" s="69">
        <v>27</v>
      </c>
      <c r="H260" s="69">
        <v>2</v>
      </c>
    </row>
    <row r="261" spans="1:8">
      <c r="A261" s="35" t="s">
        <v>577</v>
      </c>
      <c r="B261" s="72" t="s">
        <v>578</v>
      </c>
      <c r="C261" s="35">
        <v>105</v>
      </c>
      <c r="D261" s="35">
        <v>61</v>
      </c>
      <c r="E261" s="35">
        <v>44</v>
      </c>
      <c r="F261" s="69">
        <v>14</v>
      </c>
      <c r="G261" s="69">
        <v>34</v>
      </c>
      <c r="H261" s="69">
        <v>7</v>
      </c>
    </row>
    <row r="262" spans="1:8">
      <c r="A262" s="35" t="s">
        <v>579</v>
      </c>
      <c r="B262" s="72" t="s">
        <v>580</v>
      </c>
      <c r="C262" s="35">
        <v>129</v>
      </c>
      <c r="D262" s="35">
        <v>77</v>
      </c>
      <c r="E262" s="35">
        <v>52</v>
      </c>
      <c r="F262" s="69">
        <v>23</v>
      </c>
      <c r="G262" s="69">
        <v>34</v>
      </c>
      <c r="H262" s="69">
        <v>33</v>
      </c>
    </row>
    <row r="263" spans="1:8">
      <c r="A263" s="35" t="s">
        <v>581</v>
      </c>
      <c r="B263" s="72" t="s">
        <v>582</v>
      </c>
      <c r="C263" s="35">
        <v>3705</v>
      </c>
      <c r="D263" s="35">
        <v>1950</v>
      </c>
      <c r="E263" s="35">
        <v>1755</v>
      </c>
      <c r="F263" s="69">
        <v>554</v>
      </c>
      <c r="G263" s="69">
        <v>1302</v>
      </c>
      <c r="H263" s="69">
        <v>1075</v>
      </c>
    </row>
    <row r="264" spans="1:8">
      <c r="A264" s="35"/>
      <c r="B264" s="370" t="s">
        <v>583</v>
      </c>
      <c r="C264" s="371"/>
      <c r="D264" s="371"/>
      <c r="E264" s="371"/>
      <c r="F264" s="371"/>
      <c r="G264" s="372"/>
      <c r="H264" s="73">
        <v>0</v>
      </c>
    </row>
    <row r="265" spans="1:8">
      <c r="A265" s="78"/>
      <c r="B265" s="79" t="s">
        <v>584</v>
      </c>
      <c r="C265" s="78">
        <v>871</v>
      </c>
      <c r="D265" s="78">
        <v>525</v>
      </c>
      <c r="E265" s="78">
        <v>346</v>
      </c>
      <c r="F265" s="80">
        <v>311</v>
      </c>
      <c r="G265" s="80">
        <v>294</v>
      </c>
      <c r="H265" s="80">
        <v>123</v>
      </c>
    </row>
    <row r="266" spans="1:8">
      <c r="A266" s="35"/>
      <c r="B266" s="70" t="s">
        <v>275</v>
      </c>
      <c r="C266" s="35"/>
      <c r="D266" s="35"/>
      <c r="E266" s="35"/>
      <c r="F266" s="69"/>
      <c r="G266" s="69"/>
      <c r="H266" s="69"/>
    </row>
    <row r="267" spans="1:8">
      <c r="A267" s="35" t="s">
        <v>585</v>
      </c>
      <c r="B267" s="72" t="s">
        <v>586</v>
      </c>
      <c r="C267" s="35">
        <v>136</v>
      </c>
      <c r="D267" s="35">
        <v>87</v>
      </c>
      <c r="E267" s="35">
        <v>49</v>
      </c>
      <c r="F267" s="69">
        <v>43</v>
      </c>
      <c r="G267" s="69">
        <v>55</v>
      </c>
      <c r="H267" s="69">
        <v>1</v>
      </c>
    </row>
    <row r="268" spans="1:8">
      <c r="A268" s="35" t="s">
        <v>587</v>
      </c>
      <c r="B268" s="72" t="s">
        <v>588</v>
      </c>
      <c r="C268" s="35">
        <v>73</v>
      </c>
      <c r="D268" s="35">
        <v>41</v>
      </c>
      <c r="E268" s="35">
        <v>32</v>
      </c>
      <c r="F268" s="69">
        <v>40</v>
      </c>
      <c r="G268" s="69">
        <v>20</v>
      </c>
      <c r="H268" s="69">
        <v>41</v>
      </c>
    </row>
    <row r="269" spans="1:8">
      <c r="A269" s="35" t="s">
        <v>589</v>
      </c>
      <c r="B269" s="72" t="s">
        <v>590</v>
      </c>
      <c r="C269" s="35">
        <v>122</v>
      </c>
      <c r="D269" s="35">
        <v>77</v>
      </c>
      <c r="E269" s="35">
        <v>45</v>
      </c>
      <c r="F269" s="69">
        <v>52</v>
      </c>
      <c r="G269" s="69">
        <v>39</v>
      </c>
      <c r="H269" s="69">
        <v>10</v>
      </c>
    </row>
    <row r="270" spans="1:8">
      <c r="A270" s="35" t="s">
        <v>591</v>
      </c>
      <c r="B270" s="72" t="s">
        <v>218</v>
      </c>
      <c r="C270" s="35">
        <v>483</v>
      </c>
      <c r="D270" s="35">
        <v>289</v>
      </c>
      <c r="E270" s="35">
        <v>194</v>
      </c>
      <c r="F270" s="69">
        <v>155</v>
      </c>
      <c r="G270" s="69">
        <v>166</v>
      </c>
      <c r="H270" s="69">
        <v>47</v>
      </c>
    </row>
    <row r="271" spans="1:8">
      <c r="A271" s="35"/>
      <c r="B271" s="70" t="s">
        <v>425</v>
      </c>
      <c r="C271" s="35"/>
      <c r="D271" s="35"/>
      <c r="E271" s="35"/>
      <c r="F271" s="69"/>
      <c r="G271" s="69"/>
      <c r="H271" s="69"/>
    </row>
    <row r="272" spans="1:8">
      <c r="A272" s="35" t="s">
        <v>592</v>
      </c>
      <c r="B272" s="72" t="s">
        <v>593</v>
      </c>
      <c r="C272" s="35">
        <v>57</v>
      </c>
      <c r="D272" s="35">
        <v>31</v>
      </c>
      <c r="E272" s="35">
        <v>26</v>
      </c>
      <c r="F272" s="69">
        <v>21</v>
      </c>
      <c r="G272" s="69">
        <v>14</v>
      </c>
      <c r="H272" s="69">
        <v>1</v>
      </c>
    </row>
    <row r="273" spans="1:8">
      <c r="A273" s="35"/>
      <c r="B273" s="370" t="s">
        <v>280</v>
      </c>
      <c r="C273" s="371"/>
      <c r="D273" s="371"/>
      <c r="E273" s="371"/>
      <c r="F273" s="371"/>
      <c r="G273" s="372"/>
      <c r="H273" s="73">
        <v>23</v>
      </c>
    </row>
    <row r="274" spans="1:8">
      <c r="A274" s="78"/>
      <c r="B274" s="79" t="s">
        <v>594</v>
      </c>
      <c r="C274" s="78">
        <v>1532</v>
      </c>
      <c r="D274" s="78">
        <v>946</v>
      </c>
      <c r="E274" s="78">
        <v>586</v>
      </c>
      <c r="F274" s="80">
        <v>487</v>
      </c>
      <c r="G274" s="80">
        <v>761</v>
      </c>
      <c r="H274" s="80">
        <v>114</v>
      </c>
    </row>
    <row r="275" spans="1:8">
      <c r="A275" s="35"/>
      <c r="B275" s="70" t="s">
        <v>274</v>
      </c>
      <c r="C275" s="35"/>
      <c r="D275" s="35"/>
      <c r="E275" s="35"/>
      <c r="F275" s="69"/>
      <c r="G275" s="69"/>
      <c r="H275" s="69"/>
    </row>
    <row r="276" spans="1:8">
      <c r="A276" s="35" t="s">
        <v>595</v>
      </c>
      <c r="B276" s="72" t="s">
        <v>219</v>
      </c>
      <c r="C276" s="35">
        <v>372</v>
      </c>
      <c r="D276" s="35">
        <v>213</v>
      </c>
      <c r="E276" s="35">
        <v>159</v>
      </c>
      <c r="F276" s="69">
        <v>102</v>
      </c>
      <c r="G276" s="69">
        <v>159</v>
      </c>
      <c r="H276" s="69">
        <v>38</v>
      </c>
    </row>
    <row r="277" spans="1:8">
      <c r="A277" s="35"/>
      <c r="B277" s="70" t="s">
        <v>596</v>
      </c>
      <c r="C277" s="35"/>
      <c r="D277" s="35"/>
      <c r="E277" s="35"/>
      <c r="F277" s="69"/>
      <c r="G277" s="69"/>
      <c r="H277" s="69"/>
    </row>
    <row r="278" spans="1:8">
      <c r="A278" s="35" t="s">
        <v>597</v>
      </c>
      <c r="B278" s="72" t="s">
        <v>598</v>
      </c>
      <c r="C278" s="35">
        <v>212</v>
      </c>
      <c r="D278" s="35">
        <v>136</v>
      </c>
      <c r="E278" s="35">
        <v>76</v>
      </c>
      <c r="F278" s="69">
        <v>78</v>
      </c>
      <c r="G278" s="69">
        <v>108</v>
      </c>
      <c r="H278" s="69">
        <v>10</v>
      </c>
    </row>
    <row r="279" spans="1:8">
      <c r="A279" s="35"/>
      <c r="B279" s="70" t="s">
        <v>278</v>
      </c>
      <c r="C279" s="35"/>
      <c r="D279" s="35"/>
      <c r="E279" s="35"/>
      <c r="F279" s="69"/>
      <c r="G279" s="69"/>
      <c r="H279" s="69"/>
    </row>
    <row r="280" spans="1:8">
      <c r="A280" s="35" t="s">
        <v>599</v>
      </c>
      <c r="B280" s="72" t="s">
        <v>600</v>
      </c>
      <c r="C280" s="35">
        <v>140</v>
      </c>
      <c r="D280" s="35">
        <v>82</v>
      </c>
      <c r="E280" s="35">
        <v>58</v>
      </c>
      <c r="F280" s="69">
        <v>48</v>
      </c>
      <c r="G280" s="69">
        <v>70</v>
      </c>
      <c r="H280" s="69">
        <v>8</v>
      </c>
    </row>
    <row r="281" spans="1:8">
      <c r="A281" s="35" t="s">
        <v>601</v>
      </c>
      <c r="B281" s="72" t="s">
        <v>602</v>
      </c>
      <c r="C281" s="35">
        <v>120</v>
      </c>
      <c r="D281" s="35">
        <v>85</v>
      </c>
      <c r="E281" s="35">
        <v>35</v>
      </c>
      <c r="F281" s="69">
        <v>45</v>
      </c>
      <c r="G281" s="69">
        <v>67</v>
      </c>
      <c r="H281" s="69">
        <v>2</v>
      </c>
    </row>
    <row r="282" spans="1:8">
      <c r="A282" s="35" t="s">
        <v>603</v>
      </c>
      <c r="B282" s="72" t="s">
        <v>604</v>
      </c>
      <c r="C282" s="35">
        <v>145</v>
      </c>
      <c r="D282" s="35">
        <v>93</v>
      </c>
      <c r="E282" s="35">
        <v>52</v>
      </c>
      <c r="F282" s="69">
        <v>44</v>
      </c>
      <c r="G282" s="69">
        <v>78</v>
      </c>
      <c r="H282" s="69">
        <v>7</v>
      </c>
    </row>
    <row r="283" spans="1:8">
      <c r="A283" s="35" t="s">
        <v>605</v>
      </c>
      <c r="B283" s="72" t="s">
        <v>606</v>
      </c>
      <c r="C283" s="35">
        <v>52</v>
      </c>
      <c r="D283" s="35">
        <v>20</v>
      </c>
      <c r="E283" s="35">
        <v>32</v>
      </c>
      <c r="F283" s="69">
        <v>14</v>
      </c>
      <c r="G283" s="69">
        <v>28</v>
      </c>
      <c r="H283" s="69">
        <v>7</v>
      </c>
    </row>
    <row r="284" spans="1:8">
      <c r="A284" s="35" t="s">
        <v>607</v>
      </c>
      <c r="B284" s="72" t="s">
        <v>219</v>
      </c>
      <c r="C284" s="35">
        <v>274</v>
      </c>
      <c r="D284" s="35">
        <v>184</v>
      </c>
      <c r="E284" s="35">
        <v>90</v>
      </c>
      <c r="F284" s="69">
        <v>97</v>
      </c>
      <c r="G284" s="69">
        <v>137</v>
      </c>
      <c r="H284" s="69">
        <v>12</v>
      </c>
    </row>
    <row r="285" spans="1:8">
      <c r="A285" s="35" t="s">
        <v>608</v>
      </c>
      <c r="B285" s="72" t="s">
        <v>609</v>
      </c>
      <c r="C285" s="35">
        <v>217</v>
      </c>
      <c r="D285" s="35">
        <v>133</v>
      </c>
      <c r="E285" s="35">
        <v>84</v>
      </c>
      <c r="F285" s="69">
        <v>59</v>
      </c>
      <c r="G285" s="69">
        <v>114</v>
      </c>
      <c r="H285" s="69">
        <v>14</v>
      </c>
    </row>
    <row r="286" spans="1:8">
      <c r="A286" s="35"/>
      <c r="B286" s="370" t="s">
        <v>280</v>
      </c>
      <c r="C286" s="371"/>
      <c r="D286" s="371"/>
      <c r="E286" s="371"/>
      <c r="F286" s="371"/>
      <c r="G286" s="372"/>
      <c r="H286" s="73">
        <v>16</v>
      </c>
    </row>
    <row r="287" spans="1:8">
      <c r="A287" s="78"/>
      <c r="B287" s="79" t="s">
        <v>610</v>
      </c>
      <c r="C287" s="78">
        <v>1300</v>
      </c>
      <c r="D287" s="78">
        <v>775</v>
      </c>
      <c r="E287" s="78">
        <v>525</v>
      </c>
      <c r="F287" s="80">
        <v>348</v>
      </c>
      <c r="G287" s="80">
        <v>484</v>
      </c>
      <c r="H287" s="80">
        <v>85</v>
      </c>
    </row>
    <row r="288" spans="1:8">
      <c r="A288" s="35"/>
      <c r="B288" s="70" t="s">
        <v>274</v>
      </c>
      <c r="C288" s="35"/>
      <c r="D288" s="35"/>
      <c r="E288" s="35"/>
      <c r="F288" s="69"/>
      <c r="G288" s="69"/>
      <c r="H288" s="69"/>
    </row>
    <row r="289" spans="1:8">
      <c r="A289" s="35" t="s">
        <v>611</v>
      </c>
      <c r="B289" s="72" t="s">
        <v>612</v>
      </c>
      <c r="C289" s="35">
        <v>49</v>
      </c>
      <c r="D289" s="35">
        <v>28</v>
      </c>
      <c r="E289" s="35">
        <v>21</v>
      </c>
      <c r="F289" s="69">
        <v>10</v>
      </c>
      <c r="G289" s="69">
        <v>21</v>
      </c>
      <c r="H289" s="69">
        <v>2</v>
      </c>
    </row>
    <row r="290" spans="1:8">
      <c r="A290" s="35"/>
      <c r="B290" s="70" t="s">
        <v>275</v>
      </c>
      <c r="C290" s="35"/>
      <c r="D290" s="35"/>
      <c r="E290" s="35"/>
      <c r="F290" s="69"/>
      <c r="G290" s="69"/>
      <c r="H290" s="69"/>
    </row>
    <row r="291" spans="1:8">
      <c r="A291" s="35" t="s">
        <v>613</v>
      </c>
      <c r="B291" s="72" t="s">
        <v>614</v>
      </c>
      <c r="C291" s="35">
        <v>100</v>
      </c>
      <c r="D291" s="35">
        <v>64</v>
      </c>
      <c r="E291" s="35">
        <v>36</v>
      </c>
      <c r="F291" s="69">
        <v>29</v>
      </c>
      <c r="G291" s="69">
        <v>43</v>
      </c>
      <c r="H291" s="69">
        <v>1</v>
      </c>
    </row>
    <row r="292" spans="1:8">
      <c r="A292" s="35" t="s">
        <v>615</v>
      </c>
      <c r="B292" s="72" t="s">
        <v>616</v>
      </c>
      <c r="C292" s="35">
        <v>177</v>
      </c>
      <c r="D292" s="35">
        <v>113</v>
      </c>
      <c r="E292" s="35">
        <v>64</v>
      </c>
      <c r="F292" s="69">
        <v>51</v>
      </c>
      <c r="G292" s="69">
        <v>53</v>
      </c>
      <c r="H292" s="69">
        <v>8</v>
      </c>
    </row>
    <row r="293" spans="1:8">
      <c r="A293" s="35" t="s">
        <v>617</v>
      </c>
      <c r="B293" s="72" t="s">
        <v>220</v>
      </c>
      <c r="C293" s="35">
        <v>455</v>
      </c>
      <c r="D293" s="35">
        <v>267</v>
      </c>
      <c r="E293" s="35">
        <v>188</v>
      </c>
      <c r="F293" s="69">
        <v>122</v>
      </c>
      <c r="G293" s="69">
        <v>177</v>
      </c>
      <c r="H293" s="69">
        <v>33</v>
      </c>
    </row>
    <row r="294" spans="1:8">
      <c r="A294" s="35" t="s">
        <v>618</v>
      </c>
      <c r="B294" s="72" t="s">
        <v>619</v>
      </c>
      <c r="C294" s="35">
        <v>210</v>
      </c>
      <c r="D294" s="35">
        <v>121</v>
      </c>
      <c r="E294" s="35">
        <v>89</v>
      </c>
      <c r="F294" s="69">
        <v>60</v>
      </c>
      <c r="G294" s="69">
        <v>79</v>
      </c>
      <c r="H294" s="69">
        <v>35</v>
      </c>
    </row>
    <row r="295" spans="1:8">
      <c r="A295" s="35"/>
      <c r="B295" s="70" t="s">
        <v>278</v>
      </c>
      <c r="C295" s="35"/>
      <c r="D295" s="35"/>
      <c r="E295" s="35"/>
      <c r="F295" s="69"/>
      <c r="G295" s="69"/>
      <c r="H295" s="69"/>
    </row>
    <row r="296" spans="1:8">
      <c r="A296" s="35" t="s">
        <v>620</v>
      </c>
      <c r="B296" s="72" t="s">
        <v>621</v>
      </c>
      <c r="C296" s="35">
        <v>124</v>
      </c>
      <c r="D296" s="35">
        <v>71</v>
      </c>
      <c r="E296" s="35">
        <v>53</v>
      </c>
      <c r="F296" s="69">
        <v>32</v>
      </c>
      <c r="G296" s="69">
        <v>47</v>
      </c>
      <c r="H296" s="69">
        <v>2</v>
      </c>
    </row>
    <row r="297" spans="1:8">
      <c r="A297" s="35" t="s">
        <v>622</v>
      </c>
      <c r="B297" s="72" t="s">
        <v>623</v>
      </c>
      <c r="C297" s="35">
        <v>114</v>
      </c>
      <c r="D297" s="35">
        <v>65</v>
      </c>
      <c r="E297" s="35">
        <v>49</v>
      </c>
      <c r="F297" s="69">
        <v>24</v>
      </c>
      <c r="G297" s="69">
        <v>40</v>
      </c>
      <c r="H297" s="69">
        <v>3</v>
      </c>
    </row>
    <row r="298" spans="1:8">
      <c r="A298" s="35" t="s">
        <v>624</v>
      </c>
      <c r="B298" s="72" t="s">
        <v>612</v>
      </c>
      <c r="C298" s="35">
        <v>71</v>
      </c>
      <c r="D298" s="35">
        <v>46</v>
      </c>
      <c r="E298" s="35">
        <v>25</v>
      </c>
      <c r="F298" s="69">
        <v>20</v>
      </c>
      <c r="G298" s="69">
        <v>24</v>
      </c>
      <c r="H298" s="69">
        <v>1</v>
      </c>
    </row>
    <row r="299" spans="1:8">
      <c r="A299" s="35"/>
      <c r="B299" s="370" t="s">
        <v>280</v>
      </c>
      <c r="C299" s="371"/>
      <c r="D299" s="371"/>
      <c r="E299" s="371"/>
      <c r="F299" s="371"/>
      <c r="G299" s="372"/>
      <c r="H299" s="73">
        <v>0</v>
      </c>
    </row>
    <row r="300" spans="1:8">
      <c r="A300" s="78"/>
      <c r="B300" s="79" t="s">
        <v>625</v>
      </c>
      <c r="C300" s="78">
        <v>1411</v>
      </c>
      <c r="D300" s="78">
        <v>848</v>
      </c>
      <c r="E300" s="78">
        <v>563</v>
      </c>
      <c r="F300" s="80">
        <v>381</v>
      </c>
      <c r="G300" s="80">
        <v>575</v>
      </c>
      <c r="H300" s="80">
        <v>147</v>
      </c>
    </row>
    <row r="301" spans="1:8">
      <c r="A301" s="35"/>
      <c r="B301" s="70" t="s">
        <v>596</v>
      </c>
      <c r="C301" s="35"/>
      <c r="D301" s="35"/>
      <c r="E301" s="35"/>
      <c r="F301" s="69"/>
      <c r="G301" s="69"/>
      <c r="H301" s="69"/>
    </row>
    <row r="302" spans="1:8">
      <c r="A302" s="35" t="s">
        <v>626</v>
      </c>
      <c r="B302" s="72" t="s">
        <v>627</v>
      </c>
      <c r="C302" s="35">
        <v>850</v>
      </c>
      <c r="D302" s="35">
        <v>513</v>
      </c>
      <c r="E302" s="35">
        <v>337</v>
      </c>
      <c r="F302" s="69">
        <v>210</v>
      </c>
      <c r="G302" s="69">
        <v>354</v>
      </c>
      <c r="H302" s="69">
        <v>110</v>
      </c>
    </row>
    <row r="303" spans="1:8">
      <c r="A303" s="35"/>
      <c r="B303" s="70" t="s">
        <v>278</v>
      </c>
      <c r="C303" s="35"/>
      <c r="D303" s="35"/>
      <c r="E303" s="35"/>
      <c r="F303" s="69"/>
      <c r="G303" s="69"/>
      <c r="H303" s="69"/>
    </row>
    <row r="304" spans="1:8">
      <c r="A304" s="35" t="s">
        <v>628</v>
      </c>
      <c r="B304" s="72" t="s">
        <v>629</v>
      </c>
      <c r="C304" s="35">
        <v>77</v>
      </c>
      <c r="D304" s="35">
        <v>51</v>
      </c>
      <c r="E304" s="35">
        <v>26</v>
      </c>
      <c r="F304" s="69">
        <v>25</v>
      </c>
      <c r="G304" s="69">
        <v>39</v>
      </c>
      <c r="H304" s="69">
        <v>1</v>
      </c>
    </row>
    <row r="305" spans="1:8">
      <c r="A305" s="35" t="s">
        <v>630</v>
      </c>
      <c r="B305" s="72" t="s">
        <v>631</v>
      </c>
      <c r="C305" s="35">
        <v>137</v>
      </c>
      <c r="D305" s="35">
        <v>86</v>
      </c>
      <c r="E305" s="35">
        <v>51</v>
      </c>
      <c r="F305" s="69">
        <v>51</v>
      </c>
      <c r="G305" s="69">
        <v>47</v>
      </c>
      <c r="H305" s="69">
        <v>19</v>
      </c>
    </row>
    <row r="306" spans="1:8">
      <c r="A306" s="35" t="s">
        <v>632</v>
      </c>
      <c r="B306" s="72" t="s">
        <v>633</v>
      </c>
      <c r="C306" s="35">
        <v>216</v>
      </c>
      <c r="D306" s="35">
        <v>119</v>
      </c>
      <c r="E306" s="35">
        <v>97</v>
      </c>
      <c r="F306" s="69">
        <v>67</v>
      </c>
      <c r="G306" s="69">
        <v>84</v>
      </c>
      <c r="H306" s="69">
        <v>8</v>
      </c>
    </row>
    <row r="307" spans="1:8">
      <c r="A307" s="35" t="s">
        <v>634</v>
      </c>
      <c r="B307" s="72" t="s">
        <v>635</v>
      </c>
      <c r="C307" s="35">
        <v>131</v>
      </c>
      <c r="D307" s="35">
        <v>79</v>
      </c>
      <c r="E307" s="35">
        <v>52</v>
      </c>
      <c r="F307" s="69">
        <v>28</v>
      </c>
      <c r="G307" s="69">
        <v>51</v>
      </c>
      <c r="H307" s="69">
        <v>6</v>
      </c>
    </row>
    <row r="308" spans="1:8">
      <c r="A308" s="35"/>
      <c r="B308" s="370" t="s">
        <v>280</v>
      </c>
      <c r="C308" s="371"/>
      <c r="D308" s="371"/>
      <c r="E308" s="371"/>
      <c r="F308" s="371"/>
      <c r="G308" s="372"/>
      <c r="H308" s="73">
        <v>3</v>
      </c>
    </row>
    <row r="309" spans="1:8">
      <c r="A309" s="78"/>
      <c r="B309" s="79" t="s">
        <v>636</v>
      </c>
      <c r="C309" s="78">
        <v>626</v>
      </c>
      <c r="D309" s="78">
        <v>366</v>
      </c>
      <c r="E309" s="78">
        <v>260</v>
      </c>
      <c r="F309" s="80">
        <v>165</v>
      </c>
      <c r="G309" s="80">
        <v>170</v>
      </c>
      <c r="H309" s="80">
        <v>55</v>
      </c>
    </row>
    <row r="310" spans="1:8">
      <c r="A310" s="35"/>
      <c r="B310" s="70" t="s">
        <v>275</v>
      </c>
      <c r="C310" s="35"/>
      <c r="D310" s="35"/>
      <c r="E310" s="35"/>
      <c r="F310" s="69"/>
      <c r="G310" s="69"/>
      <c r="H310" s="69"/>
    </row>
    <row r="311" spans="1:8">
      <c r="A311" s="35" t="s">
        <v>637</v>
      </c>
      <c r="B311" s="72" t="s">
        <v>638</v>
      </c>
      <c r="C311" s="35">
        <v>58</v>
      </c>
      <c r="D311" s="35">
        <v>36</v>
      </c>
      <c r="E311" s="35">
        <v>22</v>
      </c>
      <c r="F311" s="69">
        <v>21</v>
      </c>
      <c r="G311" s="69">
        <v>11</v>
      </c>
      <c r="H311" s="69">
        <v>2</v>
      </c>
    </row>
    <row r="312" spans="1:8">
      <c r="A312" s="35" t="s">
        <v>639</v>
      </c>
      <c r="B312" s="72" t="s">
        <v>640</v>
      </c>
      <c r="C312" s="35">
        <v>90</v>
      </c>
      <c r="D312" s="35">
        <v>57</v>
      </c>
      <c r="E312" s="35">
        <v>33</v>
      </c>
      <c r="F312" s="69">
        <v>30</v>
      </c>
      <c r="G312" s="69">
        <v>24</v>
      </c>
      <c r="H312" s="69">
        <v>4</v>
      </c>
    </row>
    <row r="313" spans="1:8">
      <c r="A313" s="35" t="s">
        <v>641</v>
      </c>
      <c r="B313" s="72" t="s">
        <v>221</v>
      </c>
      <c r="C313" s="35">
        <v>418</v>
      </c>
      <c r="D313" s="35">
        <v>237</v>
      </c>
      <c r="E313" s="35">
        <v>181</v>
      </c>
      <c r="F313" s="69">
        <v>103</v>
      </c>
      <c r="G313" s="69">
        <v>109</v>
      </c>
      <c r="H313" s="69">
        <v>37</v>
      </c>
    </row>
    <row r="314" spans="1:8">
      <c r="A314" s="35"/>
      <c r="B314" s="70" t="s">
        <v>437</v>
      </c>
      <c r="C314" s="35"/>
      <c r="D314" s="35"/>
      <c r="E314" s="35"/>
      <c r="F314" s="69"/>
      <c r="G314" s="69"/>
      <c r="H314" s="69"/>
    </row>
    <row r="315" spans="1:8">
      <c r="A315" s="35" t="s">
        <v>642</v>
      </c>
      <c r="B315" s="72" t="s">
        <v>643</v>
      </c>
      <c r="C315" s="35">
        <v>60</v>
      </c>
      <c r="D315" s="35">
        <v>36</v>
      </c>
      <c r="E315" s="35">
        <v>24</v>
      </c>
      <c r="F315" s="69">
        <v>11</v>
      </c>
      <c r="G315" s="69">
        <v>26</v>
      </c>
      <c r="H315" s="69">
        <v>4</v>
      </c>
    </row>
    <row r="316" spans="1:8">
      <c r="A316" s="35"/>
      <c r="B316" s="370" t="s">
        <v>280</v>
      </c>
      <c r="C316" s="371"/>
      <c r="D316" s="371"/>
      <c r="E316" s="371"/>
      <c r="F316" s="371"/>
      <c r="G316" s="372"/>
      <c r="H316" s="73">
        <v>8</v>
      </c>
    </row>
    <row r="317" spans="1:8">
      <c r="A317" s="78"/>
      <c r="B317" s="79" t="s">
        <v>644</v>
      </c>
      <c r="C317" s="78">
        <v>1319</v>
      </c>
      <c r="D317" s="78">
        <v>814</v>
      </c>
      <c r="E317" s="78">
        <v>505</v>
      </c>
      <c r="F317" s="80">
        <v>376</v>
      </c>
      <c r="G317" s="80">
        <v>425</v>
      </c>
      <c r="H317" s="80">
        <v>92</v>
      </c>
    </row>
    <row r="318" spans="1:8">
      <c r="A318" s="35"/>
      <c r="B318" s="70" t="s">
        <v>274</v>
      </c>
      <c r="C318" s="35"/>
      <c r="D318" s="35"/>
      <c r="E318" s="35"/>
      <c r="F318" s="69"/>
      <c r="G318" s="69"/>
      <c r="H318" s="69"/>
    </row>
    <row r="319" spans="1:8">
      <c r="A319" s="35" t="s">
        <v>645</v>
      </c>
      <c r="B319" s="72" t="s">
        <v>222</v>
      </c>
      <c r="C319" s="34">
        <v>487</v>
      </c>
      <c r="D319" s="34">
        <v>267</v>
      </c>
      <c r="E319" s="35">
        <v>220</v>
      </c>
      <c r="F319" s="69">
        <v>107</v>
      </c>
      <c r="G319" s="69">
        <v>168</v>
      </c>
      <c r="H319" s="69">
        <v>44</v>
      </c>
    </row>
    <row r="320" spans="1:8">
      <c r="A320" s="35"/>
      <c r="B320" s="70" t="s">
        <v>275</v>
      </c>
      <c r="C320" s="35"/>
      <c r="D320" s="35"/>
      <c r="E320" s="35"/>
      <c r="F320" s="69"/>
      <c r="G320" s="69"/>
      <c r="H320" s="69"/>
    </row>
    <row r="321" spans="1:8">
      <c r="A321" s="35" t="s">
        <v>646</v>
      </c>
      <c r="B321" s="72" t="s">
        <v>647</v>
      </c>
      <c r="C321" s="34">
        <v>79</v>
      </c>
      <c r="D321" s="34">
        <v>48</v>
      </c>
      <c r="E321" s="35">
        <v>31</v>
      </c>
      <c r="F321" s="69">
        <v>26</v>
      </c>
      <c r="G321" s="69">
        <v>30</v>
      </c>
      <c r="H321" s="69">
        <v>5</v>
      </c>
    </row>
    <row r="322" spans="1:8">
      <c r="A322" s="35" t="s">
        <v>648</v>
      </c>
      <c r="B322" s="72" t="s">
        <v>649</v>
      </c>
      <c r="C322" s="34">
        <v>145</v>
      </c>
      <c r="D322" s="34">
        <v>98</v>
      </c>
      <c r="E322" s="35">
        <v>47</v>
      </c>
      <c r="F322" s="69">
        <v>44</v>
      </c>
      <c r="G322" s="69">
        <v>43</v>
      </c>
      <c r="H322" s="69">
        <v>7</v>
      </c>
    </row>
    <row r="323" spans="1:8">
      <c r="A323" s="35"/>
      <c r="B323" s="70" t="s">
        <v>278</v>
      </c>
      <c r="C323" s="35"/>
      <c r="D323" s="35"/>
      <c r="E323" s="35"/>
      <c r="F323" s="69"/>
      <c r="G323" s="69"/>
      <c r="H323" s="69"/>
    </row>
    <row r="324" spans="1:8">
      <c r="A324" s="35" t="s">
        <v>650</v>
      </c>
      <c r="B324" s="72" t="s">
        <v>651</v>
      </c>
      <c r="C324" s="34">
        <v>103</v>
      </c>
      <c r="D324" s="34">
        <v>61</v>
      </c>
      <c r="E324" s="35">
        <v>42</v>
      </c>
      <c r="F324" s="69">
        <v>35</v>
      </c>
      <c r="G324" s="69">
        <v>38</v>
      </c>
      <c r="H324" s="69">
        <v>4</v>
      </c>
    </row>
    <row r="325" spans="1:8">
      <c r="A325" s="35" t="s">
        <v>652</v>
      </c>
      <c r="B325" s="72" t="s">
        <v>653</v>
      </c>
      <c r="C325" s="34">
        <v>63</v>
      </c>
      <c r="D325" s="34">
        <v>46</v>
      </c>
      <c r="E325" s="35">
        <v>17</v>
      </c>
      <c r="F325" s="69">
        <v>26</v>
      </c>
      <c r="G325" s="69">
        <v>17</v>
      </c>
      <c r="H325" s="69">
        <v>6</v>
      </c>
    </row>
    <row r="326" spans="1:8">
      <c r="A326" s="35" t="s">
        <v>654</v>
      </c>
      <c r="B326" s="72" t="s">
        <v>655</v>
      </c>
      <c r="C326" s="34">
        <v>82</v>
      </c>
      <c r="D326" s="34">
        <v>59</v>
      </c>
      <c r="E326" s="35">
        <v>23</v>
      </c>
      <c r="F326" s="69">
        <v>33</v>
      </c>
      <c r="G326" s="69">
        <v>15</v>
      </c>
      <c r="H326" s="69">
        <v>5</v>
      </c>
    </row>
    <row r="327" spans="1:8">
      <c r="A327" s="35" t="s">
        <v>656</v>
      </c>
      <c r="B327" s="72" t="s">
        <v>657</v>
      </c>
      <c r="C327" s="34">
        <v>73</v>
      </c>
      <c r="D327" s="34">
        <v>46</v>
      </c>
      <c r="E327" s="35">
        <v>27</v>
      </c>
      <c r="F327" s="69">
        <v>13</v>
      </c>
      <c r="G327" s="69">
        <v>27</v>
      </c>
      <c r="H327" s="69">
        <v>5</v>
      </c>
    </row>
    <row r="328" spans="1:8">
      <c r="A328" s="35" t="s">
        <v>658</v>
      </c>
      <c r="B328" s="72" t="s">
        <v>222</v>
      </c>
      <c r="C328" s="34">
        <v>147</v>
      </c>
      <c r="D328" s="34">
        <v>97</v>
      </c>
      <c r="E328" s="35">
        <v>50</v>
      </c>
      <c r="F328" s="69">
        <v>46</v>
      </c>
      <c r="G328" s="69">
        <v>36</v>
      </c>
      <c r="H328" s="69">
        <v>7</v>
      </c>
    </row>
    <row r="329" spans="1:8">
      <c r="A329" s="35" t="s">
        <v>659</v>
      </c>
      <c r="B329" s="72" t="s">
        <v>660</v>
      </c>
      <c r="C329" s="34">
        <v>140</v>
      </c>
      <c r="D329" s="34">
        <v>92</v>
      </c>
      <c r="E329" s="35">
        <v>48</v>
      </c>
      <c r="F329" s="69">
        <v>46</v>
      </c>
      <c r="G329" s="69">
        <v>51</v>
      </c>
      <c r="H329" s="69">
        <v>4</v>
      </c>
    </row>
    <row r="330" spans="1:8">
      <c r="A330" s="35"/>
      <c r="B330" s="370" t="s">
        <v>280</v>
      </c>
      <c r="C330" s="371"/>
      <c r="D330" s="371"/>
      <c r="E330" s="371"/>
      <c r="F330" s="371"/>
      <c r="G330" s="372"/>
      <c r="H330" s="73">
        <v>5</v>
      </c>
    </row>
    <row r="331" spans="1:8">
      <c r="A331" s="78"/>
      <c r="B331" s="79" t="s">
        <v>661</v>
      </c>
      <c r="C331" s="78">
        <v>1171</v>
      </c>
      <c r="D331" s="78">
        <v>708</v>
      </c>
      <c r="E331" s="78">
        <v>463</v>
      </c>
      <c r="F331" s="80">
        <v>316</v>
      </c>
      <c r="G331" s="80">
        <v>457</v>
      </c>
      <c r="H331" s="80">
        <v>54</v>
      </c>
    </row>
    <row r="332" spans="1:8">
      <c r="A332" s="35"/>
      <c r="B332" s="70" t="s">
        <v>274</v>
      </c>
      <c r="C332" s="35"/>
      <c r="D332" s="35"/>
      <c r="E332" s="35"/>
      <c r="F332" s="69"/>
      <c r="G332" s="69"/>
      <c r="H332" s="69"/>
    </row>
    <row r="333" spans="1:8">
      <c r="A333" s="35" t="s">
        <v>662</v>
      </c>
      <c r="B333" s="72" t="s">
        <v>223</v>
      </c>
      <c r="C333" s="35">
        <v>462</v>
      </c>
      <c r="D333" s="35">
        <v>281</v>
      </c>
      <c r="E333" s="35">
        <v>181</v>
      </c>
      <c r="F333" s="69">
        <v>118</v>
      </c>
      <c r="G333" s="69">
        <v>165</v>
      </c>
      <c r="H333" s="69">
        <v>27</v>
      </c>
    </row>
    <row r="334" spans="1:8">
      <c r="A334" s="35"/>
      <c r="B334" s="70" t="s">
        <v>275</v>
      </c>
      <c r="C334" s="35"/>
      <c r="D334" s="35"/>
      <c r="E334" s="35"/>
      <c r="F334" s="69"/>
      <c r="G334" s="69"/>
      <c r="H334" s="69"/>
    </row>
    <row r="335" spans="1:8">
      <c r="A335" s="35" t="s">
        <v>663</v>
      </c>
      <c r="B335" s="72" t="s">
        <v>664</v>
      </c>
      <c r="C335" s="35">
        <v>119</v>
      </c>
      <c r="D335" s="35">
        <v>69</v>
      </c>
      <c r="E335" s="35">
        <v>50</v>
      </c>
      <c r="F335" s="69">
        <v>46</v>
      </c>
      <c r="G335" s="69">
        <v>42</v>
      </c>
      <c r="H335" s="69">
        <v>5</v>
      </c>
    </row>
    <row r="336" spans="1:8">
      <c r="A336" s="35" t="s">
        <v>665</v>
      </c>
      <c r="B336" s="72" t="s">
        <v>666</v>
      </c>
      <c r="C336" s="35">
        <v>148</v>
      </c>
      <c r="D336" s="35">
        <v>94</v>
      </c>
      <c r="E336" s="35">
        <v>54</v>
      </c>
      <c r="F336" s="69">
        <v>38</v>
      </c>
      <c r="G336" s="69">
        <v>59</v>
      </c>
      <c r="H336" s="69">
        <v>8</v>
      </c>
    </row>
    <row r="337" spans="1:8">
      <c r="A337" s="35"/>
      <c r="B337" s="70" t="s">
        <v>278</v>
      </c>
      <c r="C337" s="35"/>
      <c r="D337" s="35"/>
      <c r="E337" s="35"/>
      <c r="F337" s="69"/>
      <c r="G337" s="69"/>
      <c r="H337" s="69"/>
    </row>
    <row r="338" spans="1:8">
      <c r="A338" s="35" t="s">
        <v>667</v>
      </c>
      <c r="B338" s="72" t="s">
        <v>668</v>
      </c>
      <c r="C338" s="35">
        <v>80</v>
      </c>
      <c r="D338" s="35">
        <v>52</v>
      </c>
      <c r="E338" s="35">
        <v>28</v>
      </c>
      <c r="F338" s="69">
        <v>27</v>
      </c>
      <c r="G338" s="69">
        <v>43</v>
      </c>
      <c r="H338" s="69">
        <v>4</v>
      </c>
    </row>
    <row r="339" spans="1:8">
      <c r="A339" s="35" t="s">
        <v>669</v>
      </c>
      <c r="B339" s="72" t="s">
        <v>670</v>
      </c>
      <c r="C339" s="35">
        <v>100</v>
      </c>
      <c r="D339" s="35">
        <v>59</v>
      </c>
      <c r="E339" s="35">
        <v>41</v>
      </c>
      <c r="F339" s="69">
        <v>16</v>
      </c>
      <c r="G339" s="69">
        <v>47</v>
      </c>
      <c r="H339" s="69">
        <v>7</v>
      </c>
    </row>
    <row r="340" spans="1:8">
      <c r="A340" s="35" t="s">
        <v>671</v>
      </c>
      <c r="B340" s="72" t="s">
        <v>672</v>
      </c>
      <c r="C340" s="35">
        <v>53</v>
      </c>
      <c r="D340" s="35">
        <v>30</v>
      </c>
      <c r="E340" s="35">
        <v>23</v>
      </c>
      <c r="F340" s="69">
        <v>14</v>
      </c>
      <c r="G340" s="69">
        <v>22</v>
      </c>
      <c r="H340" s="69">
        <v>1</v>
      </c>
    </row>
    <row r="341" spans="1:8">
      <c r="A341" s="35" t="s">
        <v>673</v>
      </c>
      <c r="B341" s="72" t="s">
        <v>223</v>
      </c>
      <c r="C341" s="35">
        <v>209</v>
      </c>
      <c r="D341" s="35">
        <v>123</v>
      </c>
      <c r="E341" s="35">
        <v>86</v>
      </c>
      <c r="F341" s="69">
        <v>57</v>
      </c>
      <c r="G341" s="69">
        <v>79</v>
      </c>
      <c r="H341" s="69">
        <v>2</v>
      </c>
    </row>
    <row r="342" spans="1:8">
      <c r="A342" s="35"/>
      <c r="B342" s="370" t="s">
        <v>280</v>
      </c>
      <c r="C342" s="371"/>
      <c r="D342" s="371"/>
      <c r="E342" s="371"/>
      <c r="F342" s="371"/>
      <c r="G342" s="372"/>
      <c r="H342" s="73">
        <v>0</v>
      </c>
    </row>
    <row r="343" spans="1:8">
      <c r="A343" s="78"/>
      <c r="B343" s="79" t="s">
        <v>674</v>
      </c>
      <c r="C343" s="78">
        <v>527</v>
      </c>
      <c r="D343" s="78">
        <v>316</v>
      </c>
      <c r="E343" s="78">
        <v>211</v>
      </c>
      <c r="F343" s="78">
        <v>155</v>
      </c>
      <c r="G343" s="78">
        <v>147</v>
      </c>
      <c r="H343" s="78">
        <v>156</v>
      </c>
    </row>
    <row r="344" spans="1:8">
      <c r="A344" s="35"/>
      <c r="B344" s="70" t="s">
        <v>596</v>
      </c>
      <c r="C344" s="35"/>
      <c r="D344" s="35"/>
      <c r="E344" s="35"/>
      <c r="F344" s="69"/>
      <c r="G344" s="69"/>
      <c r="H344" s="69"/>
    </row>
    <row r="345" spans="1:8">
      <c r="A345" s="35" t="s">
        <v>675</v>
      </c>
      <c r="B345" s="72" t="s">
        <v>224</v>
      </c>
      <c r="C345" s="35">
        <v>327</v>
      </c>
      <c r="D345" s="35">
        <v>191</v>
      </c>
      <c r="E345" s="35">
        <v>136</v>
      </c>
      <c r="F345" s="69">
        <v>96</v>
      </c>
      <c r="G345" s="69">
        <v>96</v>
      </c>
      <c r="H345" s="69">
        <v>106</v>
      </c>
    </row>
    <row r="346" spans="1:8">
      <c r="A346" s="35"/>
      <c r="B346" s="70" t="s">
        <v>278</v>
      </c>
      <c r="C346" s="35"/>
      <c r="D346" s="35"/>
      <c r="E346" s="35"/>
      <c r="F346" s="69"/>
      <c r="G346" s="69"/>
      <c r="H346" s="69"/>
    </row>
    <row r="347" spans="1:8">
      <c r="A347" s="35" t="s">
        <v>676</v>
      </c>
      <c r="B347" s="72" t="s">
        <v>677</v>
      </c>
      <c r="C347" s="35">
        <v>92</v>
      </c>
      <c r="D347" s="35">
        <v>55</v>
      </c>
      <c r="E347" s="35">
        <v>37</v>
      </c>
      <c r="F347" s="69">
        <v>23</v>
      </c>
      <c r="G347" s="69">
        <v>19</v>
      </c>
      <c r="H347" s="69">
        <v>33</v>
      </c>
    </row>
    <row r="348" spans="1:8">
      <c r="A348" s="35" t="s">
        <v>678</v>
      </c>
      <c r="B348" s="72" t="s">
        <v>679</v>
      </c>
      <c r="C348" s="35">
        <v>108</v>
      </c>
      <c r="D348" s="35">
        <v>70</v>
      </c>
      <c r="E348" s="35">
        <v>38</v>
      </c>
      <c r="F348" s="69">
        <v>36</v>
      </c>
      <c r="G348" s="69">
        <v>32</v>
      </c>
      <c r="H348" s="69">
        <v>14</v>
      </c>
    </row>
    <row r="349" spans="1:8">
      <c r="A349" s="35"/>
      <c r="B349" s="370" t="s">
        <v>280</v>
      </c>
      <c r="C349" s="371"/>
      <c r="D349" s="371"/>
      <c r="E349" s="371"/>
      <c r="F349" s="371"/>
      <c r="G349" s="372"/>
      <c r="H349" s="69">
        <v>3</v>
      </c>
    </row>
    <row r="350" spans="1:8">
      <c r="A350" s="78"/>
      <c r="B350" s="79" t="s">
        <v>680</v>
      </c>
      <c r="C350" s="78">
        <v>1286</v>
      </c>
      <c r="D350" s="78">
        <v>813</v>
      </c>
      <c r="E350" s="78">
        <v>473</v>
      </c>
      <c r="F350" s="78">
        <v>318</v>
      </c>
      <c r="G350" s="78">
        <v>574</v>
      </c>
      <c r="H350" s="78">
        <v>98</v>
      </c>
    </row>
    <row r="351" spans="1:8">
      <c r="A351" s="35"/>
      <c r="B351" s="70" t="s">
        <v>275</v>
      </c>
      <c r="C351" s="35"/>
      <c r="D351" s="35"/>
      <c r="E351" s="35"/>
      <c r="F351" s="69"/>
      <c r="G351" s="69"/>
      <c r="H351" s="69"/>
    </row>
    <row r="352" spans="1:8">
      <c r="A352" s="35" t="s">
        <v>681</v>
      </c>
      <c r="B352" s="72" t="s">
        <v>682</v>
      </c>
      <c r="C352" s="35">
        <v>193</v>
      </c>
      <c r="D352" s="35">
        <v>118</v>
      </c>
      <c r="E352" s="35">
        <v>75</v>
      </c>
      <c r="F352" s="69">
        <v>41</v>
      </c>
      <c r="G352" s="69">
        <v>95</v>
      </c>
      <c r="H352" s="69">
        <v>3</v>
      </c>
    </row>
    <row r="353" spans="1:8">
      <c r="A353" s="35" t="s">
        <v>683</v>
      </c>
      <c r="B353" s="72" t="s">
        <v>684</v>
      </c>
      <c r="C353" s="35">
        <v>84</v>
      </c>
      <c r="D353" s="35">
        <v>54</v>
      </c>
      <c r="E353" s="35">
        <v>30</v>
      </c>
      <c r="F353" s="69">
        <v>22</v>
      </c>
      <c r="G353" s="69">
        <v>28</v>
      </c>
      <c r="H353" s="69">
        <v>14</v>
      </c>
    </row>
    <row r="354" spans="1:8">
      <c r="A354" s="35" t="s">
        <v>685</v>
      </c>
      <c r="B354" s="72" t="s">
        <v>686</v>
      </c>
      <c r="C354" s="35">
        <v>148</v>
      </c>
      <c r="D354" s="35">
        <v>92</v>
      </c>
      <c r="E354" s="35">
        <v>56</v>
      </c>
      <c r="F354" s="69">
        <v>48</v>
      </c>
      <c r="G354" s="69">
        <v>65</v>
      </c>
      <c r="H354" s="69">
        <v>1</v>
      </c>
    </row>
    <row r="355" spans="1:8">
      <c r="A355" s="35" t="s">
        <v>687</v>
      </c>
      <c r="B355" s="72" t="s">
        <v>225</v>
      </c>
      <c r="C355" s="35">
        <v>764</v>
      </c>
      <c r="D355" s="35">
        <v>491</v>
      </c>
      <c r="E355" s="35">
        <v>273</v>
      </c>
      <c r="F355" s="69">
        <v>190</v>
      </c>
      <c r="G355" s="69">
        <v>326</v>
      </c>
      <c r="H355" s="69">
        <v>79</v>
      </c>
    </row>
    <row r="356" spans="1:8">
      <c r="A356" s="35"/>
      <c r="B356" s="70" t="s">
        <v>278</v>
      </c>
      <c r="C356" s="76"/>
      <c r="D356" s="76"/>
      <c r="E356" s="35"/>
      <c r="F356" s="77"/>
      <c r="G356" s="77"/>
      <c r="H356" s="69"/>
    </row>
    <row r="357" spans="1:8">
      <c r="A357" s="35" t="s">
        <v>688</v>
      </c>
      <c r="B357" s="72" t="s">
        <v>689</v>
      </c>
      <c r="C357" s="35">
        <v>97</v>
      </c>
      <c r="D357" s="35">
        <v>58</v>
      </c>
      <c r="E357" s="35">
        <v>39</v>
      </c>
      <c r="F357" s="69">
        <v>17</v>
      </c>
      <c r="G357" s="69">
        <v>60</v>
      </c>
      <c r="H357" s="69">
        <v>1</v>
      </c>
    </row>
    <row r="358" spans="1:8">
      <c r="A358" s="35"/>
      <c r="B358" s="370" t="s">
        <v>280</v>
      </c>
      <c r="C358" s="371"/>
      <c r="D358" s="371"/>
      <c r="E358" s="371"/>
      <c r="F358" s="371"/>
      <c r="G358" s="372"/>
      <c r="H358" s="69">
        <v>0</v>
      </c>
    </row>
    <row r="359" spans="1:8">
      <c r="A359" s="78"/>
      <c r="B359" s="79" t="s">
        <v>690</v>
      </c>
      <c r="C359" s="78">
        <v>1420</v>
      </c>
      <c r="D359" s="78">
        <v>834</v>
      </c>
      <c r="E359" s="78">
        <v>586</v>
      </c>
      <c r="F359" s="80">
        <v>373</v>
      </c>
      <c r="G359" s="80">
        <v>528</v>
      </c>
      <c r="H359" s="80">
        <v>105</v>
      </c>
    </row>
    <row r="360" spans="1:8">
      <c r="A360" s="35"/>
      <c r="B360" s="70" t="s">
        <v>274</v>
      </c>
      <c r="C360" s="35"/>
      <c r="D360" s="35"/>
      <c r="E360" s="35"/>
      <c r="F360" s="69"/>
      <c r="G360" s="69"/>
      <c r="H360" s="69"/>
    </row>
    <row r="361" spans="1:8">
      <c r="A361" s="35" t="s">
        <v>691</v>
      </c>
      <c r="B361" s="72" t="s">
        <v>226</v>
      </c>
      <c r="C361" s="35">
        <v>327</v>
      </c>
      <c r="D361" s="35">
        <v>198</v>
      </c>
      <c r="E361" s="35">
        <v>129</v>
      </c>
      <c r="F361" s="69">
        <v>76</v>
      </c>
      <c r="G361" s="69">
        <v>124</v>
      </c>
      <c r="H361" s="69">
        <v>18</v>
      </c>
    </row>
    <row r="362" spans="1:8">
      <c r="A362" s="35"/>
      <c r="B362" s="70" t="s">
        <v>275</v>
      </c>
      <c r="C362" s="35"/>
      <c r="D362" s="35"/>
      <c r="E362" s="35"/>
      <c r="F362" s="69"/>
      <c r="G362" s="69"/>
      <c r="H362" s="69"/>
    </row>
    <row r="363" spans="1:8">
      <c r="A363" s="35" t="s">
        <v>692</v>
      </c>
      <c r="B363" s="72" t="s">
        <v>693</v>
      </c>
      <c r="C363" s="35">
        <v>282</v>
      </c>
      <c r="D363" s="35">
        <v>153</v>
      </c>
      <c r="E363" s="35">
        <v>129</v>
      </c>
      <c r="F363" s="69">
        <v>60</v>
      </c>
      <c r="G363" s="69">
        <v>125</v>
      </c>
      <c r="H363" s="69">
        <v>16</v>
      </c>
    </row>
    <row r="364" spans="1:8">
      <c r="A364" s="35" t="s">
        <v>694</v>
      </c>
      <c r="B364" s="72" t="s">
        <v>695</v>
      </c>
      <c r="C364" s="35">
        <v>117</v>
      </c>
      <c r="D364" s="35">
        <v>74</v>
      </c>
      <c r="E364" s="35">
        <v>43</v>
      </c>
      <c r="F364" s="69">
        <v>26</v>
      </c>
      <c r="G364" s="69">
        <v>40</v>
      </c>
      <c r="H364" s="69">
        <v>3</v>
      </c>
    </row>
    <row r="365" spans="1:8">
      <c r="A365" s="35" t="s">
        <v>696</v>
      </c>
      <c r="B365" s="72" t="s">
        <v>697</v>
      </c>
      <c r="C365" s="35">
        <v>177</v>
      </c>
      <c r="D365" s="35">
        <v>100</v>
      </c>
      <c r="E365" s="35">
        <v>77</v>
      </c>
      <c r="F365" s="69">
        <v>47</v>
      </c>
      <c r="G365" s="69">
        <v>47</v>
      </c>
      <c r="H365" s="69">
        <v>51</v>
      </c>
    </row>
    <row r="366" spans="1:8">
      <c r="A366" s="35"/>
      <c r="B366" s="70" t="s">
        <v>278</v>
      </c>
      <c r="C366" s="35"/>
      <c r="D366" s="35"/>
      <c r="E366" s="35"/>
      <c r="F366" s="69"/>
      <c r="G366" s="69"/>
      <c r="H366" s="69"/>
    </row>
    <row r="367" spans="1:8">
      <c r="A367" s="35" t="s">
        <v>698</v>
      </c>
      <c r="B367" s="72" t="s">
        <v>699</v>
      </c>
      <c r="C367" s="35">
        <v>115</v>
      </c>
      <c r="D367" s="35">
        <v>60</v>
      </c>
      <c r="E367" s="35">
        <v>55</v>
      </c>
      <c r="F367" s="69">
        <v>32</v>
      </c>
      <c r="G367" s="69">
        <v>43</v>
      </c>
      <c r="H367" s="69">
        <v>2</v>
      </c>
    </row>
    <row r="368" spans="1:8">
      <c r="A368" s="35" t="s">
        <v>700</v>
      </c>
      <c r="B368" s="72" t="s">
        <v>701</v>
      </c>
      <c r="C368" s="35">
        <v>76</v>
      </c>
      <c r="D368" s="35">
        <v>43</v>
      </c>
      <c r="E368" s="35">
        <v>33</v>
      </c>
      <c r="F368" s="69">
        <v>20</v>
      </c>
      <c r="G368" s="69">
        <v>34</v>
      </c>
      <c r="H368" s="69">
        <v>0</v>
      </c>
    </row>
    <row r="369" spans="1:8">
      <c r="A369" s="35" t="s">
        <v>702</v>
      </c>
      <c r="B369" s="72" t="s">
        <v>703</v>
      </c>
      <c r="C369" s="35">
        <v>98</v>
      </c>
      <c r="D369" s="35">
        <v>67</v>
      </c>
      <c r="E369" s="35">
        <v>31</v>
      </c>
      <c r="F369" s="69">
        <v>40</v>
      </c>
      <c r="G369" s="69">
        <v>29</v>
      </c>
      <c r="H369" s="69">
        <v>0</v>
      </c>
    </row>
    <row r="370" spans="1:8">
      <c r="A370" s="35" t="s">
        <v>704</v>
      </c>
      <c r="B370" s="72" t="s">
        <v>226</v>
      </c>
      <c r="C370" s="35">
        <v>228</v>
      </c>
      <c r="D370" s="35">
        <v>139</v>
      </c>
      <c r="E370" s="35">
        <v>89</v>
      </c>
      <c r="F370" s="69">
        <v>72</v>
      </c>
      <c r="G370" s="69">
        <v>86</v>
      </c>
      <c r="H370" s="69">
        <v>15</v>
      </c>
    </row>
    <row r="371" spans="1:8">
      <c r="A371" s="103"/>
      <c r="B371" s="367" t="s">
        <v>280</v>
      </c>
      <c r="C371" s="368"/>
      <c r="D371" s="368"/>
      <c r="E371" s="368"/>
      <c r="F371" s="368"/>
      <c r="G371" s="369"/>
      <c r="H371" s="104">
        <v>0</v>
      </c>
    </row>
    <row r="372" spans="1:8">
      <c r="A372" s="105" t="s">
        <v>0</v>
      </c>
      <c r="B372" s="105"/>
      <c r="C372" s="106">
        <f t="shared" ref="C372:H372" si="0">C4+C14+C27+C42+C53+C62+C70+C87+C98+C114+C134+C144+C155+C168+C176+C186+C193+C206+C217+C231+C241+C265+C274+C287+C300+C309+C317+C331+C343+C350+C359</f>
        <v>46801</v>
      </c>
      <c r="D372" s="106">
        <f t="shared" si="0"/>
        <v>27602</v>
      </c>
      <c r="E372" s="106">
        <f t="shared" si="0"/>
        <v>19199</v>
      </c>
      <c r="F372" s="106">
        <f t="shared" si="0"/>
        <v>12130</v>
      </c>
      <c r="G372" s="106">
        <f t="shared" si="0"/>
        <v>17759</v>
      </c>
      <c r="H372" s="106">
        <f t="shared" si="0"/>
        <v>6005</v>
      </c>
    </row>
  </sheetData>
  <mergeCells count="31"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  <mergeCell ref="B299:G299"/>
    <mergeCell ref="B167:G167"/>
    <mergeCell ref="B175:G175"/>
    <mergeCell ref="B185:G185"/>
    <mergeCell ref="B192:G192"/>
    <mergeCell ref="B205:G205"/>
    <mergeCell ref="B216:G216"/>
    <mergeCell ref="B230:G230"/>
    <mergeCell ref="B240:G240"/>
    <mergeCell ref="B264:G264"/>
    <mergeCell ref="B273:G273"/>
    <mergeCell ref="B286:G286"/>
    <mergeCell ref="B371:G371"/>
    <mergeCell ref="B308:G308"/>
    <mergeCell ref="B316:G316"/>
    <mergeCell ref="B330:G330"/>
    <mergeCell ref="B342:G342"/>
    <mergeCell ref="B349:G349"/>
    <mergeCell ref="B358:G358"/>
  </mergeCells>
  <phoneticPr fontId="42" type="noConversion"/>
  <hyperlinks>
    <hyperlink ref="I1" location="'spis tabel'!A1" display="'spis tabel'!A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verticalDpi="0" r:id="rId1"/>
  <colBreaks count="1" manualBreakCount="1">
    <brk id="8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8"/>
  <sheetViews>
    <sheetView showGridLines="0" zoomScaleNormal="100" workbookViewId="0">
      <selection activeCell="G7" sqref="G7"/>
    </sheetView>
  </sheetViews>
  <sheetFormatPr defaultRowHeight="12.75"/>
  <cols>
    <col min="1" max="1" width="22.85546875" style="7" customWidth="1"/>
    <col min="2" max="2" width="31.28515625" style="1" customWidth="1"/>
    <col min="3" max="3" width="22" style="1" customWidth="1"/>
    <col min="4" max="4" width="22" style="109" customWidth="1"/>
    <col min="5" max="5" width="29" style="109" customWidth="1"/>
    <col min="6" max="6" width="45.140625" style="1" customWidth="1"/>
    <col min="7" max="16384" width="9.140625" style="1"/>
  </cols>
  <sheetData>
    <row r="1" spans="1:8">
      <c r="A1" s="102" t="s">
        <v>1036</v>
      </c>
      <c r="B1" s="102"/>
      <c r="C1" s="102"/>
      <c r="D1" s="102"/>
      <c r="E1" s="102"/>
      <c r="F1" s="102"/>
      <c r="G1" s="108" t="s">
        <v>743</v>
      </c>
      <c r="H1" s="102"/>
    </row>
    <row r="2" spans="1:8" ht="31.5" customHeight="1">
      <c r="A2" s="224" t="s">
        <v>199</v>
      </c>
      <c r="B2" s="225" t="s">
        <v>785</v>
      </c>
      <c r="C2" s="225" t="s">
        <v>786</v>
      </c>
      <c r="D2" s="225" t="s">
        <v>787</v>
      </c>
      <c r="E2" s="225" t="s">
        <v>788</v>
      </c>
      <c r="F2" s="225" t="s">
        <v>789</v>
      </c>
    </row>
    <row r="3" spans="1:8">
      <c r="A3" s="137" t="s">
        <v>153</v>
      </c>
      <c r="B3" s="140" t="s">
        <v>1150</v>
      </c>
      <c r="C3" s="140" t="s">
        <v>1150</v>
      </c>
      <c r="D3" s="140" t="s">
        <v>1150</v>
      </c>
      <c r="E3" s="140" t="s">
        <v>1150</v>
      </c>
      <c r="F3" s="140" t="s">
        <v>1150</v>
      </c>
    </row>
    <row r="4" spans="1:8">
      <c r="A4" s="137" t="s">
        <v>875</v>
      </c>
      <c r="B4" s="140" t="s">
        <v>1150</v>
      </c>
      <c r="C4" s="140" t="s">
        <v>1150</v>
      </c>
      <c r="D4" s="140" t="s">
        <v>1150</v>
      </c>
      <c r="E4" s="140" t="s">
        <v>1150</v>
      </c>
      <c r="F4" s="140" t="s">
        <v>1150</v>
      </c>
    </row>
    <row r="5" spans="1:8" ht="51">
      <c r="A5" s="137" t="s">
        <v>154</v>
      </c>
      <c r="B5" s="107" t="s">
        <v>1093</v>
      </c>
      <c r="C5" s="107" t="s">
        <v>1152</v>
      </c>
      <c r="D5" s="107" t="s">
        <v>1094</v>
      </c>
      <c r="E5" s="107" t="s">
        <v>1095</v>
      </c>
      <c r="F5" s="107" t="s">
        <v>1153</v>
      </c>
    </row>
    <row r="6" spans="1:8">
      <c r="A6" s="141" t="s">
        <v>155</v>
      </c>
      <c r="B6" s="140" t="s">
        <v>1150</v>
      </c>
      <c r="C6" s="140" t="s">
        <v>1150</v>
      </c>
      <c r="D6" s="140" t="s">
        <v>1150</v>
      </c>
      <c r="E6" s="140" t="s">
        <v>1150</v>
      </c>
      <c r="F6" s="140" t="s">
        <v>1150</v>
      </c>
    </row>
    <row r="7" spans="1:8" ht="102">
      <c r="A7" s="137" t="s">
        <v>156</v>
      </c>
      <c r="B7" s="107" t="s">
        <v>1154</v>
      </c>
      <c r="C7" s="107" t="s">
        <v>1151</v>
      </c>
      <c r="D7" s="107" t="s">
        <v>1096</v>
      </c>
      <c r="E7" s="107" t="s">
        <v>1097</v>
      </c>
      <c r="F7" s="107" t="s">
        <v>1098</v>
      </c>
    </row>
    <row r="8" spans="1:8">
      <c r="A8" s="137" t="s">
        <v>157</v>
      </c>
      <c r="B8" s="140" t="s">
        <v>1150</v>
      </c>
      <c r="C8" s="140" t="s">
        <v>1150</v>
      </c>
      <c r="D8" s="140" t="s">
        <v>1150</v>
      </c>
      <c r="E8" s="140" t="s">
        <v>1150</v>
      </c>
      <c r="F8" s="140" t="s">
        <v>1150</v>
      </c>
    </row>
    <row r="9" spans="1:8">
      <c r="A9" s="137" t="s">
        <v>158</v>
      </c>
      <c r="B9" s="140" t="s">
        <v>1150</v>
      </c>
      <c r="C9" s="140" t="s">
        <v>1150</v>
      </c>
      <c r="D9" s="140" t="s">
        <v>1150</v>
      </c>
      <c r="E9" s="140" t="s">
        <v>1150</v>
      </c>
      <c r="F9" s="140" t="s">
        <v>1150</v>
      </c>
    </row>
    <row r="10" spans="1:8">
      <c r="A10" s="137" t="s">
        <v>159</v>
      </c>
      <c r="B10" s="140" t="s">
        <v>1150</v>
      </c>
      <c r="C10" s="140" t="s">
        <v>1150</v>
      </c>
      <c r="D10" s="140" t="s">
        <v>1150</v>
      </c>
      <c r="E10" s="140" t="s">
        <v>1150</v>
      </c>
      <c r="F10" s="140" t="s">
        <v>1150</v>
      </c>
    </row>
    <row r="11" spans="1:8">
      <c r="A11" s="137" t="s">
        <v>160</v>
      </c>
      <c r="B11" s="140" t="s">
        <v>1150</v>
      </c>
      <c r="C11" s="140" t="s">
        <v>1150</v>
      </c>
      <c r="D11" s="140" t="s">
        <v>1150</v>
      </c>
      <c r="E11" s="140" t="s">
        <v>1150</v>
      </c>
      <c r="F11" s="140" t="s">
        <v>1150</v>
      </c>
    </row>
    <row r="12" spans="1:8">
      <c r="A12" s="137" t="s">
        <v>161</v>
      </c>
      <c r="B12" s="140" t="s">
        <v>1150</v>
      </c>
      <c r="C12" s="140" t="s">
        <v>1150</v>
      </c>
      <c r="D12" s="140" t="s">
        <v>1150</v>
      </c>
      <c r="E12" s="140" t="s">
        <v>1150</v>
      </c>
      <c r="F12" s="140" t="s">
        <v>1150</v>
      </c>
    </row>
    <row r="13" spans="1:8" ht="51">
      <c r="A13" s="137" t="s">
        <v>162</v>
      </c>
      <c r="B13" s="107" t="s">
        <v>1099</v>
      </c>
      <c r="C13" s="107" t="s">
        <v>1151</v>
      </c>
      <c r="D13" s="107" t="s">
        <v>1100</v>
      </c>
      <c r="E13" s="107" t="s">
        <v>1101</v>
      </c>
      <c r="F13" s="107" t="s">
        <v>1102</v>
      </c>
    </row>
    <row r="14" spans="1:8">
      <c r="A14" s="137" t="s">
        <v>163</v>
      </c>
      <c r="B14" s="140" t="s">
        <v>1150</v>
      </c>
      <c r="C14" s="140" t="s">
        <v>1150</v>
      </c>
      <c r="D14" s="140" t="s">
        <v>1150</v>
      </c>
      <c r="E14" s="140" t="s">
        <v>1150</v>
      </c>
      <c r="F14" s="140" t="s">
        <v>1150</v>
      </c>
    </row>
    <row r="15" spans="1:8" ht="51">
      <c r="A15" s="139" t="s">
        <v>164</v>
      </c>
      <c r="B15" s="107" t="s">
        <v>1103</v>
      </c>
      <c r="C15" s="107" t="s">
        <v>1151</v>
      </c>
      <c r="D15" s="107" t="s">
        <v>1104</v>
      </c>
      <c r="E15" s="107" t="s">
        <v>1105</v>
      </c>
      <c r="F15" s="314" t="s">
        <v>1106</v>
      </c>
    </row>
    <row r="16" spans="1:8" ht="51">
      <c r="A16" s="139" t="s">
        <v>164</v>
      </c>
      <c r="B16" s="107" t="s">
        <v>1107</v>
      </c>
      <c r="C16" s="107" t="s">
        <v>1151</v>
      </c>
      <c r="D16" s="107" t="s">
        <v>1108</v>
      </c>
      <c r="E16" s="107" t="s">
        <v>1105</v>
      </c>
      <c r="F16" s="107" t="s">
        <v>1109</v>
      </c>
    </row>
    <row r="17" spans="1:6">
      <c r="A17" s="137" t="s">
        <v>165</v>
      </c>
      <c r="B17" s="140" t="s">
        <v>1150</v>
      </c>
      <c r="C17" s="140" t="s">
        <v>1150</v>
      </c>
      <c r="D17" s="140" t="s">
        <v>1150</v>
      </c>
      <c r="E17" s="140" t="s">
        <v>1150</v>
      </c>
      <c r="F17" s="140" t="s">
        <v>1150</v>
      </c>
    </row>
    <row r="18" spans="1:6">
      <c r="A18" s="141" t="s">
        <v>166</v>
      </c>
      <c r="B18" s="140" t="s">
        <v>1150</v>
      </c>
      <c r="C18" s="140" t="s">
        <v>1150</v>
      </c>
      <c r="D18" s="140" t="s">
        <v>1150</v>
      </c>
      <c r="E18" s="140" t="s">
        <v>1150</v>
      </c>
      <c r="F18" s="140" t="s">
        <v>1150</v>
      </c>
    </row>
    <row r="19" spans="1:6" ht="63.75">
      <c r="A19" s="137" t="s">
        <v>167</v>
      </c>
      <c r="B19" s="107" t="s">
        <v>1110</v>
      </c>
      <c r="C19" s="107" t="s">
        <v>1151</v>
      </c>
      <c r="D19" s="107" t="s">
        <v>1111</v>
      </c>
      <c r="E19" s="107" t="s">
        <v>1105</v>
      </c>
      <c r="F19" s="107" t="s">
        <v>1112</v>
      </c>
    </row>
    <row r="20" spans="1:6" ht="76.5">
      <c r="A20" s="137" t="s">
        <v>167</v>
      </c>
      <c r="B20" s="107" t="s">
        <v>1113</v>
      </c>
      <c r="C20" s="107" t="s">
        <v>1151</v>
      </c>
      <c r="D20" s="107" t="s">
        <v>1114</v>
      </c>
      <c r="E20" s="107" t="s">
        <v>1105</v>
      </c>
      <c r="F20" s="107" t="s">
        <v>1115</v>
      </c>
    </row>
    <row r="21" spans="1:6">
      <c r="A21" s="137" t="s">
        <v>168</v>
      </c>
      <c r="B21" s="140" t="s">
        <v>1150</v>
      </c>
      <c r="C21" s="140" t="s">
        <v>1150</v>
      </c>
      <c r="D21" s="140" t="s">
        <v>1150</v>
      </c>
      <c r="E21" s="140" t="s">
        <v>1150</v>
      </c>
      <c r="F21" s="140" t="s">
        <v>1150</v>
      </c>
    </row>
    <row r="22" spans="1:6">
      <c r="A22" s="137" t="s">
        <v>169</v>
      </c>
      <c r="B22" s="140" t="s">
        <v>1150</v>
      </c>
      <c r="C22" s="140" t="s">
        <v>1150</v>
      </c>
      <c r="D22" s="140" t="s">
        <v>1150</v>
      </c>
      <c r="E22" s="140" t="s">
        <v>1150</v>
      </c>
      <c r="F22" s="140" t="s">
        <v>1150</v>
      </c>
    </row>
    <row r="23" spans="1:6" ht="102">
      <c r="A23" s="137" t="s">
        <v>170</v>
      </c>
      <c r="B23" s="107" t="s">
        <v>1116</v>
      </c>
      <c r="C23" s="107" t="s">
        <v>1151</v>
      </c>
      <c r="D23" s="107" t="s">
        <v>1117</v>
      </c>
      <c r="E23" s="107" t="s">
        <v>1101</v>
      </c>
      <c r="F23" s="107" t="s">
        <v>1118</v>
      </c>
    </row>
    <row r="24" spans="1:6">
      <c r="A24" s="138" t="s">
        <v>171</v>
      </c>
      <c r="B24" s="140" t="s">
        <v>1150</v>
      </c>
      <c r="C24" s="140" t="s">
        <v>1150</v>
      </c>
      <c r="D24" s="140" t="s">
        <v>1150</v>
      </c>
      <c r="E24" s="140" t="s">
        <v>1150</v>
      </c>
      <c r="F24" s="140" t="s">
        <v>1150</v>
      </c>
    </row>
    <row r="25" spans="1:6" ht="63.75">
      <c r="A25" s="141" t="s">
        <v>172</v>
      </c>
      <c r="B25" s="107" t="s">
        <v>1119</v>
      </c>
      <c r="C25" s="107" t="s">
        <v>1120</v>
      </c>
      <c r="D25" s="107" t="s">
        <v>1121</v>
      </c>
      <c r="E25" s="107" t="s">
        <v>1122</v>
      </c>
      <c r="F25" s="107" t="s">
        <v>1123</v>
      </c>
    </row>
    <row r="26" spans="1:6" ht="63.75">
      <c r="A26" s="141" t="s">
        <v>172</v>
      </c>
      <c r="B26" s="107" t="s">
        <v>1124</v>
      </c>
      <c r="C26" s="107" t="s">
        <v>1125</v>
      </c>
      <c r="D26" s="107" t="s">
        <v>1126</v>
      </c>
      <c r="E26" s="107" t="s">
        <v>1127</v>
      </c>
      <c r="F26" s="107" t="s">
        <v>1128</v>
      </c>
    </row>
    <row r="27" spans="1:6" ht="76.5">
      <c r="A27" s="141" t="s">
        <v>172</v>
      </c>
      <c r="B27" s="107" t="s">
        <v>1129</v>
      </c>
      <c r="C27" s="107" t="s">
        <v>1130</v>
      </c>
      <c r="D27" s="107" t="s">
        <v>1131</v>
      </c>
      <c r="E27" s="107" t="s">
        <v>1127</v>
      </c>
      <c r="F27" s="107" t="s">
        <v>1132</v>
      </c>
    </row>
    <row r="28" spans="1:6">
      <c r="A28" s="137" t="s">
        <v>173</v>
      </c>
      <c r="B28" s="140" t="s">
        <v>1150</v>
      </c>
      <c r="C28" s="140" t="s">
        <v>1150</v>
      </c>
      <c r="D28" s="140" t="s">
        <v>1150</v>
      </c>
      <c r="E28" s="140" t="s">
        <v>1150</v>
      </c>
      <c r="F28" s="140" t="s">
        <v>1150</v>
      </c>
    </row>
    <row r="29" spans="1:6" ht="76.5">
      <c r="A29" s="137" t="s">
        <v>174</v>
      </c>
      <c r="B29" s="107" t="s">
        <v>1133</v>
      </c>
      <c r="C29" s="107" t="s">
        <v>1151</v>
      </c>
      <c r="D29" s="107" t="s">
        <v>1134</v>
      </c>
      <c r="E29" s="107" t="s">
        <v>1097</v>
      </c>
      <c r="F29" s="107" t="s">
        <v>1135</v>
      </c>
    </row>
    <row r="30" spans="1:6" ht="51">
      <c r="A30" s="141" t="s">
        <v>175</v>
      </c>
      <c r="B30" s="107" t="s">
        <v>1136</v>
      </c>
      <c r="C30" s="107" t="s">
        <v>1137</v>
      </c>
      <c r="D30" s="107" t="s">
        <v>1138</v>
      </c>
      <c r="E30" s="107" t="s">
        <v>1139</v>
      </c>
      <c r="F30" s="107" t="s">
        <v>1140</v>
      </c>
    </row>
    <row r="31" spans="1:6">
      <c r="A31" s="315" t="s">
        <v>176</v>
      </c>
      <c r="B31" s="140" t="s">
        <v>1150</v>
      </c>
      <c r="C31" s="140" t="s">
        <v>1150</v>
      </c>
      <c r="D31" s="140" t="s">
        <v>1150</v>
      </c>
      <c r="E31" s="140" t="s">
        <v>1150</v>
      </c>
      <c r="F31" s="140" t="s">
        <v>1150</v>
      </c>
    </row>
    <row r="32" spans="1:6">
      <c r="A32" s="316" t="s">
        <v>876</v>
      </c>
      <c r="B32" s="140" t="s">
        <v>1150</v>
      </c>
      <c r="C32" s="140" t="s">
        <v>1150</v>
      </c>
      <c r="D32" s="140" t="s">
        <v>1150</v>
      </c>
      <c r="E32" s="140" t="s">
        <v>1150</v>
      </c>
      <c r="F32" s="140" t="s">
        <v>1150</v>
      </c>
    </row>
    <row r="33" spans="1:6">
      <c r="A33" s="137" t="s">
        <v>178</v>
      </c>
      <c r="B33" s="140" t="s">
        <v>1150</v>
      </c>
      <c r="C33" s="140" t="s">
        <v>1150</v>
      </c>
      <c r="D33" s="140" t="s">
        <v>1150</v>
      </c>
      <c r="E33" s="140" t="s">
        <v>1150</v>
      </c>
      <c r="F33" s="140" t="s">
        <v>1150</v>
      </c>
    </row>
    <row r="34" spans="1:6" ht="191.25">
      <c r="A34" s="137" t="s">
        <v>179</v>
      </c>
      <c r="B34" s="107" t="s">
        <v>1141</v>
      </c>
      <c r="C34" s="107" t="s">
        <v>1151</v>
      </c>
      <c r="D34" s="107" t="s">
        <v>1142</v>
      </c>
      <c r="E34" s="107" t="s">
        <v>1143</v>
      </c>
      <c r="F34" s="107" t="s">
        <v>1144</v>
      </c>
    </row>
    <row r="35" spans="1:6">
      <c r="A35" s="137" t="s">
        <v>180</v>
      </c>
      <c r="B35" s="140" t="s">
        <v>1150</v>
      </c>
      <c r="C35" s="140" t="s">
        <v>1150</v>
      </c>
      <c r="D35" s="140" t="s">
        <v>1150</v>
      </c>
      <c r="E35" s="140" t="s">
        <v>1150</v>
      </c>
      <c r="F35" s="140" t="s">
        <v>1150</v>
      </c>
    </row>
    <row r="36" spans="1:6">
      <c r="A36" s="137" t="s">
        <v>181</v>
      </c>
      <c r="B36" s="140" t="s">
        <v>1150</v>
      </c>
      <c r="C36" s="140" t="s">
        <v>1150</v>
      </c>
      <c r="D36" s="140" t="s">
        <v>1150</v>
      </c>
      <c r="E36" s="140" t="s">
        <v>1150</v>
      </c>
      <c r="F36" s="140" t="s">
        <v>1150</v>
      </c>
    </row>
    <row r="37" spans="1:6" ht="127.5">
      <c r="A37" s="142" t="s">
        <v>182</v>
      </c>
      <c r="B37" s="107" t="s">
        <v>1145</v>
      </c>
      <c r="C37" s="107" t="s">
        <v>1151</v>
      </c>
      <c r="D37" s="107" t="s">
        <v>1100</v>
      </c>
      <c r="E37" s="107" t="s">
        <v>1097</v>
      </c>
      <c r="F37" s="107" t="s">
        <v>1146</v>
      </c>
    </row>
    <row r="38" spans="1:6" ht="140.25">
      <c r="A38" s="142" t="s">
        <v>182</v>
      </c>
      <c r="B38" s="107" t="s">
        <v>1147</v>
      </c>
      <c r="C38" s="107" t="s">
        <v>1151</v>
      </c>
      <c r="D38" s="107" t="s">
        <v>1108</v>
      </c>
      <c r="E38" s="107" t="s">
        <v>1148</v>
      </c>
      <c r="F38" s="107" t="s">
        <v>1149</v>
      </c>
    </row>
  </sheetData>
  <hyperlinks>
    <hyperlink ref="G1" location="'spis tabel'!A1" display="'spis tabel'!A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4" orientation="portrait" verticalDpi="0" r:id="rId1"/>
  <colBreaks count="1" manualBreakCount="1">
    <brk id="6" max="1048575" man="1"/>
  </colBreaks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40"/>
  <sheetViews>
    <sheetView showGridLines="0" zoomScaleNormal="100" workbookViewId="0">
      <selection activeCell="S31" sqref="S31"/>
    </sheetView>
  </sheetViews>
  <sheetFormatPr defaultRowHeight="12.75"/>
  <cols>
    <col min="1" max="1" width="13.140625" customWidth="1"/>
    <col min="16" max="16" width="16.28515625" customWidth="1"/>
    <col min="17" max="17" width="18.7109375" customWidth="1"/>
  </cols>
  <sheetData>
    <row r="1" spans="1:17">
      <c r="A1" t="s">
        <v>1037</v>
      </c>
    </row>
    <row r="2" spans="1:17">
      <c r="A2" s="274" t="s">
        <v>199</v>
      </c>
      <c r="B2" s="275" t="s">
        <v>878</v>
      </c>
      <c r="Q2" s="85" t="s">
        <v>743</v>
      </c>
    </row>
    <row r="3" spans="1:17">
      <c r="A3" s="272" t="s">
        <v>153</v>
      </c>
      <c r="B3" s="273">
        <v>1310</v>
      </c>
    </row>
    <row r="4" spans="1:17">
      <c r="A4" s="272" t="s">
        <v>875</v>
      </c>
      <c r="B4" s="273">
        <v>1308</v>
      </c>
    </row>
    <row r="5" spans="1:17">
      <c r="A5" s="272" t="s">
        <v>154</v>
      </c>
      <c r="B5" s="273">
        <v>2282</v>
      </c>
    </row>
    <row r="6" spans="1:17">
      <c r="A6" s="272" t="s">
        <v>155</v>
      </c>
      <c r="B6" s="273">
        <v>1552</v>
      </c>
    </row>
    <row r="7" spans="1:17">
      <c r="A7" s="272" t="s">
        <v>156</v>
      </c>
      <c r="B7" s="273">
        <v>930</v>
      </c>
    </row>
    <row r="8" spans="1:17">
      <c r="A8" s="272" t="s">
        <v>157</v>
      </c>
      <c r="B8" s="273">
        <v>1190</v>
      </c>
    </row>
    <row r="9" spans="1:17">
      <c r="A9" s="272" t="s">
        <v>158</v>
      </c>
      <c r="B9" s="273">
        <v>2542</v>
      </c>
    </row>
    <row r="10" spans="1:17">
      <c r="A10" s="272" t="s">
        <v>159</v>
      </c>
      <c r="B10" s="273">
        <v>579</v>
      </c>
    </row>
    <row r="11" spans="1:17">
      <c r="A11" s="272" t="s">
        <v>160</v>
      </c>
      <c r="B11" s="273">
        <v>965</v>
      </c>
    </row>
    <row r="12" spans="1:17">
      <c r="A12" s="272" t="s">
        <v>161</v>
      </c>
      <c r="B12" s="273">
        <v>5241</v>
      </c>
    </row>
    <row r="13" spans="1:17">
      <c r="A13" s="272" t="s">
        <v>162</v>
      </c>
      <c r="B13" s="273">
        <v>832</v>
      </c>
    </row>
    <row r="14" spans="1:17">
      <c r="A14" s="272" t="s">
        <v>163</v>
      </c>
      <c r="B14" s="273">
        <v>1027</v>
      </c>
    </row>
    <row r="15" spans="1:17">
      <c r="A15" s="272" t="s">
        <v>164</v>
      </c>
      <c r="B15" s="273">
        <v>1555</v>
      </c>
    </row>
    <row r="16" spans="1:17">
      <c r="A16" s="272" t="s">
        <v>165</v>
      </c>
      <c r="B16" s="273">
        <v>534</v>
      </c>
    </row>
    <row r="17" spans="1:2">
      <c r="A17" s="272" t="s">
        <v>166</v>
      </c>
      <c r="B17" s="273">
        <v>884</v>
      </c>
    </row>
    <row r="18" spans="1:2">
      <c r="A18" s="272" t="s">
        <v>167</v>
      </c>
      <c r="B18" s="273">
        <v>735</v>
      </c>
    </row>
    <row r="19" spans="1:2">
      <c r="A19" s="272" t="s">
        <v>168</v>
      </c>
      <c r="B19" s="273">
        <v>1975</v>
      </c>
    </row>
    <row r="20" spans="1:2">
      <c r="A20" s="272" t="s">
        <v>169</v>
      </c>
      <c r="B20" s="273">
        <v>818</v>
      </c>
    </row>
    <row r="21" spans="1:2">
      <c r="A21" s="272" t="s">
        <v>170</v>
      </c>
      <c r="B21" s="273">
        <v>2366</v>
      </c>
    </row>
    <row r="22" spans="1:2">
      <c r="A22" s="272" t="s">
        <v>171</v>
      </c>
      <c r="B22" s="273">
        <v>795</v>
      </c>
    </row>
    <row r="23" spans="1:2">
      <c r="A23" s="272" t="s">
        <v>172</v>
      </c>
      <c r="B23" s="273">
        <v>5918</v>
      </c>
    </row>
    <row r="24" spans="1:2">
      <c r="A24" s="272" t="s">
        <v>173</v>
      </c>
      <c r="B24" s="273">
        <v>871</v>
      </c>
    </row>
    <row r="25" spans="1:2">
      <c r="A25" s="272" t="s">
        <v>174</v>
      </c>
      <c r="B25" s="273">
        <v>1532</v>
      </c>
    </row>
    <row r="26" spans="1:2">
      <c r="A26" s="272" t="s">
        <v>175</v>
      </c>
      <c r="B26" s="273">
        <v>1300</v>
      </c>
    </row>
    <row r="27" spans="1:2">
      <c r="A27" s="272" t="s">
        <v>176</v>
      </c>
      <c r="B27" s="273">
        <v>1411</v>
      </c>
    </row>
    <row r="28" spans="1:2">
      <c r="A28" s="272" t="s">
        <v>177</v>
      </c>
      <c r="B28" s="273">
        <v>626</v>
      </c>
    </row>
    <row r="29" spans="1:2">
      <c r="A29" s="272" t="s">
        <v>879</v>
      </c>
      <c r="B29" s="273">
        <v>1319</v>
      </c>
    </row>
    <row r="30" spans="1:2">
      <c r="A30" s="272" t="s">
        <v>179</v>
      </c>
      <c r="B30" s="273">
        <v>1171</v>
      </c>
    </row>
    <row r="31" spans="1:2">
      <c r="A31" s="272" t="s">
        <v>180</v>
      </c>
      <c r="B31" s="273">
        <v>527</v>
      </c>
    </row>
    <row r="32" spans="1:2">
      <c r="A32" s="272" t="s">
        <v>181</v>
      </c>
      <c r="B32" s="273">
        <v>1286</v>
      </c>
    </row>
    <row r="33" spans="1:4">
      <c r="A33" s="272" t="s">
        <v>182</v>
      </c>
      <c r="B33" s="273">
        <v>1420</v>
      </c>
    </row>
    <row r="34" spans="1:4">
      <c r="A34" s="276" t="s">
        <v>880</v>
      </c>
      <c r="B34" s="277">
        <v>46801</v>
      </c>
    </row>
    <row r="40" spans="1:4">
      <c r="D40" t="s">
        <v>881</v>
      </c>
    </row>
  </sheetData>
  <hyperlinks>
    <hyperlink ref="Q2" location="'spis tabel'!A1" display="'spis tabel'!A1" xr:uid="{00000000-0004-0000-2700-000000000000}"/>
  </hyperlinks>
  <pageMargins left="0.7" right="0.7" top="0.75" bottom="0.75" header="0.3" footer="0.3"/>
  <pageSetup paperSize="9" scale="70" orientation="portrait" verticalDpi="0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9"/>
  <sheetViews>
    <sheetView showGridLines="0" zoomScaleNormal="100" workbookViewId="0">
      <selection activeCell="S22" sqref="S22"/>
    </sheetView>
  </sheetViews>
  <sheetFormatPr defaultRowHeight="12.75"/>
  <cols>
    <col min="1" max="1" width="9.42578125" customWidth="1"/>
    <col min="15" max="15" width="22.7109375" customWidth="1"/>
    <col min="16" max="16" width="18.28515625" customWidth="1"/>
  </cols>
  <sheetData>
    <row r="1" spans="1:16">
      <c r="A1" t="s">
        <v>1038</v>
      </c>
    </row>
    <row r="2" spans="1:16">
      <c r="A2" s="274" t="s">
        <v>199</v>
      </c>
      <c r="B2" s="275" t="s">
        <v>878</v>
      </c>
      <c r="P2" s="85" t="s">
        <v>743</v>
      </c>
    </row>
    <row r="3" spans="1:16">
      <c r="A3" s="272" t="s">
        <v>153</v>
      </c>
      <c r="B3" s="273">
        <v>1092</v>
      </c>
    </row>
    <row r="4" spans="1:16">
      <c r="A4" s="272" t="s">
        <v>875</v>
      </c>
      <c r="B4" s="273">
        <v>1020</v>
      </c>
    </row>
    <row r="5" spans="1:16">
      <c r="A5" s="272" t="s">
        <v>154</v>
      </c>
      <c r="B5" s="273">
        <v>1770</v>
      </c>
    </row>
    <row r="6" spans="1:16">
      <c r="A6" s="272" t="s">
        <v>155</v>
      </c>
      <c r="B6" s="273">
        <v>1260</v>
      </c>
    </row>
    <row r="7" spans="1:16">
      <c r="A7" s="272" t="s">
        <v>156</v>
      </c>
      <c r="B7" s="273">
        <v>781</v>
      </c>
    </row>
    <row r="8" spans="1:16">
      <c r="A8" s="272" t="s">
        <v>157</v>
      </c>
      <c r="B8" s="273">
        <v>981</v>
      </c>
    </row>
    <row r="9" spans="1:16">
      <c r="A9" s="272" t="s">
        <v>158</v>
      </c>
      <c r="B9" s="273">
        <v>2122</v>
      </c>
    </row>
    <row r="10" spans="1:16">
      <c r="A10" s="272" t="s">
        <v>159</v>
      </c>
      <c r="B10" s="273">
        <v>474</v>
      </c>
    </row>
    <row r="11" spans="1:16">
      <c r="A11" s="272" t="s">
        <v>160</v>
      </c>
      <c r="B11" s="273">
        <v>741</v>
      </c>
    </row>
    <row r="12" spans="1:16">
      <c r="A12" s="272" t="s">
        <v>161</v>
      </c>
      <c r="B12" s="273">
        <v>4389</v>
      </c>
    </row>
    <row r="13" spans="1:16">
      <c r="A13" s="272" t="s">
        <v>162</v>
      </c>
      <c r="B13" s="273">
        <v>663</v>
      </c>
    </row>
    <row r="14" spans="1:16">
      <c r="A14" s="272" t="s">
        <v>163</v>
      </c>
      <c r="B14" s="273">
        <v>842</v>
      </c>
    </row>
    <row r="15" spans="1:16">
      <c r="A15" s="272" t="s">
        <v>164</v>
      </c>
      <c r="B15" s="273">
        <v>1227</v>
      </c>
    </row>
    <row r="16" spans="1:16">
      <c r="A16" s="272" t="s">
        <v>165</v>
      </c>
      <c r="B16" s="273">
        <v>410</v>
      </c>
    </row>
    <row r="17" spans="1:2">
      <c r="A17" s="272" t="s">
        <v>166</v>
      </c>
      <c r="B17" s="273">
        <v>699</v>
      </c>
    </row>
    <row r="18" spans="1:2">
      <c r="A18" s="272" t="s">
        <v>167</v>
      </c>
      <c r="B18" s="273">
        <v>574</v>
      </c>
    </row>
    <row r="19" spans="1:2">
      <c r="A19" s="272" t="s">
        <v>168</v>
      </c>
      <c r="B19" s="273">
        <v>1508</v>
      </c>
    </row>
    <row r="20" spans="1:2">
      <c r="A20" s="272" t="s">
        <v>169</v>
      </c>
      <c r="B20" s="273">
        <v>653</v>
      </c>
    </row>
    <row r="21" spans="1:2">
      <c r="A21" s="272" t="s">
        <v>170</v>
      </c>
      <c r="B21" s="273">
        <v>1767</v>
      </c>
    </row>
    <row r="22" spans="1:2">
      <c r="A22" s="272" t="s">
        <v>171</v>
      </c>
      <c r="B22" s="273">
        <v>607</v>
      </c>
    </row>
    <row r="23" spans="1:2">
      <c r="A23" s="272" t="s">
        <v>172</v>
      </c>
      <c r="B23" s="273">
        <v>4163</v>
      </c>
    </row>
    <row r="24" spans="1:2">
      <c r="A24" s="272" t="s">
        <v>173</v>
      </c>
      <c r="B24" s="273">
        <v>689</v>
      </c>
    </row>
    <row r="25" spans="1:2">
      <c r="A25" s="272" t="s">
        <v>174</v>
      </c>
      <c r="B25" s="273">
        <v>1232</v>
      </c>
    </row>
    <row r="26" spans="1:2">
      <c r="A26" s="272" t="s">
        <v>175</v>
      </c>
      <c r="B26" s="273">
        <v>1010</v>
      </c>
    </row>
    <row r="27" spans="1:2">
      <c r="A27" s="272" t="s">
        <v>176</v>
      </c>
      <c r="B27" s="273">
        <v>1123</v>
      </c>
    </row>
    <row r="28" spans="1:2">
      <c r="A28" s="272" t="s">
        <v>177</v>
      </c>
      <c r="B28" s="273">
        <v>480</v>
      </c>
    </row>
    <row r="29" spans="1:2">
      <c r="A29" s="272" t="s">
        <v>879</v>
      </c>
      <c r="B29" s="273">
        <v>998</v>
      </c>
    </row>
    <row r="30" spans="1:2">
      <c r="A30" s="272" t="s">
        <v>179</v>
      </c>
      <c r="B30" s="273">
        <v>921</v>
      </c>
    </row>
    <row r="31" spans="1:2">
      <c r="A31" s="272" t="s">
        <v>180</v>
      </c>
      <c r="B31" s="273">
        <v>406</v>
      </c>
    </row>
    <row r="32" spans="1:2">
      <c r="A32" s="272" t="s">
        <v>181</v>
      </c>
      <c r="B32" s="273">
        <v>1041</v>
      </c>
    </row>
    <row r="33" spans="1:4">
      <c r="A33" s="272" t="s">
        <v>182</v>
      </c>
      <c r="B33" s="273">
        <v>1142</v>
      </c>
    </row>
    <row r="34" spans="1:4">
      <c r="A34" s="276" t="s">
        <v>880</v>
      </c>
      <c r="B34" s="277">
        <v>36785</v>
      </c>
    </row>
    <row r="39" spans="1:4">
      <c r="D39" t="s">
        <v>881</v>
      </c>
    </row>
  </sheetData>
  <hyperlinks>
    <hyperlink ref="P2" location="'spis tabel'!A1" display="'spis tabel'!A1" xr:uid="{00000000-0004-0000-2800-000000000000}"/>
  </hyperlinks>
  <pageMargins left="0.7" right="0.7" top="0.75" bottom="0.75" header="0.3" footer="0.3"/>
  <pageSetup paperSize="9" scale="72" orientation="portrait" verticalDpi="0" r:id="rId1"/>
  <colBreaks count="1" manualBreakCount="1">
    <brk id="15" max="38" man="1"/>
  </colBreaks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9"/>
  <sheetViews>
    <sheetView showGridLines="0" zoomScaleNormal="100" workbookViewId="0">
      <selection activeCell="B11" sqref="B11"/>
    </sheetView>
  </sheetViews>
  <sheetFormatPr defaultRowHeight="12.75"/>
  <cols>
    <col min="1" max="1" width="9.42578125" customWidth="1"/>
    <col min="15" max="15" width="23.42578125" customWidth="1"/>
    <col min="16" max="16" width="18.140625" customWidth="1"/>
  </cols>
  <sheetData>
    <row r="1" spans="1:16">
      <c r="A1" t="s">
        <v>1039</v>
      </c>
    </row>
    <row r="2" spans="1:16">
      <c r="A2" s="274" t="s">
        <v>199</v>
      </c>
      <c r="B2" s="275" t="s">
        <v>878</v>
      </c>
      <c r="P2" s="85" t="s">
        <v>743</v>
      </c>
    </row>
    <row r="3" spans="1:16">
      <c r="A3" s="272" t="s">
        <v>153</v>
      </c>
      <c r="B3" s="273">
        <v>45</v>
      </c>
    </row>
    <row r="4" spans="1:16">
      <c r="A4" s="272" t="s">
        <v>875</v>
      </c>
      <c r="B4" s="273">
        <v>18</v>
      </c>
    </row>
    <row r="5" spans="1:16">
      <c r="A5" s="272" t="s">
        <v>154</v>
      </c>
      <c r="B5" s="273">
        <v>72</v>
      </c>
    </row>
    <row r="6" spans="1:16">
      <c r="A6" s="272" t="s">
        <v>155</v>
      </c>
      <c r="B6" s="273">
        <v>35</v>
      </c>
    </row>
    <row r="7" spans="1:16">
      <c r="A7" s="272" t="s">
        <v>156</v>
      </c>
      <c r="B7" s="273">
        <v>12</v>
      </c>
    </row>
    <row r="8" spans="1:16">
      <c r="A8" s="272" t="s">
        <v>157</v>
      </c>
      <c r="B8" s="273">
        <v>75</v>
      </c>
    </row>
    <row r="9" spans="1:16">
      <c r="A9" s="272" t="s">
        <v>158</v>
      </c>
      <c r="B9" s="273">
        <v>36</v>
      </c>
    </row>
    <row r="10" spans="1:16">
      <c r="A10" s="272" t="s">
        <v>159</v>
      </c>
      <c r="B10" s="273">
        <v>23</v>
      </c>
    </row>
    <row r="11" spans="1:16">
      <c r="A11" s="272" t="s">
        <v>160</v>
      </c>
      <c r="B11" s="273">
        <v>34</v>
      </c>
    </row>
    <row r="12" spans="1:16">
      <c r="A12" s="272" t="s">
        <v>161</v>
      </c>
      <c r="B12" s="273">
        <v>102</v>
      </c>
    </row>
    <row r="13" spans="1:16">
      <c r="A13" s="272" t="s">
        <v>162</v>
      </c>
      <c r="B13" s="273">
        <v>28</v>
      </c>
    </row>
    <row r="14" spans="1:16">
      <c r="A14" s="272" t="s">
        <v>163</v>
      </c>
      <c r="B14" s="273">
        <v>34</v>
      </c>
    </row>
    <row r="15" spans="1:16">
      <c r="A15" s="272" t="s">
        <v>164</v>
      </c>
      <c r="B15" s="273">
        <v>57</v>
      </c>
    </row>
    <row r="16" spans="1:16">
      <c r="A16" s="272" t="s">
        <v>165</v>
      </c>
      <c r="B16" s="273">
        <v>27</v>
      </c>
    </row>
    <row r="17" spans="1:2">
      <c r="A17" s="272" t="s">
        <v>166</v>
      </c>
      <c r="B17" s="273">
        <v>35</v>
      </c>
    </row>
    <row r="18" spans="1:2">
      <c r="A18" s="272" t="s">
        <v>167</v>
      </c>
      <c r="B18" s="273">
        <v>52</v>
      </c>
    </row>
    <row r="19" spans="1:2">
      <c r="A19" s="272" t="s">
        <v>168</v>
      </c>
      <c r="B19" s="273">
        <v>24</v>
      </c>
    </row>
    <row r="20" spans="1:2">
      <c r="A20" s="272" t="s">
        <v>169</v>
      </c>
      <c r="B20" s="273">
        <v>21</v>
      </c>
    </row>
    <row r="21" spans="1:2">
      <c r="A21" s="272" t="s">
        <v>170</v>
      </c>
      <c r="B21" s="273">
        <v>46</v>
      </c>
    </row>
    <row r="22" spans="1:2">
      <c r="A22" s="272" t="s">
        <v>171</v>
      </c>
      <c r="B22" s="273">
        <v>84</v>
      </c>
    </row>
    <row r="23" spans="1:2">
      <c r="A23" s="272" t="s">
        <v>172</v>
      </c>
      <c r="B23" s="273">
        <v>84</v>
      </c>
    </row>
    <row r="24" spans="1:2">
      <c r="A24" s="272" t="s">
        <v>173</v>
      </c>
      <c r="B24" s="273">
        <v>9</v>
      </c>
    </row>
    <row r="25" spans="1:2">
      <c r="A25" s="272" t="s">
        <v>174</v>
      </c>
      <c r="B25" s="273">
        <v>69</v>
      </c>
    </row>
    <row r="26" spans="1:2">
      <c r="A26" s="272" t="s">
        <v>175</v>
      </c>
      <c r="B26" s="273">
        <v>34</v>
      </c>
    </row>
    <row r="27" spans="1:2">
      <c r="A27" s="272" t="s">
        <v>176</v>
      </c>
      <c r="B27" s="273">
        <v>42</v>
      </c>
    </row>
    <row r="28" spans="1:2">
      <c r="A28" s="272" t="s">
        <v>177</v>
      </c>
      <c r="B28" s="273">
        <v>15</v>
      </c>
    </row>
    <row r="29" spans="1:2">
      <c r="A29" s="272" t="s">
        <v>879</v>
      </c>
      <c r="B29" s="273">
        <v>66</v>
      </c>
    </row>
    <row r="30" spans="1:2">
      <c r="A30" s="272" t="s">
        <v>179</v>
      </c>
      <c r="B30" s="273">
        <v>47</v>
      </c>
    </row>
    <row r="31" spans="1:2">
      <c r="A31" s="272" t="s">
        <v>180</v>
      </c>
      <c r="B31" s="273">
        <v>13</v>
      </c>
    </row>
    <row r="32" spans="1:2">
      <c r="A32" s="272" t="s">
        <v>181</v>
      </c>
      <c r="B32" s="273">
        <v>10</v>
      </c>
    </row>
    <row r="33" spans="1:4">
      <c r="A33" s="272" t="s">
        <v>182</v>
      </c>
      <c r="B33" s="273">
        <v>29</v>
      </c>
    </row>
    <row r="34" spans="1:4">
      <c r="A34" s="276" t="s">
        <v>880</v>
      </c>
      <c r="B34" s="277">
        <v>1278</v>
      </c>
    </row>
    <row r="39" spans="1:4">
      <c r="D39" t="s">
        <v>881</v>
      </c>
    </row>
  </sheetData>
  <hyperlinks>
    <hyperlink ref="P2" location="'spis tabel'!A1" display="'spis tabel'!A1" xr:uid="{00000000-0004-0000-2900-000000000000}"/>
  </hyperlinks>
  <pageMargins left="0.7" right="0.7" top="0.75" bottom="0.75" header="0.3" footer="0.3"/>
  <pageSetup paperSize="9" scale="70" orientation="portrait" verticalDpi="0" r:id="rId1"/>
  <drawing r:id="rId2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9"/>
  <sheetViews>
    <sheetView showGridLines="0" zoomScaleNormal="100" workbookViewId="0">
      <selection activeCell="B25" sqref="B25"/>
    </sheetView>
  </sheetViews>
  <sheetFormatPr defaultRowHeight="12.75"/>
  <cols>
    <col min="1" max="1" width="9.42578125" customWidth="1"/>
    <col min="15" max="15" width="24.5703125" customWidth="1"/>
    <col min="16" max="16" width="20" customWidth="1"/>
  </cols>
  <sheetData>
    <row r="1" spans="1:16">
      <c r="A1" t="s">
        <v>1040</v>
      </c>
    </row>
    <row r="2" spans="1:16">
      <c r="A2" s="274" t="s">
        <v>199</v>
      </c>
      <c r="B2" s="275" t="s">
        <v>878</v>
      </c>
      <c r="P2" s="85" t="s">
        <v>743</v>
      </c>
    </row>
    <row r="3" spans="1:16">
      <c r="A3" s="272" t="s">
        <v>153</v>
      </c>
      <c r="B3" s="273">
        <v>2729.34447</v>
      </c>
    </row>
    <row r="4" spans="1:16">
      <c r="A4" s="272" t="s">
        <v>875</v>
      </c>
      <c r="B4" s="273">
        <v>2060.1955499999999</v>
      </c>
    </row>
    <row r="5" spans="1:16">
      <c r="A5" s="272" t="s">
        <v>154</v>
      </c>
      <c r="B5" s="273">
        <v>3638.5131099999999</v>
      </c>
    </row>
    <row r="6" spans="1:16">
      <c r="A6" s="272" t="s">
        <v>155</v>
      </c>
      <c r="B6" s="273">
        <v>3219.14716</v>
      </c>
    </row>
    <row r="7" spans="1:16">
      <c r="A7" s="272" t="s">
        <v>156</v>
      </c>
      <c r="B7" s="273">
        <v>1984.22487</v>
      </c>
    </row>
    <row r="8" spans="1:16">
      <c r="A8" s="272" t="s">
        <v>157</v>
      </c>
      <c r="B8" s="273">
        <v>2689.1178</v>
      </c>
    </row>
    <row r="9" spans="1:16">
      <c r="A9" s="272" t="s">
        <v>158</v>
      </c>
      <c r="B9" s="273">
        <v>5786.7992999999997</v>
      </c>
    </row>
    <row r="10" spans="1:16">
      <c r="A10" s="272" t="s">
        <v>159</v>
      </c>
      <c r="B10" s="273">
        <v>1967.6328100000001</v>
      </c>
    </row>
    <row r="11" spans="1:16">
      <c r="A11" s="272" t="s">
        <v>160</v>
      </c>
      <c r="B11" s="273">
        <v>1690.95776</v>
      </c>
    </row>
    <row r="12" spans="1:16">
      <c r="A12" s="272" t="s">
        <v>161</v>
      </c>
      <c r="B12" s="273">
        <v>8299.5051800000001</v>
      </c>
    </row>
    <row r="13" spans="1:16">
      <c r="A13" s="272" t="s">
        <v>162</v>
      </c>
      <c r="B13" s="273">
        <v>1839.4323400000001</v>
      </c>
    </row>
    <row r="14" spans="1:16">
      <c r="A14" s="272" t="s">
        <v>163</v>
      </c>
      <c r="B14" s="273">
        <v>3044.5540499999997</v>
      </c>
    </row>
    <row r="15" spans="1:16">
      <c r="A15" s="272" t="s">
        <v>164</v>
      </c>
      <c r="B15" s="273">
        <v>3145.1304</v>
      </c>
    </row>
    <row r="16" spans="1:16">
      <c r="A16" s="272" t="s">
        <v>165</v>
      </c>
      <c r="B16" s="273">
        <v>1338.83653</v>
      </c>
    </row>
    <row r="17" spans="1:2">
      <c r="A17" s="272" t="s">
        <v>166</v>
      </c>
      <c r="B17" s="273">
        <v>869.81703000000005</v>
      </c>
    </row>
    <row r="18" spans="1:2">
      <c r="A18" s="272" t="s">
        <v>167</v>
      </c>
      <c r="B18" s="273">
        <v>1099.48009</v>
      </c>
    </row>
    <row r="19" spans="1:2">
      <c r="A19" s="272" t="s">
        <v>168</v>
      </c>
      <c r="B19" s="273">
        <v>2958.7751800000001</v>
      </c>
    </row>
    <row r="20" spans="1:2">
      <c r="A20" s="272" t="s">
        <v>169</v>
      </c>
      <c r="B20" s="273">
        <v>1722.5648000000001</v>
      </c>
    </row>
    <row r="21" spans="1:2">
      <c r="A21" s="272" t="s">
        <v>170</v>
      </c>
      <c r="B21" s="273">
        <v>3524.3111099999996</v>
      </c>
    </row>
    <row r="22" spans="1:2">
      <c r="A22" s="272" t="s">
        <v>171</v>
      </c>
      <c r="B22" s="273">
        <v>2802.1926699999999</v>
      </c>
    </row>
    <row r="23" spans="1:2">
      <c r="A23" s="272" t="s">
        <v>172</v>
      </c>
      <c r="B23" s="273">
        <v>9260.8802100000012</v>
      </c>
    </row>
    <row r="24" spans="1:2">
      <c r="A24" s="272" t="s">
        <v>173</v>
      </c>
      <c r="B24" s="273">
        <v>1908.4891</v>
      </c>
    </row>
    <row r="25" spans="1:2">
      <c r="A25" s="272" t="s">
        <v>174</v>
      </c>
      <c r="B25" s="273">
        <v>2975.5872100000001</v>
      </c>
    </row>
    <row r="26" spans="1:2">
      <c r="A26" s="272" t="s">
        <v>175</v>
      </c>
      <c r="B26" s="273">
        <v>2007.8127199999999</v>
      </c>
    </row>
    <row r="27" spans="1:2">
      <c r="A27" s="272" t="s">
        <v>176</v>
      </c>
      <c r="B27" s="273">
        <v>2466.3782500000002</v>
      </c>
    </row>
    <row r="28" spans="1:2">
      <c r="A28" s="272" t="s">
        <v>177</v>
      </c>
      <c r="B28" s="273">
        <v>1319.9186000000002</v>
      </c>
    </row>
    <row r="29" spans="1:2">
      <c r="A29" s="272" t="s">
        <v>879</v>
      </c>
      <c r="B29" s="273">
        <v>2265.6672100000001</v>
      </c>
    </row>
    <row r="30" spans="1:2">
      <c r="A30" s="272" t="s">
        <v>179</v>
      </c>
      <c r="B30" s="273">
        <v>2569.7297699999999</v>
      </c>
    </row>
    <row r="31" spans="1:2">
      <c r="A31" s="272" t="s">
        <v>180</v>
      </c>
      <c r="B31" s="273">
        <v>1352.9325800000001</v>
      </c>
    </row>
    <row r="32" spans="1:2">
      <c r="A32" s="272" t="s">
        <v>181</v>
      </c>
      <c r="B32" s="273">
        <v>2569.2883500000003</v>
      </c>
    </row>
    <row r="33" spans="1:4">
      <c r="A33" s="272" t="s">
        <v>182</v>
      </c>
      <c r="B33" s="273">
        <v>2738.2553800000001</v>
      </c>
    </row>
    <row r="34" spans="1:4">
      <c r="A34" s="276" t="s">
        <v>880</v>
      </c>
      <c r="B34" s="277">
        <v>87845.471590000001</v>
      </c>
    </row>
    <row r="39" spans="1:4">
      <c r="D39" t="s">
        <v>881</v>
      </c>
    </row>
  </sheetData>
  <hyperlinks>
    <hyperlink ref="P2" location="'spis tabel'!A1" display="'spis tabel'!A1" xr:uid="{00000000-0004-0000-2A00-000000000000}"/>
  </hyperlinks>
  <pageMargins left="0.7" right="0.7" top="0.75" bottom="0.75" header="0.3" footer="0.3"/>
  <pageSetup paperSize="9" scale="70" orientation="portrait" verticalDpi="0" r:id="rId1"/>
  <drawing r:id="rId2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9"/>
  <sheetViews>
    <sheetView showGridLines="0" zoomScaleNormal="100" workbookViewId="0">
      <selection activeCell="B3" sqref="B3"/>
    </sheetView>
  </sheetViews>
  <sheetFormatPr defaultRowHeight="12.75"/>
  <cols>
    <col min="1" max="1" width="9.42578125" customWidth="1"/>
    <col min="15" max="15" width="22.28515625" customWidth="1"/>
    <col min="16" max="16" width="20.140625" customWidth="1"/>
  </cols>
  <sheetData>
    <row r="1" spans="1:16">
      <c r="A1" t="s">
        <v>1041</v>
      </c>
    </row>
    <row r="2" spans="1:16">
      <c r="A2" s="274" t="s">
        <v>199</v>
      </c>
      <c r="B2" s="275" t="s">
        <v>878</v>
      </c>
      <c r="P2" s="85" t="s">
        <v>743</v>
      </c>
    </row>
    <row r="3" spans="1:16">
      <c r="A3" s="272" t="s">
        <v>153</v>
      </c>
      <c r="B3" s="309">
        <v>7.1</v>
      </c>
    </row>
    <row r="4" spans="1:16">
      <c r="A4" s="272" t="s">
        <v>875</v>
      </c>
      <c r="B4" s="309">
        <v>4.5</v>
      </c>
    </row>
    <row r="5" spans="1:16">
      <c r="A5" s="272" t="s">
        <v>154</v>
      </c>
      <c r="B5" s="309">
        <v>4.7</v>
      </c>
    </row>
    <row r="6" spans="1:16">
      <c r="A6" s="272" t="s">
        <v>155</v>
      </c>
      <c r="B6" s="309">
        <v>5</v>
      </c>
    </row>
    <row r="7" spans="1:16">
      <c r="A7" s="272" t="s">
        <v>156</v>
      </c>
      <c r="B7" s="309">
        <v>4.3</v>
      </c>
    </row>
    <row r="8" spans="1:16">
      <c r="A8" s="272" t="s">
        <v>157</v>
      </c>
      <c r="B8" s="309">
        <v>4.5999999999999996</v>
      </c>
    </row>
    <row r="9" spans="1:16">
      <c r="A9" s="272" t="s">
        <v>158</v>
      </c>
      <c r="B9" s="309">
        <v>3.473716646198505</v>
      </c>
    </row>
    <row r="10" spans="1:16">
      <c r="A10" s="272" t="s">
        <v>159</v>
      </c>
      <c r="B10" s="309">
        <v>1.7</v>
      </c>
    </row>
    <row r="11" spans="1:16">
      <c r="A11" s="272" t="s">
        <v>160</v>
      </c>
      <c r="B11" s="309">
        <v>3.6</v>
      </c>
    </row>
    <row r="12" spans="1:16">
      <c r="A12" s="272" t="s">
        <v>161</v>
      </c>
      <c r="B12" s="309">
        <v>7.3497045615693697</v>
      </c>
    </row>
    <row r="13" spans="1:16">
      <c r="A13" s="272" t="s">
        <v>162</v>
      </c>
      <c r="B13" s="309">
        <v>2.9</v>
      </c>
    </row>
    <row r="14" spans="1:16">
      <c r="A14" s="272" t="s">
        <v>163</v>
      </c>
      <c r="B14" s="309">
        <v>2.4</v>
      </c>
    </row>
    <row r="15" spans="1:16">
      <c r="A15" s="272" t="s">
        <v>164</v>
      </c>
      <c r="B15" s="309">
        <v>2.8158953722334004</v>
      </c>
    </row>
    <row r="16" spans="1:16">
      <c r="A16" s="272" t="s">
        <v>165</v>
      </c>
      <c r="B16" s="309">
        <v>4.4000000000000004</v>
      </c>
    </row>
    <row r="17" spans="1:2">
      <c r="A17" s="272" t="s">
        <v>166</v>
      </c>
      <c r="B17" s="309">
        <v>2.6</v>
      </c>
    </row>
    <row r="18" spans="1:2">
      <c r="A18" s="272" t="s">
        <v>167</v>
      </c>
      <c r="B18" s="309">
        <v>3.4</v>
      </c>
    </row>
    <row r="19" spans="1:2">
      <c r="A19" s="272" t="s">
        <v>168</v>
      </c>
      <c r="B19" s="309">
        <v>3</v>
      </c>
    </row>
    <row r="20" spans="1:2">
      <c r="A20" s="272" t="s">
        <v>169</v>
      </c>
      <c r="B20" s="309">
        <v>3.7</v>
      </c>
    </row>
    <row r="21" spans="1:2">
      <c r="A21" s="272" t="s">
        <v>170</v>
      </c>
      <c r="B21" s="309">
        <v>4.5999999999999996</v>
      </c>
    </row>
    <row r="22" spans="1:2">
      <c r="A22" s="272" t="s">
        <v>171</v>
      </c>
      <c r="B22" s="309">
        <v>3.5</v>
      </c>
    </row>
    <row r="23" spans="1:2">
      <c r="A23" s="272" t="s">
        <v>172</v>
      </c>
      <c r="B23" s="309">
        <v>1.0351912220720361</v>
      </c>
    </row>
    <row r="24" spans="1:2">
      <c r="A24" s="272" t="s">
        <v>173</v>
      </c>
      <c r="B24" s="309">
        <v>3.5</v>
      </c>
    </row>
    <row r="25" spans="1:2">
      <c r="A25" s="272" t="s">
        <v>174</v>
      </c>
      <c r="B25" s="309">
        <v>7.5</v>
      </c>
    </row>
    <row r="26" spans="1:2">
      <c r="A26" s="272" t="s">
        <v>175</v>
      </c>
      <c r="B26" s="309">
        <v>3.7</v>
      </c>
    </row>
    <row r="27" spans="1:2">
      <c r="A27" s="272" t="s">
        <v>176</v>
      </c>
      <c r="B27" s="309">
        <v>5.8</v>
      </c>
    </row>
    <row r="28" spans="1:2">
      <c r="A28" s="272" t="s">
        <v>177</v>
      </c>
      <c r="B28" s="309">
        <v>2.6</v>
      </c>
    </row>
    <row r="29" spans="1:2">
      <c r="A29" s="272" t="s">
        <v>879</v>
      </c>
      <c r="B29" s="309">
        <v>4.2</v>
      </c>
    </row>
    <row r="30" spans="1:2">
      <c r="A30" s="272" t="s">
        <v>179</v>
      </c>
      <c r="B30" s="309">
        <v>5.2</v>
      </c>
    </row>
    <row r="31" spans="1:2">
      <c r="A31" s="272" t="s">
        <v>180</v>
      </c>
      <c r="B31" s="309">
        <v>1.9</v>
      </c>
    </row>
    <row r="32" spans="1:2">
      <c r="A32" s="272" t="s">
        <v>181</v>
      </c>
      <c r="B32" s="309">
        <v>3.8</v>
      </c>
    </row>
    <row r="33" spans="1:4">
      <c r="A33" s="272" t="s">
        <v>182</v>
      </c>
      <c r="B33" s="309">
        <v>4.4000000000000004</v>
      </c>
    </row>
    <row r="34" spans="1:4">
      <c r="A34" s="276" t="s">
        <v>880</v>
      </c>
      <c r="B34" s="310">
        <v>2.9</v>
      </c>
    </row>
    <row r="39" spans="1:4">
      <c r="D39" t="s">
        <v>881</v>
      </c>
    </row>
  </sheetData>
  <hyperlinks>
    <hyperlink ref="P2" location="'spis tabel'!A1" display="'spis tabel'!A1" xr:uid="{00000000-0004-0000-2B00-000000000000}"/>
  </hyperlinks>
  <pageMargins left="0.7" right="0.7" top="0.75" bottom="0.75" header="0.3" footer="0.3"/>
  <pageSetup paperSize="9" scale="72" orientation="portrait" verticalDpi="0" r:id="rId1"/>
  <colBreaks count="1" manualBreakCount="1">
    <brk id="15" max="38" man="1"/>
  </colBreaks>
  <drawing r:id="rId2"/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9"/>
  <sheetViews>
    <sheetView showGridLines="0" zoomScaleNormal="100" workbookViewId="0">
      <selection activeCell="S20" sqref="S20"/>
    </sheetView>
  </sheetViews>
  <sheetFormatPr defaultRowHeight="12.75"/>
  <cols>
    <col min="1" max="1" width="14.85546875" customWidth="1"/>
    <col min="15" max="15" width="22.7109375" customWidth="1"/>
    <col min="16" max="16" width="18.5703125" customWidth="1"/>
  </cols>
  <sheetData>
    <row r="1" spans="1:16">
      <c r="A1" t="s">
        <v>1041</v>
      </c>
    </row>
    <row r="2" spans="1:16">
      <c r="A2" s="274" t="s">
        <v>84</v>
      </c>
      <c r="B2" s="275" t="s">
        <v>878</v>
      </c>
      <c r="P2" s="85" t="s">
        <v>743</v>
      </c>
    </row>
    <row r="3" spans="1:16">
      <c r="A3" s="272" t="s">
        <v>244</v>
      </c>
      <c r="B3" s="309">
        <v>4.4000000000000004</v>
      </c>
    </row>
    <row r="4" spans="1:16">
      <c r="A4" s="272" t="s">
        <v>245</v>
      </c>
      <c r="B4" s="309">
        <v>7</v>
      </c>
    </row>
    <row r="5" spans="1:16">
      <c r="A5" s="272" t="s">
        <v>246</v>
      </c>
      <c r="B5" s="309">
        <v>7.5</v>
      </c>
    </row>
    <row r="6" spans="1:16">
      <c r="A6" s="272" t="s">
        <v>247</v>
      </c>
      <c r="B6" s="309">
        <v>4.2</v>
      </c>
    </row>
    <row r="7" spans="1:16">
      <c r="A7" s="272" t="s">
        <v>248</v>
      </c>
      <c r="B7" s="309">
        <v>5.5</v>
      </c>
    </row>
    <row r="8" spans="1:16">
      <c r="A8" s="272" t="s">
        <v>249</v>
      </c>
      <c r="B8" s="309">
        <v>4.4000000000000004</v>
      </c>
    </row>
    <row r="9" spans="1:16">
      <c r="A9" s="272" t="s">
        <v>250</v>
      </c>
      <c r="B9" s="309">
        <v>4</v>
      </c>
    </row>
    <row r="10" spans="1:16">
      <c r="A10" s="272" t="s">
        <v>251</v>
      </c>
      <c r="B10" s="309">
        <v>6.1</v>
      </c>
    </row>
    <row r="11" spans="1:16">
      <c r="A11" s="272" t="s">
        <v>252</v>
      </c>
      <c r="B11" s="309">
        <v>8.4</v>
      </c>
    </row>
    <row r="12" spans="1:16">
      <c r="A12" s="272" t="s">
        <v>253</v>
      </c>
      <c r="B12" s="309">
        <v>7.1</v>
      </c>
    </row>
    <row r="13" spans="1:16">
      <c r="A13" s="272" t="s">
        <v>254</v>
      </c>
      <c r="B13" s="309">
        <v>4.4000000000000004</v>
      </c>
    </row>
    <row r="14" spans="1:16">
      <c r="A14" s="272" t="s">
        <v>255</v>
      </c>
      <c r="B14" s="309">
        <v>3.6</v>
      </c>
    </row>
    <row r="15" spans="1:16">
      <c r="A15" s="272" t="s">
        <v>256</v>
      </c>
      <c r="B15" s="309">
        <v>7.6</v>
      </c>
    </row>
    <row r="16" spans="1:16">
      <c r="A16" s="272" t="s">
        <v>257</v>
      </c>
      <c r="B16" s="309">
        <v>8.1999999999999993</v>
      </c>
    </row>
    <row r="17" spans="1:2">
      <c r="A17" s="272" t="s">
        <v>258</v>
      </c>
      <c r="B17" s="309">
        <v>2.9</v>
      </c>
    </row>
    <row r="18" spans="1:2">
      <c r="A18" s="276" t="s">
        <v>259</v>
      </c>
      <c r="B18" s="310">
        <v>6.3</v>
      </c>
    </row>
    <row r="39" spans="4:4">
      <c r="D39" t="s">
        <v>881</v>
      </c>
    </row>
  </sheetData>
  <hyperlinks>
    <hyperlink ref="P2" location="'spis tabel'!A1" display="'spis tabel'!A1" xr:uid="{00000000-0004-0000-2C00-000000000000}"/>
  </hyperlinks>
  <pageMargins left="0.7" right="0.7" top="0.75" bottom="0.75" header="0.3" footer="0.3"/>
  <pageSetup paperSize="9" scale="72" orientation="portrait" verticalDpi="0" r:id="rId1"/>
  <colBreaks count="1" manualBreakCount="1">
    <brk id="15" max="38" man="1"/>
  </col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sqref="A1:H1"/>
    </sheetView>
  </sheetViews>
  <sheetFormatPr defaultRowHeight="12.75"/>
  <cols>
    <col min="1" max="1" width="16.7109375" style="9" customWidth="1"/>
    <col min="2" max="2" width="18" style="8" customWidth="1"/>
    <col min="3" max="3" width="9.42578125" style="8" customWidth="1"/>
    <col min="4" max="4" width="10.85546875" style="8" customWidth="1"/>
    <col min="5" max="5" width="14.28515625" style="8" customWidth="1"/>
    <col min="6" max="6" width="11.42578125" style="8" customWidth="1"/>
    <col min="7" max="7" width="14.85546875" style="8" customWidth="1"/>
    <col min="8" max="8" width="18.42578125" style="8" customWidth="1"/>
    <col min="9" max="9" width="13.5703125" style="8" customWidth="1"/>
    <col min="10" max="10" width="16" style="8" customWidth="1"/>
    <col min="11" max="11" width="15.140625" style="8" customWidth="1"/>
    <col min="12" max="12" width="10.42578125" style="8" customWidth="1"/>
    <col min="13" max="13" width="24.7109375" style="8" customWidth="1"/>
    <col min="14" max="16384" width="9.140625" style="8"/>
  </cols>
  <sheetData>
    <row r="1" spans="1:13">
      <c r="A1" s="324" t="s">
        <v>229</v>
      </c>
      <c r="B1" s="324"/>
      <c r="C1" s="324"/>
      <c r="D1" s="324"/>
      <c r="E1" s="324"/>
      <c r="F1" s="324"/>
      <c r="G1" s="324"/>
      <c r="H1" s="324"/>
      <c r="M1" s="97" t="s">
        <v>743</v>
      </c>
    </row>
    <row r="2" spans="1:13" ht="12.75" customHeight="1">
      <c r="A2" s="326" t="s">
        <v>914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9"/>
    </row>
    <row r="3" spans="1:13" s="9" customFormat="1" ht="38.25">
      <c r="A3" s="172" t="s">
        <v>269</v>
      </c>
      <c r="B3" s="173" t="s">
        <v>40</v>
      </c>
      <c r="C3" s="173" t="s">
        <v>36</v>
      </c>
      <c r="D3" s="173" t="s">
        <v>41</v>
      </c>
      <c r="E3" s="173" t="s">
        <v>42</v>
      </c>
      <c r="F3" s="173" t="s">
        <v>184</v>
      </c>
      <c r="G3" s="173" t="s">
        <v>59</v>
      </c>
      <c r="H3" s="173" t="s">
        <v>60</v>
      </c>
      <c r="I3" s="173" t="s">
        <v>61</v>
      </c>
      <c r="J3" s="173" t="s">
        <v>62</v>
      </c>
      <c r="K3" s="173" t="s">
        <v>201</v>
      </c>
      <c r="L3" s="174" t="s">
        <v>43</v>
      </c>
      <c r="M3" s="8"/>
    </row>
    <row r="4" spans="1:13" ht="43.5" customHeight="1">
      <c r="A4" s="147" t="s">
        <v>986</v>
      </c>
      <c r="B4" s="34">
        <v>46801</v>
      </c>
      <c r="C4" s="34">
        <v>27602</v>
      </c>
      <c r="D4" s="34">
        <v>19199</v>
      </c>
      <c r="E4" s="34">
        <v>8551</v>
      </c>
      <c r="F4" s="34">
        <v>12130</v>
      </c>
      <c r="G4" s="34">
        <v>6564</v>
      </c>
      <c r="H4" s="34">
        <v>984</v>
      </c>
      <c r="I4" s="34">
        <v>11843</v>
      </c>
      <c r="J4" s="35">
        <v>17759</v>
      </c>
      <c r="K4" s="35">
        <v>4190</v>
      </c>
      <c r="L4" s="168">
        <v>22158</v>
      </c>
    </row>
    <row r="5" spans="1:13" ht="51">
      <c r="A5" s="147" t="s">
        <v>987</v>
      </c>
      <c r="B5" s="36">
        <v>0.72529269972451971</v>
      </c>
      <c r="C5" s="36">
        <v>1.1618105185999639</v>
      </c>
      <c r="D5" s="36">
        <v>0.10428072370822861</v>
      </c>
      <c r="E5" s="36">
        <v>-0.93836886005560416</v>
      </c>
      <c r="F5" s="36">
        <v>1.5487651737128516</v>
      </c>
      <c r="G5" s="36">
        <v>1.5941804674199034</v>
      </c>
      <c r="H5" s="36">
        <v>13.625866050808312</v>
      </c>
      <c r="I5" s="36">
        <v>-0.76252723311547754</v>
      </c>
      <c r="J5" s="36">
        <v>-0.73225265511457849</v>
      </c>
      <c r="K5" s="36">
        <v>0.81809432146293659</v>
      </c>
      <c r="L5" s="169">
        <v>0.77773229635693042</v>
      </c>
    </row>
    <row r="6" spans="1:13" ht="51">
      <c r="A6" s="178" t="s">
        <v>988</v>
      </c>
      <c r="B6" s="170">
        <v>6.4796487156735623</v>
      </c>
      <c r="C6" s="170">
        <v>3.2738429303700229</v>
      </c>
      <c r="D6" s="170">
        <v>11.45361662603041</v>
      </c>
      <c r="E6" s="170">
        <v>16.960744084256604</v>
      </c>
      <c r="F6" s="170">
        <v>15.644961388120876</v>
      </c>
      <c r="G6" s="170">
        <v>28.378642675532973</v>
      </c>
      <c r="H6" s="170">
        <v>18.411552346570389</v>
      </c>
      <c r="I6" s="170">
        <v>3.2699686083013546</v>
      </c>
      <c r="J6" s="170">
        <v>-10.727391544764487</v>
      </c>
      <c r="K6" s="170">
        <v>8.7746625129802709</v>
      </c>
      <c r="L6" s="171">
        <v>8.5006365684066338</v>
      </c>
    </row>
    <row r="9" spans="1:13">
      <c r="B9" s="1"/>
      <c r="C9" s="1"/>
      <c r="D9" s="1"/>
      <c r="E9" s="1"/>
      <c r="F9" s="1"/>
      <c r="G9" s="1"/>
      <c r="H9" s="1"/>
      <c r="I9" s="1"/>
    </row>
    <row r="10" spans="1:13">
      <c r="B10" s="1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</sheetData>
  <mergeCells count="2">
    <mergeCell ref="A2:L2"/>
    <mergeCell ref="A1:H1"/>
  </mergeCells>
  <phoneticPr fontId="0" type="noConversion"/>
  <hyperlinks>
    <hyperlink ref="M1" location="'spis tabel'!A1" display="Powrót do spisu tabel" xr:uid="{00000000-0004-0000-0400-000000000000}"/>
  </hyperlinks>
  <pageMargins left="0.75" right="0.75" top="1" bottom="1" header="0.5" footer="0.5"/>
  <pageSetup paperSize="9" scale="78" orientation="landscape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E12" sqref="E12"/>
    </sheetView>
  </sheetViews>
  <sheetFormatPr defaultRowHeight="12.75"/>
  <cols>
    <col min="1" max="1" width="27.85546875" style="9" customWidth="1"/>
    <col min="2" max="2" width="16.85546875" style="8" customWidth="1"/>
    <col min="3" max="3" width="15.140625" style="8" customWidth="1"/>
    <col min="4" max="4" width="15.85546875" style="8" customWidth="1"/>
    <col min="5" max="5" width="20.85546875" style="8" customWidth="1"/>
    <col min="6" max="6" width="23.28515625" style="8" customWidth="1"/>
    <col min="7" max="16384" width="9.140625" style="8"/>
  </cols>
  <sheetData>
    <row r="1" spans="1:8">
      <c r="A1" s="294" t="s">
        <v>229</v>
      </c>
      <c r="B1" s="294"/>
      <c r="C1" s="294"/>
      <c r="D1" s="294"/>
      <c r="E1" s="294"/>
      <c r="F1" s="294"/>
      <c r="G1" s="85" t="s">
        <v>743</v>
      </c>
      <c r="H1" s="294"/>
    </row>
    <row r="2" spans="1:8" ht="12.75" customHeight="1">
      <c r="A2" s="326" t="s">
        <v>915</v>
      </c>
      <c r="B2" s="326"/>
      <c r="C2" s="326"/>
      <c r="D2" s="326"/>
      <c r="E2" s="326"/>
      <c r="F2" s="326"/>
      <c r="G2" s="9"/>
    </row>
    <row r="3" spans="1:8" s="9" customFormat="1" ht="78" customHeight="1">
      <c r="A3" s="172" t="s">
        <v>44</v>
      </c>
      <c r="B3" s="173" t="s">
        <v>45</v>
      </c>
      <c r="C3" s="173" t="s">
        <v>46</v>
      </c>
      <c r="D3" s="173" t="s">
        <v>763</v>
      </c>
      <c r="E3" s="173" t="s">
        <v>766</v>
      </c>
      <c r="F3" s="174" t="s">
        <v>120</v>
      </c>
      <c r="G3" s="8"/>
    </row>
    <row r="4" spans="1:8" ht="39" customHeight="1">
      <c r="A4" s="147" t="s">
        <v>989</v>
      </c>
      <c r="B4" s="37">
        <v>53497</v>
      </c>
      <c r="C4" s="37">
        <v>52985</v>
      </c>
      <c r="D4" s="37">
        <v>27049</v>
      </c>
      <c r="E4" s="38">
        <v>8949</v>
      </c>
      <c r="F4" s="175">
        <v>40922</v>
      </c>
    </row>
    <row r="5" spans="1:8" ht="41.25" customHeight="1">
      <c r="A5" s="178" t="s">
        <v>47</v>
      </c>
      <c r="B5" s="176">
        <v>3.3099665913523637</v>
      </c>
      <c r="C5" s="176">
        <v>-8.1397364771151217</v>
      </c>
      <c r="D5" s="176">
        <v>5.1784723506571595E-2</v>
      </c>
      <c r="E5" s="176">
        <v>-36.545415868964049</v>
      </c>
      <c r="F5" s="177">
        <v>-24.75498758848947</v>
      </c>
    </row>
    <row r="7" spans="1:8">
      <c r="B7" s="10"/>
      <c r="C7" s="10"/>
      <c r="D7" s="10"/>
      <c r="E7" s="10"/>
      <c r="F7" s="10"/>
    </row>
    <row r="8" spans="1:8">
      <c r="B8" s="10"/>
      <c r="C8" s="10"/>
      <c r="D8" s="10"/>
      <c r="E8" s="11"/>
      <c r="F8" s="12"/>
    </row>
  </sheetData>
  <mergeCells count="1">
    <mergeCell ref="A2:F2"/>
  </mergeCells>
  <phoneticPr fontId="0" type="noConversion"/>
  <hyperlinks>
    <hyperlink ref="G1" location="'spis tabel'!A1" display="Powrót do spisu tabel" xr:uid="{00000000-0004-0000-0500-000000000000}"/>
  </hyperlinks>
  <pageMargins left="0.75" right="0.75" top="1" bottom="1" header="0.5" footer="0.5"/>
  <pageSetup paperSize="9" scale="70" orientation="portrait" horizontalDpi="300" verticalDpi="300" r:id="rId1"/>
  <headerFooter alignWithMargins="0"/>
  <colBreaks count="1" manualBreakCount="1">
    <brk id="6" max="1048575" man="1"/>
  </colBreak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activeCell="P15" sqref="P15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324" t="s">
        <v>229</v>
      </c>
      <c r="B1" s="324"/>
      <c r="C1" s="324"/>
      <c r="D1" s="324"/>
      <c r="E1" s="324"/>
      <c r="F1" s="324"/>
      <c r="G1" s="324"/>
      <c r="H1" s="324"/>
      <c r="P1" s="85" t="s">
        <v>743</v>
      </c>
    </row>
    <row r="2" spans="1:16">
      <c r="A2" s="328" t="s">
        <v>232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</row>
    <row r="3" spans="1:16" ht="15" customHeight="1">
      <c r="A3" s="327" t="s">
        <v>102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</row>
    <row r="4" spans="1:16" ht="15" customHeight="1">
      <c r="A4" s="115" t="s">
        <v>1</v>
      </c>
      <c r="B4" s="115" t="s">
        <v>96</v>
      </c>
      <c r="C4" s="116" t="s">
        <v>990</v>
      </c>
      <c r="D4" s="116" t="s">
        <v>91</v>
      </c>
      <c r="E4" s="116" t="s">
        <v>92</v>
      </c>
      <c r="F4" s="116" t="s">
        <v>93</v>
      </c>
      <c r="G4" s="116" t="s">
        <v>94</v>
      </c>
      <c r="H4" s="116" t="s">
        <v>95</v>
      </c>
      <c r="I4" s="116" t="s">
        <v>916</v>
      </c>
      <c r="J4" s="116" t="s">
        <v>85</v>
      </c>
      <c r="K4" s="116" t="s">
        <v>86</v>
      </c>
      <c r="L4" s="116" t="s">
        <v>87</v>
      </c>
      <c r="M4" s="116" t="s">
        <v>88</v>
      </c>
      <c r="N4" s="116" t="s">
        <v>89</v>
      </c>
      <c r="O4" s="116" t="s">
        <v>90</v>
      </c>
    </row>
    <row r="5" spans="1:16" ht="18" customHeight="1">
      <c r="A5" s="117">
        <v>1</v>
      </c>
      <c r="B5" s="118" t="s">
        <v>55</v>
      </c>
      <c r="C5" s="54">
        <v>43953</v>
      </c>
      <c r="D5" s="54">
        <v>44295</v>
      </c>
      <c r="E5" s="54">
        <v>44670</v>
      </c>
      <c r="F5" s="54">
        <v>45035</v>
      </c>
      <c r="G5" s="5">
        <v>45625</v>
      </c>
      <c r="H5" s="5">
        <v>46289</v>
      </c>
      <c r="I5" s="5">
        <v>49807</v>
      </c>
      <c r="J5" s="5">
        <v>50866</v>
      </c>
      <c r="K5" s="5">
        <v>50046</v>
      </c>
      <c r="L5" s="5">
        <v>48370</v>
      </c>
      <c r="M5" s="5">
        <v>47017</v>
      </c>
      <c r="N5" s="5">
        <v>46464</v>
      </c>
      <c r="O5" s="5">
        <v>46801</v>
      </c>
    </row>
    <row r="6" spans="1:16" ht="18" customHeight="1">
      <c r="A6" s="117">
        <v>2</v>
      </c>
      <c r="B6" s="118" t="s">
        <v>50</v>
      </c>
      <c r="C6" s="54">
        <v>26727</v>
      </c>
      <c r="D6" s="54">
        <v>27008</v>
      </c>
      <c r="E6" s="54">
        <v>26686</v>
      </c>
      <c r="F6" s="54">
        <v>26807</v>
      </c>
      <c r="G6" s="5">
        <v>27056</v>
      </c>
      <c r="H6" s="5">
        <v>27145</v>
      </c>
      <c r="I6" s="5">
        <v>28927</v>
      </c>
      <c r="J6" s="5">
        <v>29423</v>
      </c>
      <c r="K6" s="5">
        <v>28933</v>
      </c>
      <c r="L6" s="5">
        <v>28046</v>
      </c>
      <c r="M6" s="5">
        <v>27434</v>
      </c>
      <c r="N6" s="5">
        <v>27285</v>
      </c>
      <c r="O6" s="5">
        <v>27602</v>
      </c>
    </row>
    <row r="7" spans="1:16" ht="18" customHeight="1">
      <c r="A7" s="117">
        <v>3</v>
      </c>
      <c r="B7" s="118" t="s">
        <v>198</v>
      </c>
      <c r="C7" s="54">
        <v>10489</v>
      </c>
      <c r="D7" s="54">
        <v>10826</v>
      </c>
      <c r="E7" s="54">
        <v>12097</v>
      </c>
      <c r="F7" s="54">
        <v>12411</v>
      </c>
      <c r="G7" s="5">
        <v>12493</v>
      </c>
      <c r="H7" s="5">
        <v>12370</v>
      </c>
      <c r="I7" s="5">
        <v>13656</v>
      </c>
      <c r="J7" s="5">
        <v>13901</v>
      </c>
      <c r="K7" s="5">
        <v>13426</v>
      </c>
      <c r="L7" s="5">
        <v>12631</v>
      </c>
      <c r="M7" s="5">
        <v>12091</v>
      </c>
      <c r="N7" s="5">
        <v>11945</v>
      </c>
      <c r="O7" s="5">
        <v>12130</v>
      </c>
    </row>
    <row r="8" spans="1:16" ht="18" customHeight="1">
      <c r="A8" s="117">
        <v>4</v>
      </c>
      <c r="B8" s="118" t="s">
        <v>98</v>
      </c>
      <c r="C8" s="54">
        <v>11468</v>
      </c>
      <c r="D8" s="54">
        <v>11358</v>
      </c>
      <c r="E8" s="54">
        <v>11180</v>
      </c>
      <c r="F8" s="54">
        <v>11266</v>
      </c>
      <c r="G8" s="5">
        <v>11576</v>
      </c>
      <c r="H8" s="5">
        <v>11970</v>
      </c>
      <c r="I8" s="5">
        <v>12516</v>
      </c>
      <c r="J8" s="5">
        <v>12720</v>
      </c>
      <c r="K8" s="5">
        <v>12608</v>
      </c>
      <c r="L8" s="5">
        <v>12388</v>
      </c>
      <c r="M8" s="5">
        <v>12115</v>
      </c>
      <c r="N8" s="5">
        <v>11934</v>
      </c>
      <c r="O8" s="5">
        <v>11843</v>
      </c>
    </row>
    <row r="9" spans="1:16" ht="18" customHeight="1">
      <c r="A9" s="117">
        <v>5</v>
      </c>
      <c r="B9" s="118" t="s">
        <v>97</v>
      </c>
      <c r="C9" s="54">
        <v>19893</v>
      </c>
      <c r="D9" s="54">
        <v>19572</v>
      </c>
      <c r="E9" s="54">
        <v>19057</v>
      </c>
      <c r="F9" s="54">
        <v>18931</v>
      </c>
      <c r="G9" s="5">
        <v>18862</v>
      </c>
      <c r="H9" s="5">
        <v>18890</v>
      </c>
      <c r="I9" s="5">
        <v>19246</v>
      </c>
      <c r="J9" s="5">
        <v>19288</v>
      </c>
      <c r="K9" s="5">
        <v>19014</v>
      </c>
      <c r="L9" s="5">
        <v>18643</v>
      </c>
      <c r="M9" s="5">
        <v>18248</v>
      </c>
      <c r="N9" s="5">
        <v>17890</v>
      </c>
      <c r="O9" s="5">
        <v>17759</v>
      </c>
    </row>
    <row r="10" spans="1:16" ht="18" customHeight="1">
      <c r="A10" s="117">
        <v>6</v>
      </c>
      <c r="B10" s="118" t="s">
        <v>99</v>
      </c>
      <c r="C10" s="54">
        <v>12267</v>
      </c>
      <c r="D10" s="54">
        <v>12262</v>
      </c>
      <c r="E10" s="54">
        <v>12751</v>
      </c>
      <c r="F10" s="54">
        <v>12829</v>
      </c>
      <c r="G10" s="5">
        <v>13038</v>
      </c>
      <c r="H10" s="5">
        <v>13057</v>
      </c>
      <c r="I10" s="5">
        <v>13901</v>
      </c>
      <c r="J10" s="5">
        <v>14299</v>
      </c>
      <c r="K10" s="5">
        <v>14203</v>
      </c>
      <c r="L10" s="5">
        <v>13607</v>
      </c>
      <c r="M10" s="5">
        <v>13170</v>
      </c>
      <c r="N10" s="5">
        <v>12787</v>
      </c>
      <c r="O10" s="5">
        <v>12699</v>
      </c>
    </row>
    <row r="11" spans="1:16" ht="17.25" customHeight="1">
      <c r="A11" s="117">
        <v>7</v>
      </c>
      <c r="B11" s="118" t="s">
        <v>121</v>
      </c>
      <c r="C11" s="54">
        <v>6852</v>
      </c>
      <c r="D11" s="54">
        <v>6920</v>
      </c>
      <c r="E11" s="54">
        <v>7229</v>
      </c>
      <c r="F11" s="54">
        <v>7296</v>
      </c>
      <c r="G11" s="5">
        <v>7370</v>
      </c>
      <c r="H11" s="5">
        <v>7308</v>
      </c>
      <c r="I11" s="5">
        <v>7711</v>
      </c>
      <c r="J11" s="5">
        <v>7931</v>
      </c>
      <c r="K11" s="5">
        <v>7690</v>
      </c>
      <c r="L11" s="5">
        <v>7330</v>
      </c>
      <c r="M11" s="5">
        <v>7206</v>
      </c>
      <c r="N11" s="5">
        <v>7083</v>
      </c>
      <c r="O11" s="5">
        <v>7065</v>
      </c>
    </row>
    <row r="12" spans="1:16" ht="18" customHeight="1">
      <c r="A12" s="117">
        <v>8</v>
      </c>
      <c r="B12" s="118" t="s">
        <v>100</v>
      </c>
      <c r="C12" s="54">
        <v>3852</v>
      </c>
      <c r="D12" s="54">
        <v>3863</v>
      </c>
      <c r="E12" s="54">
        <v>3841</v>
      </c>
      <c r="F12" s="54">
        <v>3929</v>
      </c>
      <c r="G12" s="5">
        <v>4046</v>
      </c>
      <c r="H12" s="5">
        <v>4135</v>
      </c>
      <c r="I12" s="5">
        <v>4301</v>
      </c>
      <c r="J12" s="5">
        <v>4329</v>
      </c>
      <c r="K12" s="5">
        <v>4317</v>
      </c>
      <c r="L12" s="5">
        <v>4295</v>
      </c>
      <c r="M12" s="5">
        <v>4228</v>
      </c>
      <c r="N12" s="5">
        <v>4156</v>
      </c>
      <c r="O12" s="5">
        <v>4190</v>
      </c>
    </row>
    <row r="13" spans="1:16" ht="13.5" customHeight="1">
      <c r="A13" s="327" t="s">
        <v>101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</row>
    <row r="14" spans="1:16" ht="18" customHeight="1">
      <c r="A14" s="115" t="s">
        <v>1</v>
      </c>
      <c r="B14" s="115" t="s">
        <v>96</v>
      </c>
      <c r="C14" s="116" t="s">
        <v>990</v>
      </c>
      <c r="D14" s="116" t="s">
        <v>91</v>
      </c>
      <c r="E14" s="116" t="s">
        <v>92</v>
      </c>
      <c r="F14" s="116" t="s">
        <v>93</v>
      </c>
      <c r="G14" s="116" t="s">
        <v>94</v>
      </c>
      <c r="H14" s="116" t="s">
        <v>95</v>
      </c>
      <c r="I14" s="116" t="s">
        <v>916</v>
      </c>
      <c r="J14" s="116" t="s">
        <v>85</v>
      </c>
      <c r="K14" s="116" t="s">
        <v>86</v>
      </c>
      <c r="L14" s="116" t="s">
        <v>87</v>
      </c>
      <c r="M14" s="116" t="s">
        <v>88</v>
      </c>
      <c r="N14" s="116" t="s">
        <v>89</v>
      </c>
      <c r="O14" s="116" t="s">
        <v>90</v>
      </c>
    </row>
    <row r="15" spans="1:16" ht="18" customHeight="1">
      <c r="A15" s="117">
        <v>1</v>
      </c>
      <c r="B15" s="118" t="s">
        <v>50</v>
      </c>
      <c r="C15" s="53">
        <f t="shared" ref="C15:C21" si="0">C6/$C$5*100</f>
        <v>60.808135963415467</v>
      </c>
      <c r="D15" s="53">
        <f t="shared" ref="D15:D21" si="1">D6/$D$5*100</f>
        <v>60.973021785754597</v>
      </c>
      <c r="E15" s="53">
        <f t="shared" ref="E15:E21" si="2">E6/$E$5*100</f>
        <v>59.740317886724867</v>
      </c>
      <c r="F15" s="53">
        <f t="shared" ref="F15:F21" si="3">F6/$F$5*100</f>
        <v>59.524814033529474</v>
      </c>
      <c r="G15" s="53">
        <f t="shared" ref="G15:G21" si="4">G6/$G$5*100</f>
        <v>59.300821917808221</v>
      </c>
      <c r="H15" s="53">
        <f t="shared" ref="H15:H21" si="5">H6/$H$5*100</f>
        <v>58.642442048866904</v>
      </c>
      <c r="I15" s="53">
        <f t="shared" ref="I15:I21" si="6">I6/$I$5*100</f>
        <v>58.078181781677273</v>
      </c>
      <c r="J15" s="53">
        <f t="shared" ref="J15:J21" si="7">J6/$J$5*100</f>
        <v>57.844139503794281</v>
      </c>
      <c r="K15" s="53">
        <f t="shared" ref="K15:K21" si="8">K6/$K$5*100</f>
        <v>57.81281221276425</v>
      </c>
      <c r="L15" s="53">
        <f t="shared" ref="L15:L21" si="9">L6/$L$5*100</f>
        <v>57.982220384535864</v>
      </c>
      <c r="M15" s="53">
        <f t="shared" ref="M15:M21" si="10">M6/$M$5*100</f>
        <v>58.349107769530171</v>
      </c>
      <c r="N15" s="53">
        <f t="shared" ref="N15:N21" si="11">N6/$N$5*100</f>
        <v>58.722882231404959</v>
      </c>
      <c r="O15" s="6">
        <v>58.977372278370119</v>
      </c>
    </row>
    <row r="16" spans="1:16" ht="18" customHeight="1">
      <c r="A16" s="117">
        <v>2</v>
      </c>
      <c r="B16" s="118" t="s">
        <v>198</v>
      </c>
      <c r="C16" s="53">
        <f t="shared" si="0"/>
        <v>23.864127590835665</v>
      </c>
      <c r="D16" s="53">
        <f t="shared" si="1"/>
        <v>24.440681792527375</v>
      </c>
      <c r="E16" s="53">
        <f t="shared" si="2"/>
        <v>27.080814864562345</v>
      </c>
      <c r="F16" s="53">
        <f t="shared" si="3"/>
        <v>27.558565560119909</v>
      </c>
      <c r="G16" s="53">
        <f t="shared" si="4"/>
        <v>27.381917808219182</v>
      </c>
      <c r="H16" s="53">
        <f t="shared" si="5"/>
        <v>26.723411609669682</v>
      </c>
      <c r="I16" s="53">
        <f t="shared" si="6"/>
        <v>27.417832834742107</v>
      </c>
      <c r="J16" s="53">
        <f t="shared" si="7"/>
        <v>27.328667479259227</v>
      </c>
      <c r="K16" s="53">
        <f t="shared" si="8"/>
        <v>26.827318866642692</v>
      </c>
      <c r="L16" s="53">
        <f t="shared" si="9"/>
        <v>26.11329336365516</v>
      </c>
      <c r="M16" s="53">
        <f t="shared" si="10"/>
        <v>25.716230299678838</v>
      </c>
      <c r="N16" s="53">
        <f t="shared" si="11"/>
        <v>25.708075068870524</v>
      </c>
      <c r="O16" s="6">
        <v>25.91824961005107</v>
      </c>
    </row>
    <row r="17" spans="1:15" ht="18" customHeight="1">
      <c r="A17" s="117">
        <v>3</v>
      </c>
      <c r="B17" s="118" t="s">
        <v>98</v>
      </c>
      <c r="C17" s="53">
        <f t="shared" si="0"/>
        <v>26.091506836848449</v>
      </c>
      <c r="D17" s="53">
        <f t="shared" si="1"/>
        <v>25.641720284456486</v>
      </c>
      <c r="E17" s="53">
        <f t="shared" si="2"/>
        <v>25.027982986344306</v>
      </c>
      <c r="F17" s="53">
        <f t="shared" si="3"/>
        <v>25.016098589985567</v>
      </c>
      <c r="G17" s="53">
        <f t="shared" si="4"/>
        <v>25.372054794520547</v>
      </c>
      <c r="H17" s="53">
        <f t="shared" si="5"/>
        <v>25.859275421806476</v>
      </c>
      <c r="I17" s="53">
        <f t="shared" si="6"/>
        <v>25.128997932017587</v>
      </c>
      <c r="J17" s="53">
        <f t="shared" si="7"/>
        <v>25.006880824126139</v>
      </c>
      <c r="K17" s="53">
        <f t="shared" si="8"/>
        <v>25.192822603205052</v>
      </c>
      <c r="L17" s="53">
        <f t="shared" si="9"/>
        <v>25.610915856936117</v>
      </c>
      <c r="M17" s="53">
        <f t="shared" si="10"/>
        <v>25.767275666248381</v>
      </c>
      <c r="N17" s="53">
        <f t="shared" si="11"/>
        <v>25.684400826446279</v>
      </c>
      <c r="O17" s="6">
        <v>25.305014850110041</v>
      </c>
    </row>
    <row r="18" spans="1:15" ht="18" customHeight="1">
      <c r="A18" s="117">
        <v>4</v>
      </c>
      <c r="B18" s="118" t="s">
        <v>97</v>
      </c>
      <c r="C18" s="53">
        <f t="shared" si="0"/>
        <v>45.259709234864516</v>
      </c>
      <c r="D18" s="53">
        <f t="shared" si="1"/>
        <v>44.185573992549948</v>
      </c>
      <c r="E18" s="53">
        <f t="shared" si="2"/>
        <v>42.661741661070067</v>
      </c>
      <c r="F18" s="53">
        <f t="shared" si="3"/>
        <v>42.03619407127789</v>
      </c>
      <c r="G18" s="53">
        <f t="shared" si="4"/>
        <v>41.341369863013696</v>
      </c>
      <c r="H18" s="53">
        <f t="shared" si="5"/>
        <v>40.808831471839966</v>
      </c>
      <c r="I18" s="53">
        <f t="shared" si="6"/>
        <v>38.641154857750919</v>
      </c>
      <c r="J18" s="53">
        <f t="shared" si="7"/>
        <v>37.919238784256677</v>
      </c>
      <c r="K18" s="53">
        <f t="shared" si="8"/>
        <v>37.993046397314473</v>
      </c>
      <c r="L18" s="53">
        <f t="shared" si="9"/>
        <v>38.542485011370687</v>
      </c>
      <c r="M18" s="53">
        <f t="shared" si="10"/>
        <v>38.811493715039241</v>
      </c>
      <c r="N18" s="53">
        <f t="shared" si="11"/>
        <v>38.502926997245183</v>
      </c>
      <c r="O18" s="6">
        <v>37.945770389521591</v>
      </c>
    </row>
    <row r="19" spans="1:15" ht="18" customHeight="1">
      <c r="A19" s="117">
        <v>5</v>
      </c>
      <c r="B19" s="118" t="s">
        <v>99</v>
      </c>
      <c r="C19" s="53">
        <f t="shared" si="0"/>
        <v>27.909357723022321</v>
      </c>
      <c r="D19" s="53">
        <f t="shared" si="1"/>
        <v>27.682582684275875</v>
      </c>
      <c r="E19" s="53">
        <f t="shared" si="2"/>
        <v>28.544884710096262</v>
      </c>
      <c r="F19" s="53">
        <f t="shared" si="3"/>
        <v>28.486732541356723</v>
      </c>
      <c r="G19" s="53">
        <f t="shared" si="4"/>
        <v>28.576438356164385</v>
      </c>
      <c r="H19" s="53">
        <f t="shared" si="5"/>
        <v>28.207565512324745</v>
      </c>
      <c r="I19" s="53">
        <f t="shared" si="6"/>
        <v>27.909731563836409</v>
      </c>
      <c r="J19" s="53">
        <f t="shared" si="7"/>
        <v>28.111115479888333</v>
      </c>
      <c r="K19" s="53">
        <f t="shared" si="8"/>
        <v>28.379890500739318</v>
      </c>
      <c r="L19" s="53">
        <f t="shared" si="9"/>
        <v>28.131072979119288</v>
      </c>
      <c r="M19" s="53">
        <f t="shared" si="10"/>
        <v>28.011144905034353</v>
      </c>
      <c r="N19" s="53">
        <f t="shared" si="11"/>
        <v>27.52023071625344</v>
      </c>
      <c r="O19" s="6">
        <v>27.134035597529966</v>
      </c>
    </row>
    <row r="20" spans="1:15" ht="24.75" customHeight="1">
      <c r="A20" s="117">
        <v>6</v>
      </c>
      <c r="B20" s="118" t="s">
        <v>121</v>
      </c>
      <c r="C20" s="53">
        <f t="shared" si="0"/>
        <v>15.589379564534845</v>
      </c>
      <c r="D20" s="53">
        <f t="shared" si="1"/>
        <v>15.622530759679423</v>
      </c>
      <c r="E20" s="53">
        <f t="shared" si="2"/>
        <v>16.183120662637116</v>
      </c>
      <c r="F20" s="53">
        <f t="shared" si="3"/>
        <v>16.20073276340624</v>
      </c>
      <c r="G20" s="53">
        <f t="shared" si="4"/>
        <v>16.153424657534245</v>
      </c>
      <c r="H20" s="53">
        <f t="shared" si="5"/>
        <v>15.787768152260798</v>
      </c>
      <c r="I20" s="53">
        <f t="shared" si="6"/>
        <v>15.481759592025218</v>
      </c>
      <c r="J20" s="53">
        <f t="shared" si="7"/>
        <v>15.591947469822671</v>
      </c>
      <c r="K20" s="53">
        <f t="shared" si="8"/>
        <v>15.365863405666785</v>
      </c>
      <c r="L20" s="53">
        <f t="shared" si="9"/>
        <v>15.1540210874509</v>
      </c>
      <c r="M20" s="53">
        <f t="shared" si="10"/>
        <v>15.326371312503989</v>
      </c>
      <c r="N20" s="53">
        <f t="shared" si="11"/>
        <v>15.24405991735537</v>
      </c>
      <c r="O20" s="6">
        <v>15.095831285656288</v>
      </c>
    </row>
    <row r="21" spans="1:15" ht="18" customHeight="1">
      <c r="A21" s="117">
        <v>7</v>
      </c>
      <c r="B21" s="118" t="s">
        <v>100</v>
      </c>
      <c r="C21" s="53">
        <f t="shared" si="0"/>
        <v>8.7639069005528629</v>
      </c>
      <c r="D21" s="53">
        <f t="shared" si="1"/>
        <v>8.7210746133875148</v>
      </c>
      <c r="E21" s="53">
        <f t="shared" si="2"/>
        <v>8.5986120438773224</v>
      </c>
      <c r="F21" s="53">
        <f t="shared" si="3"/>
        <v>8.7243255245919844</v>
      </c>
      <c r="G21" s="53">
        <f t="shared" si="4"/>
        <v>8.8679452054794528</v>
      </c>
      <c r="H21" s="53">
        <f t="shared" si="5"/>
        <v>8.933007842035904</v>
      </c>
      <c r="I21" s="53">
        <f t="shared" si="6"/>
        <v>8.6353323829983744</v>
      </c>
      <c r="J21" s="53">
        <f t="shared" si="7"/>
        <v>8.5105964691542475</v>
      </c>
      <c r="K21" s="53">
        <f t="shared" si="8"/>
        <v>8.6260640211005875</v>
      </c>
      <c r="L21" s="53">
        <f t="shared" si="9"/>
        <v>8.8794707463303695</v>
      </c>
      <c r="M21" s="53">
        <f t="shared" si="10"/>
        <v>8.9924920773337309</v>
      </c>
      <c r="N21" s="53">
        <f t="shared" si="11"/>
        <v>8.9445592286501387</v>
      </c>
      <c r="O21" s="6">
        <v>8.9528001538428672</v>
      </c>
    </row>
    <row r="22" spans="1:15" ht="12.75" customHeight="1">
      <c r="A22" s="327" t="s">
        <v>103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</row>
    <row r="23" spans="1:15" ht="16.5" customHeight="1">
      <c r="A23" s="115" t="s">
        <v>1</v>
      </c>
      <c r="B23" s="115" t="s">
        <v>96</v>
      </c>
      <c r="C23" s="116" t="s">
        <v>990</v>
      </c>
      <c r="D23" s="116" t="s">
        <v>91</v>
      </c>
      <c r="E23" s="116" t="s">
        <v>92</v>
      </c>
      <c r="F23" s="116" t="s">
        <v>93</v>
      </c>
      <c r="G23" s="116" t="s">
        <v>94</v>
      </c>
      <c r="H23" s="116" t="s">
        <v>95</v>
      </c>
      <c r="I23" s="116" t="s">
        <v>916</v>
      </c>
      <c r="J23" s="116" t="s">
        <v>85</v>
      </c>
      <c r="K23" s="116" t="s">
        <v>86</v>
      </c>
      <c r="L23" s="116" t="s">
        <v>87</v>
      </c>
      <c r="M23" s="116" t="s">
        <v>88</v>
      </c>
      <c r="N23" s="116" t="s">
        <v>89</v>
      </c>
      <c r="O23" s="116" t="s">
        <v>90</v>
      </c>
    </row>
    <row r="24" spans="1:15" ht="18" customHeight="1">
      <c r="A24" s="117">
        <v>1</v>
      </c>
      <c r="B24" s="118" t="s">
        <v>55</v>
      </c>
      <c r="C24" s="5">
        <v>1841</v>
      </c>
      <c r="D24" s="5">
        <v>1519</v>
      </c>
      <c r="E24" s="5">
        <v>2475</v>
      </c>
      <c r="F24" s="5">
        <v>1941</v>
      </c>
      <c r="G24" s="5">
        <v>1340</v>
      </c>
      <c r="H24" s="5">
        <v>1132</v>
      </c>
      <c r="I24" s="5">
        <v>293</v>
      </c>
      <c r="J24" s="5">
        <v>1337</v>
      </c>
      <c r="K24" s="5">
        <v>2194</v>
      </c>
      <c r="L24" s="5">
        <v>1659</v>
      </c>
      <c r="M24" s="5">
        <v>1248</v>
      </c>
      <c r="N24" s="5">
        <v>940</v>
      </c>
      <c r="O24" s="5">
        <v>1278</v>
      </c>
    </row>
    <row r="25" spans="1:15" ht="18" customHeight="1">
      <c r="A25" s="117">
        <v>2</v>
      </c>
      <c r="B25" s="118" t="s">
        <v>50</v>
      </c>
      <c r="C25" s="5">
        <v>1099</v>
      </c>
      <c r="D25" s="5">
        <v>868</v>
      </c>
      <c r="E25" s="5">
        <v>1529</v>
      </c>
      <c r="F25" s="5">
        <v>1093</v>
      </c>
      <c r="G25" s="5">
        <v>678</v>
      </c>
      <c r="H25" s="5">
        <v>623</v>
      </c>
      <c r="I25" s="5">
        <v>183</v>
      </c>
      <c r="J25" s="5">
        <v>807</v>
      </c>
      <c r="K25" s="5">
        <v>1267</v>
      </c>
      <c r="L25" s="5">
        <v>904</v>
      </c>
      <c r="M25" s="5">
        <v>686</v>
      </c>
      <c r="N25" s="5">
        <v>522</v>
      </c>
      <c r="O25" s="5">
        <v>783</v>
      </c>
    </row>
    <row r="26" spans="1:15" ht="18" customHeight="1">
      <c r="A26" s="117">
        <v>3</v>
      </c>
      <c r="B26" s="118" t="s">
        <v>198</v>
      </c>
      <c r="C26" s="5">
        <v>816</v>
      </c>
      <c r="D26" s="5">
        <v>633</v>
      </c>
      <c r="E26" s="5">
        <v>1211</v>
      </c>
      <c r="F26" s="5">
        <v>950</v>
      </c>
      <c r="G26" s="5">
        <v>669</v>
      </c>
      <c r="H26" s="5">
        <v>480</v>
      </c>
      <c r="I26" s="5">
        <v>138</v>
      </c>
      <c r="J26" s="5">
        <v>693</v>
      </c>
      <c r="K26" s="5">
        <v>1028</v>
      </c>
      <c r="L26" s="5">
        <v>674</v>
      </c>
      <c r="M26" s="5">
        <v>564</v>
      </c>
      <c r="N26" s="5">
        <v>453</v>
      </c>
      <c r="O26" s="5">
        <v>633</v>
      </c>
    </row>
    <row r="27" spans="1:15" ht="18" customHeight="1">
      <c r="A27" s="117">
        <v>4</v>
      </c>
      <c r="B27" s="118" t="s">
        <v>97</v>
      </c>
      <c r="C27" s="5">
        <v>323</v>
      </c>
      <c r="D27" s="5">
        <v>251</v>
      </c>
      <c r="E27" s="5">
        <v>382</v>
      </c>
      <c r="F27" s="5">
        <v>287</v>
      </c>
      <c r="G27" s="5">
        <v>169</v>
      </c>
      <c r="H27" s="5">
        <v>97</v>
      </c>
      <c r="I27" s="5">
        <v>50</v>
      </c>
      <c r="J27" s="5">
        <v>176</v>
      </c>
      <c r="K27" s="5">
        <v>328</v>
      </c>
      <c r="L27" s="5">
        <v>321</v>
      </c>
      <c r="M27" s="5">
        <v>151</v>
      </c>
      <c r="N27" s="5">
        <v>116</v>
      </c>
      <c r="O27" s="5">
        <v>153</v>
      </c>
    </row>
    <row r="28" spans="1:15" ht="18" customHeight="1">
      <c r="A28" s="117">
        <v>5</v>
      </c>
      <c r="B28" s="118" t="s">
        <v>98</v>
      </c>
      <c r="C28" s="5">
        <v>207</v>
      </c>
      <c r="D28" s="5">
        <v>178</v>
      </c>
      <c r="E28" s="5">
        <v>222</v>
      </c>
      <c r="F28" s="5">
        <v>160</v>
      </c>
      <c r="G28" s="5">
        <v>93</v>
      </c>
      <c r="H28" s="5">
        <v>89</v>
      </c>
      <c r="I28" s="5">
        <v>47</v>
      </c>
      <c r="J28" s="5">
        <v>146</v>
      </c>
      <c r="K28" s="5">
        <v>281</v>
      </c>
      <c r="L28" s="5">
        <v>266</v>
      </c>
      <c r="M28" s="5">
        <v>145</v>
      </c>
      <c r="N28" s="5">
        <v>111</v>
      </c>
      <c r="O28" s="5">
        <v>127</v>
      </c>
    </row>
    <row r="32" spans="1:15">
      <c r="B32" s="13"/>
    </row>
    <row r="40" spans="5:5">
      <c r="E40" s="14"/>
    </row>
  </sheetData>
  <mergeCells count="5">
    <mergeCell ref="A22:O22"/>
    <mergeCell ref="A3:O3"/>
    <mergeCell ref="A2:O2"/>
    <mergeCell ref="A13:O13"/>
    <mergeCell ref="A1:H1"/>
  </mergeCells>
  <phoneticPr fontId="5" type="noConversion"/>
  <hyperlinks>
    <hyperlink ref="P1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1"/>
  <sheetViews>
    <sheetView showGridLines="0" zoomScaleNormal="100" workbookViewId="0">
      <selection activeCell="K9" sqref="K9"/>
    </sheetView>
  </sheetViews>
  <sheetFormatPr defaultRowHeight="12.75"/>
  <cols>
    <col min="1" max="1" width="14.42578125" style="1" customWidth="1"/>
    <col min="2" max="2" width="11.2851562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6.42578125" style="1" customWidth="1"/>
    <col min="11" max="11" width="17.5703125" style="1" customWidth="1"/>
    <col min="12" max="16384" width="9.140625" style="1"/>
  </cols>
  <sheetData>
    <row r="1" spans="1:11">
      <c r="A1" s="324" t="s">
        <v>229</v>
      </c>
      <c r="B1" s="324"/>
      <c r="C1" s="324"/>
      <c r="D1" s="324"/>
      <c r="E1" s="324"/>
      <c r="F1" s="324"/>
      <c r="G1" s="324"/>
      <c r="K1" s="85" t="s">
        <v>744</v>
      </c>
    </row>
    <row r="2" spans="1:11">
      <c r="A2" s="325" t="s">
        <v>917</v>
      </c>
      <c r="B2" s="325"/>
      <c r="C2" s="325"/>
      <c r="D2" s="325"/>
      <c r="E2" s="325"/>
      <c r="F2" s="325"/>
      <c r="G2" s="325"/>
      <c r="H2" s="325"/>
      <c r="I2" s="325"/>
      <c r="J2" s="325"/>
    </row>
    <row r="3" spans="1:11" ht="12.75" customHeight="1">
      <c r="A3" s="331" t="s">
        <v>54</v>
      </c>
      <c r="B3" s="331"/>
      <c r="C3" s="331" t="s">
        <v>236</v>
      </c>
      <c r="D3" s="331" t="s">
        <v>238</v>
      </c>
      <c r="E3" s="331"/>
      <c r="F3" s="331"/>
      <c r="G3" s="331"/>
      <c r="H3" s="331"/>
      <c r="I3" s="331"/>
      <c r="J3" s="331"/>
    </row>
    <row r="4" spans="1:11" ht="132.75" customHeight="1">
      <c r="A4" s="331"/>
      <c r="B4" s="331"/>
      <c r="C4" s="331"/>
      <c r="D4" s="208" t="s">
        <v>53</v>
      </c>
      <c r="E4" s="208" t="s">
        <v>767</v>
      </c>
      <c r="F4" s="208" t="s">
        <v>768</v>
      </c>
      <c r="G4" s="208" t="s">
        <v>202</v>
      </c>
      <c r="H4" s="208" t="s">
        <v>203</v>
      </c>
      <c r="I4" s="208" t="s">
        <v>237</v>
      </c>
      <c r="J4" s="208" t="s">
        <v>769</v>
      </c>
    </row>
    <row r="5" spans="1:11" ht="15">
      <c r="A5" s="330" t="s">
        <v>770</v>
      </c>
      <c r="B5" s="40" t="s">
        <v>233</v>
      </c>
      <c r="C5" s="39">
        <v>6055</v>
      </c>
      <c r="D5" s="39">
        <v>3302</v>
      </c>
      <c r="E5" s="39">
        <v>131</v>
      </c>
      <c r="F5" s="39">
        <v>0</v>
      </c>
      <c r="G5" s="39">
        <v>1211</v>
      </c>
      <c r="H5" s="39">
        <v>600</v>
      </c>
      <c r="I5" s="39">
        <v>102</v>
      </c>
      <c r="J5" s="39">
        <v>709</v>
      </c>
    </row>
    <row r="6" spans="1:11" ht="15">
      <c r="A6" s="330"/>
      <c r="B6" s="40" t="s">
        <v>234</v>
      </c>
      <c r="C6" s="41">
        <v>100</v>
      </c>
      <c r="D6" s="41">
        <v>54.533443435177546</v>
      </c>
      <c r="E6" s="41">
        <v>2.1635012386457473</v>
      </c>
      <c r="F6" s="41">
        <v>0</v>
      </c>
      <c r="G6" s="41">
        <v>20</v>
      </c>
      <c r="H6" s="41">
        <v>9.9091659785301403</v>
      </c>
      <c r="I6" s="41">
        <v>1.6845582163501238</v>
      </c>
      <c r="J6" s="41">
        <v>11.70933113129645</v>
      </c>
    </row>
    <row r="7" spans="1:11" ht="15">
      <c r="A7" s="330" t="s">
        <v>771</v>
      </c>
      <c r="B7" s="40" t="s">
        <v>235</v>
      </c>
      <c r="C7" s="39">
        <v>7003</v>
      </c>
      <c r="D7" s="39">
        <v>3572</v>
      </c>
      <c r="E7" s="39">
        <v>864</v>
      </c>
      <c r="F7" s="39">
        <v>0</v>
      </c>
      <c r="G7" s="39">
        <v>1198</v>
      </c>
      <c r="H7" s="39">
        <v>519</v>
      </c>
      <c r="I7" s="39">
        <v>178</v>
      </c>
      <c r="J7" s="39">
        <v>672</v>
      </c>
    </row>
    <row r="8" spans="1:11" ht="15">
      <c r="A8" s="330"/>
      <c r="B8" s="40" t="s">
        <v>234</v>
      </c>
      <c r="C8" s="42">
        <v>100</v>
      </c>
      <c r="D8" s="42">
        <v>51.006711409395976</v>
      </c>
      <c r="E8" s="42">
        <v>12.337569613022991</v>
      </c>
      <c r="F8" s="42">
        <v>0</v>
      </c>
      <c r="G8" s="42">
        <v>17.106954162501786</v>
      </c>
      <c r="H8" s="42">
        <v>7.4111095244895049</v>
      </c>
      <c r="I8" s="42">
        <v>2.5417678137940882</v>
      </c>
      <c r="J8" s="42">
        <v>9.5958874767956583</v>
      </c>
    </row>
    <row r="9" spans="1:11" ht="15">
      <c r="A9" s="330" t="s">
        <v>772</v>
      </c>
      <c r="B9" s="40" t="s">
        <v>233</v>
      </c>
      <c r="C9" s="39">
        <v>9006</v>
      </c>
      <c r="D9" s="39">
        <v>4465</v>
      </c>
      <c r="E9" s="39">
        <v>1280</v>
      </c>
      <c r="F9" s="39">
        <v>0</v>
      </c>
      <c r="G9" s="39">
        <v>1548</v>
      </c>
      <c r="H9" s="39">
        <v>699</v>
      </c>
      <c r="I9" s="39">
        <v>202</v>
      </c>
      <c r="J9" s="39">
        <v>812</v>
      </c>
    </row>
    <row r="10" spans="1:11" ht="15">
      <c r="A10" s="330"/>
      <c r="B10" s="40" t="s">
        <v>234</v>
      </c>
      <c r="C10" s="42">
        <v>100</v>
      </c>
      <c r="D10" s="42">
        <v>49.57805907172996</v>
      </c>
      <c r="E10" s="42">
        <v>14.212747057517211</v>
      </c>
      <c r="F10" s="42">
        <v>0</v>
      </c>
      <c r="G10" s="42">
        <v>17.188540972684876</v>
      </c>
      <c r="H10" s="42">
        <v>7.7614923384410393</v>
      </c>
      <c r="I10" s="42">
        <v>2.242949145014435</v>
      </c>
      <c r="J10" s="42">
        <v>9.0162114146124814</v>
      </c>
    </row>
    <row r="11" spans="1:11" ht="15">
      <c r="A11" s="330" t="s">
        <v>773</v>
      </c>
      <c r="B11" s="40" t="s">
        <v>233</v>
      </c>
      <c r="C11" s="39">
        <v>8059</v>
      </c>
      <c r="D11" s="39">
        <v>4201</v>
      </c>
      <c r="E11" s="39">
        <v>844</v>
      </c>
      <c r="F11" s="39">
        <v>0</v>
      </c>
      <c r="G11" s="39">
        <v>1501</v>
      </c>
      <c r="H11" s="39">
        <v>653</v>
      </c>
      <c r="I11" s="39">
        <v>184</v>
      </c>
      <c r="J11" s="39">
        <v>676</v>
      </c>
    </row>
    <row r="12" spans="1:11" ht="15">
      <c r="A12" s="330"/>
      <c r="B12" s="40" t="s">
        <v>234</v>
      </c>
      <c r="C12" s="42">
        <v>100</v>
      </c>
      <c r="D12" s="42">
        <v>52.128055590023578</v>
      </c>
      <c r="E12" s="42">
        <v>10.472763370145181</v>
      </c>
      <c r="F12" s="42">
        <v>0</v>
      </c>
      <c r="G12" s="42">
        <v>18.625139595483311</v>
      </c>
      <c r="H12" s="42">
        <v>8.1027422757165901</v>
      </c>
      <c r="I12" s="42">
        <v>2.283161682590892</v>
      </c>
      <c r="J12" s="42">
        <v>8.3881374860404527</v>
      </c>
    </row>
    <row r="13" spans="1:11" ht="15">
      <c r="A13" s="330" t="s">
        <v>774</v>
      </c>
      <c r="B13" s="40" t="s">
        <v>233</v>
      </c>
      <c r="C13" s="39">
        <v>7961</v>
      </c>
      <c r="D13" s="39">
        <v>4078</v>
      </c>
      <c r="E13" s="39">
        <v>610</v>
      </c>
      <c r="F13" s="39">
        <v>0</v>
      </c>
      <c r="G13" s="39">
        <v>1611</v>
      </c>
      <c r="H13" s="39">
        <v>575</v>
      </c>
      <c r="I13" s="39">
        <v>259</v>
      </c>
      <c r="J13" s="39">
        <v>828</v>
      </c>
    </row>
    <row r="14" spans="1:11" ht="15">
      <c r="A14" s="330"/>
      <c r="B14" s="40" t="s">
        <v>234</v>
      </c>
      <c r="C14" s="42">
        <v>100</v>
      </c>
      <c r="D14" s="42">
        <v>51.224720512498436</v>
      </c>
      <c r="E14" s="42">
        <v>7.662353975631202</v>
      </c>
      <c r="F14" s="42">
        <v>0</v>
      </c>
      <c r="G14" s="42">
        <v>20.236151237281749</v>
      </c>
      <c r="H14" s="42">
        <v>7.2227107147343306</v>
      </c>
      <c r="I14" s="42">
        <v>3.2533601306368545</v>
      </c>
      <c r="J14" s="42">
        <v>10.400703429217435</v>
      </c>
    </row>
    <row r="15" spans="1:11" ht="15">
      <c r="A15" s="330" t="s">
        <v>775</v>
      </c>
      <c r="B15" s="40" t="s">
        <v>233</v>
      </c>
      <c r="C15" s="39">
        <v>7496</v>
      </c>
      <c r="D15" s="39">
        <v>3812</v>
      </c>
      <c r="E15" s="39">
        <v>416</v>
      </c>
      <c r="F15" s="39">
        <v>0</v>
      </c>
      <c r="G15" s="39">
        <v>1723</v>
      </c>
      <c r="H15" s="39">
        <v>598</v>
      </c>
      <c r="I15" s="39">
        <v>197</v>
      </c>
      <c r="J15" s="39">
        <v>750</v>
      </c>
    </row>
    <row r="16" spans="1:11" ht="15">
      <c r="A16" s="330"/>
      <c r="B16" s="40" t="s">
        <v>234</v>
      </c>
      <c r="C16" s="42">
        <v>100</v>
      </c>
      <c r="D16" s="42">
        <v>50.853788687299897</v>
      </c>
      <c r="E16" s="42">
        <v>5.5496264674493059</v>
      </c>
      <c r="F16" s="42">
        <v>0</v>
      </c>
      <c r="G16" s="42">
        <v>22.985592315901815</v>
      </c>
      <c r="H16" s="42">
        <v>7.9775880469583784</v>
      </c>
      <c r="I16" s="42">
        <v>2.6280683030949841</v>
      </c>
      <c r="J16" s="42">
        <v>10.005336179295625</v>
      </c>
    </row>
    <row r="17" spans="1:10" ht="15">
      <c r="A17" s="333" t="s">
        <v>776</v>
      </c>
      <c r="B17" s="40" t="s">
        <v>233</v>
      </c>
      <c r="C17" s="39">
        <v>7405</v>
      </c>
      <c r="D17" s="39">
        <v>3619</v>
      </c>
      <c r="E17" s="39">
        <v>820</v>
      </c>
      <c r="F17" s="39">
        <v>0</v>
      </c>
      <c r="G17" s="39">
        <v>1514</v>
      </c>
      <c r="H17" s="39">
        <v>515</v>
      </c>
      <c r="I17" s="39">
        <v>213</v>
      </c>
      <c r="J17" s="39">
        <v>724</v>
      </c>
    </row>
    <row r="18" spans="1:10" ht="15">
      <c r="A18" s="333"/>
      <c r="B18" s="40" t="s">
        <v>234</v>
      </c>
      <c r="C18" s="42">
        <v>100</v>
      </c>
      <c r="D18" s="42">
        <v>48.872383524645507</v>
      </c>
      <c r="E18" s="42">
        <v>11.073598919648886</v>
      </c>
      <c r="F18" s="42">
        <v>0</v>
      </c>
      <c r="G18" s="42">
        <v>20.445644834571237</v>
      </c>
      <c r="H18" s="42">
        <v>6.9547602970965556</v>
      </c>
      <c r="I18" s="42">
        <v>2.8764348413234297</v>
      </c>
      <c r="J18" s="42">
        <v>9.7771775827143816</v>
      </c>
    </row>
    <row r="19" spans="1:10" ht="15">
      <c r="A19" s="329" t="s">
        <v>992</v>
      </c>
      <c r="B19" s="40" t="s">
        <v>233</v>
      </c>
      <c r="C19" s="91">
        <v>52985</v>
      </c>
      <c r="D19" s="91">
        <v>27049</v>
      </c>
      <c r="E19" s="91">
        <v>4965</v>
      </c>
      <c r="F19" s="91">
        <v>0</v>
      </c>
      <c r="G19" s="91">
        <v>10306</v>
      </c>
      <c r="H19" s="91">
        <v>4159</v>
      </c>
      <c r="I19" s="91">
        <v>1335</v>
      </c>
      <c r="J19" s="91">
        <v>5171</v>
      </c>
    </row>
    <row r="20" spans="1:10" ht="15">
      <c r="A20" s="329"/>
      <c r="B20" s="40" t="s">
        <v>234</v>
      </c>
      <c r="C20" s="41">
        <v>100</v>
      </c>
      <c r="D20" s="41">
        <v>51.050297253939789</v>
      </c>
      <c r="E20" s="41">
        <v>9.3705765782768715</v>
      </c>
      <c r="F20" s="41">
        <v>0</v>
      </c>
      <c r="G20" s="41">
        <v>19.450787958856282</v>
      </c>
      <c r="H20" s="41">
        <v>7.8493913371708963</v>
      </c>
      <c r="I20" s="41">
        <v>2.5195810134943852</v>
      </c>
      <c r="J20" s="41">
        <v>9.7593658582617717</v>
      </c>
    </row>
    <row r="21" spans="1:10" ht="27" customHeight="1">
      <c r="A21" s="332" t="s">
        <v>991</v>
      </c>
      <c r="B21" s="332"/>
      <c r="C21" s="92">
        <v>15.65648224607763</v>
      </c>
      <c r="D21" s="92">
        <v>-5.0629590766002082</v>
      </c>
      <c r="E21" s="92">
        <v>97.115384615384613</v>
      </c>
      <c r="F21" s="92">
        <v>0</v>
      </c>
      <c r="G21" s="92">
        <v>-12.130005803830528</v>
      </c>
      <c r="H21" s="92">
        <v>-13.879598662207357</v>
      </c>
      <c r="I21" s="92">
        <v>8.1218274111675157</v>
      </c>
      <c r="J21" s="92">
        <v>-3.4666666666666686</v>
      </c>
    </row>
  </sheetData>
  <mergeCells count="14">
    <mergeCell ref="A21:B21"/>
    <mergeCell ref="A17:A18"/>
    <mergeCell ref="A11:A12"/>
    <mergeCell ref="A13:A14"/>
    <mergeCell ref="A2:J2"/>
    <mergeCell ref="A1:G1"/>
    <mergeCell ref="A19:A20"/>
    <mergeCell ref="A15:A16"/>
    <mergeCell ref="A3:B4"/>
    <mergeCell ref="C3:C4"/>
    <mergeCell ref="D3:J3"/>
    <mergeCell ref="A5:A6"/>
    <mergeCell ref="A7:A8"/>
    <mergeCell ref="A9:A10"/>
  </mergeCells>
  <hyperlinks>
    <hyperlink ref="K1" location="'spis tabel'!A1" display="Powró do spisu tabel" xr:uid="{00000000-0004-0000-0700-000000000000}"/>
  </hyperlinks>
  <pageMargins left="0.7" right="0.7" top="0.75" bottom="0.75" header="0.3" footer="0.3"/>
  <pageSetup paperSize="9" scale="64" orientation="portrait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3"/>
  <sheetViews>
    <sheetView showGridLines="0" zoomScaleNormal="100" workbookViewId="0">
      <selection activeCell="J12" sqref="J12"/>
    </sheetView>
  </sheetViews>
  <sheetFormatPr defaultRowHeight="12.75"/>
  <cols>
    <col min="1" max="1" width="15.5703125" style="15" customWidth="1"/>
    <col min="2" max="2" width="15" style="15" customWidth="1"/>
    <col min="3" max="3" width="13.42578125" style="15" customWidth="1"/>
    <col min="4" max="4" width="10.140625" style="15" customWidth="1"/>
    <col min="5" max="5" width="9" style="15" customWidth="1"/>
    <col min="6" max="6" width="16" style="15" customWidth="1"/>
    <col min="7" max="7" width="16.5703125" style="15" customWidth="1"/>
    <col min="8" max="8" width="14.28515625" style="15" customWidth="1"/>
    <col min="9" max="9" width="12.28515625" style="15" customWidth="1"/>
    <col min="10" max="10" width="19" style="15" customWidth="1"/>
    <col min="11" max="16384" width="9.140625" style="15"/>
  </cols>
  <sheetData>
    <row r="1" spans="1:10">
      <c r="A1" s="324" t="s">
        <v>229</v>
      </c>
      <c r="B1" s="324"/>
      <c r="C1" s="324"/>
      <c r="D1" s="324"/>
      <c r="E1" s="324"/>
      <c r="F1" s="324"/>
      <c r="G1" s="324"/>
      <c r="H1" s="324"/>
      <c r="J1" s="97" t="s">
        <v>743</v>
      </c>
    </row>
    <row r="2" spans="1:10" ht="29.25" customHeight="1">
      <c r="A2" s="334" t="s">
        <v>918</v>
      </c>
      <c r="B2" s="334"/>
      <c r="C2" s="334"/>
      <c r="D2" s="334"/>
      <c r="E2" s="334"/>
      <c r="F2" s="334"/>
      <c r="G2" s="334"/>
      <c r="H2" s="334"/>
      <c r="I2" s="334"/>
    </row>
    <row r="3" spans="1:10" ht="91.5" customHeight="1">
      <c r="A3" s="201" t="s">
        <v>239</v>
      </c>
      <c r="B3" s="202" t="s">
        <v>56</v>
      </c>
      <c r="C3" s="202" t="s">
        <v>57</v>
      </c>
      <c r="D3" s="202" t="s">
        <v>70</v>
      </c>
      <c r="E3" s="202" t="s">
        <v>240</v>
      </c>
      <c r="F3" s="202" t="s">
        <v>190</v>
      </c>
      <c r="G3" s="202" t="s">
        <v>191</v>
      </c>
      <c r="H3" s="202" t="s">
        <v>884</v>
      </c>
      <c r="I3" s="235" t="s">
        <v>888</v>
      </c>
    </row>
    <row r="4" spans="1:10">
      <c r="A4" s="228" t="s">
        <v>770</v>
      </c>
      <c r="B4" s="44">
        <v>24</v>
      </c>
      <c r="C4" s="44">
        <v>35</v>
      </c>
      <c r="D4" s="44">
        <v>8</v>
      </c>
      <c r="E4" s="44">
        <v>100</v>
      </c>
      <c r="F4" s="44">
        <v>16</v>
      </c>
      <c r="G4" s="44">
        <v>42</v>
      </c>
      <c r="H4" s="44">
        <v>68</v>
      </c>
      <c r="I4" s="230">
        <v>293</v>
      </c>
    </row>
    <row r="5" spans="1:10">
      <c r="A5" s="228" t="s">
        <v>771</v>
      </c>
      <c r="B5" s="44">
        <v>192</v>
      </c>
      <c r="C5" s="44">
        <v>74</v>
      </c>
      <c r="D5" s="44">
        <v>196</v>
      </c>
      <c r="E5" s="44">
        <v>630</v>
      </c>
      <c r="F5" s="44">
        <v>38</v>
      </c>
      <c r="G5" s="44">
        <v>43</v>
      </c>
      <c r="H5" s="44">
        <v>164</v>
      </c>
      <c r="I5" s="230">
        <v>1337</v>
      </c>
    </row>
    <row r="6" spans="1:10">
      <c r="A6" s="228" t="s">
        <v>772</v>
      </c>
      <c r="B6" s="44">
        <v>303</v>
      </c>
      <c r="C6" s="44">
        <v>125</v>
      </c>
      <c r="D6" s="44">
        <v>303</v>
      </c>
      <c r="E6" s="44">
        <v>825</v>
      </c>
      <c r="F6" s="44">
        <v>243</v>
      </c>
      <c r="G6" s="44">
        <v>83</v>
      </c>
      <c r="H6" s="44">
        <v>312</v>
      </c>
      <c r="I6" s="230">
        <v>2194</v>
      </c>
    </row>
    <row r="7" spans="1:10">
      <c r="A7" s="228" t="s">
        <v>773</v>
      </c>
      <c r="B7" s="44">
        <v>201</v>
      </c>
      <c r="C7" s="44">
        <v>133</v>
      </c>
      <c r="D7" s="44">
        <v>213</v>
      </c>
      <c r="E7" s="44">
        <v>438</v>
      </c>
      <c r="F7" s="44">
        <v>218</v>
      </c>
      <c r="G7" s="44">
        <v>132</v>
      </c>
      <c r="H7" s="44">
        <v>324</v>
      </c>
      <c r="I7" s="230">
        <v>1659</v>
      </c>
    </row>
    <row r="8" spans="1:10">
      <c r="A8" s="228" t="s">
        <v>774</v>
      </c>
      <c r="B8" s="44">
        <v>178</v>
      </c>
      <c r="C8" s="44">
        <v>64</v>
      </c>
      <c r="D8" s="44">
        <v>238</v>
      </c>
      <c r="E8" s="44">
        <v>336</v>
      </c>
      <c r="F8" s="44">
        <v>165</v>
      </c>
      <c r="G8" s="44">
        <v>150</v>
      </c>
      <c r="H8" s="44">
        <v>117</v>
      </c>
      <c r="I8" s="230">
        <v>1248</v>
      </c>
    </row>
    <row r="9" spans="1:10">
      <c r="A9" s="228" t="s">
        <v>775</v>
      </c>
      <c r="B9" s="44">
        <v>148</v>
      </c>
      <c r="C9" s="44">
        <v>39</v>
      </c>
      <c r="D9" s="44">
        <v>158</v>
      </c>
      <c r="E9" s="44">
        <v>225</v>
      </c>
      <c r="F9" s="44">
        <v>162</v>
      </c>
      <c r="G9" s="44">
        <v>95</v>
      </c>
      <c r="H9" s="44">
        <v>113</v>
      </c>
      <c r="I9" s="230">
        <v>940</v>
      </c>
    </row>
    <row r="10" spans="1:10">
      <c r="A10" s="228" t="s">
        <v>776</v>
      </c>
      <c r="B10" s="44">
        <v>147</v>
      </c>
      <c r="C10" s="44">
        <v>20</v>
      </c>
      <c r="D10" s="44">
        <v>156</v>
      </c>
      <c r="E10" s="44">
        <v>652</v>
      </c>
      <c r="F10" s="44">
        <v>129</v>
      </c>
      <c r="G10" s="44">
        <v>115</v>
      </c>
      <c r="H10" s="44">
        <v>59</v>
      </c>
      <c r="I10" s="230">
        <v>1278</v>
      </c>
    </row>
    <row r="11" spans="1:10">
      <c r="A11" s="229" t="s">
        <v>992</v>
      </c>
      <c r="B11" s="90">
        <v>1193</v>
      </c>
      <c r="C11" s="90">
        <v>490</v>
      </c>
      <c r="D11" s="90">
        <v>1272</v>
      </c>
      <c r="E11" s="90">
        <v>3206</v>
      </c>
      <c r="F11" s="90">
        <v>971</v>
      </c>
      <c r="G11" s="90">
        <v>660</v>
      </c>
      <c r="H11" s="90">
        <v>1157</v>
      </c>
      <c r="I11" s="231">
        <v>8949</v>
      </c>
    </row>
    <row r="12" spans="1:10">
      <c r="A12" s="232" t="s">
        <v>993</v>
      </c>
      <c r="B12" s="233">
        <v>13.331098446753828</v>
      </c>
      <c r="C12" s="233">
        <v>5.4754721197899201</v>
      </c>
      <c r="D12" s="233">
        <v>14.213878645658735</v>
      </c>
      <c r="E12" s="233">
        <v>35.825231869482622</v>
      </c>
      <c r="F12" s="233">
        <v>10.850374343502068</v>
      </c>
      <c r="G12" s="233">
        <v>7.3751257123700968</v>
      </c>
      <c r="H12" s="233">
        <v>12.928818862442732</v>
      </c>
      <c r="I12" s="234">
        <v>100</v>
      </c>
    </row>
    <row r="13" spans="1:10">
      <c r="A13" s="16"/>
      <c r="B13" s="17"/>
      <c r="C13" s="17"/>
      <c r="D13" s="17"/>
      <c r="E13" s="17"/>
      <c r="F13" s="17"/>
      <c r="G13" s="17"/>
      <c r="H13" s="17"/>
      <c r="I13" s="17"/>
    </row>
  </sheetData>
  <mergeCells count="2">
    <mergeCell ref="A1:H1"/>
    <mergeCell ref="A2:I2"/>
  </mergeCells>
  <hyperlinks>
    <hyperlink ref="J1" location="'spis tabel'!A1" display="'spis tabel'!A1" xr:uid="{00000000-0004-0000-0800-000000000000}"/>
  </hyperlinks>
  <pageMargins left="0.7" right="0.7" top="0.75" bottom="0.75" header="0.3" footer="0.3"/>
  <pageSetup paperSize="9" scale="72" orientation="portrait" verticalDpi="0" r:id="rId1"/>
  <colBreaks count="1" manualBreakCount="1">
    <brk id="9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49</vt:i4>
      </vt:variant>
      <vt:variant>
        <vt:lpstr>Nazwane zakresy</vt:lpstr>
      </vt:variant>
      <vt:variant>
        <vt:i4>52</vt:i4>
      </vt:variant>
    </vt:vector>
  </HeadingPairs>
  <TitlesOfParts>
    <vt:vector size="101" baseType="lpstr">
      <vt:lpstr>spis tabel</vt:lpstr>
      <vt:lpstr>podział na subregiony</vt:lpstr>
      <vt:lpstr>Tab. 1.1</vt:lpstr>
      <vt:lpstr>Tab. 1.2 </vt:lpstr>
      <vt:lpstr>Tab. 1.3.1</vt:lpstr>
      <vt:lpstr>Tab. 1.3.2</vt:lpstr>
      <vt:lpstr>Tab. 1.4 </vt:lpstr>
      <vt:lpstr>Tab. 1.5 </vt:lpstr>
      <vt:lpstr>Tab. 1.6.1 </vt:lpstr>
      <vt:lpstr>Tab. 1.6.2</vt:lpstr>
      <vt:lpstr>Tab. 1.7.1</vt:lpstr>
      <vt:lpstr>Tab. 1.7.2</vt:lpstr>
      <vt:lpstr>Tab. 1.7.3</vt:lpstr>
      <vt:lpstr>Tab. 2.1</vt:lpstr>
      <vt:lpstr>Tab. 2.2</vt:lpstr>
      <vt:lpstr>Tab. 3.1</vt:lpstr>
      <vt:lpstr>Tab. 3.2</vt:lpstr>
      <vt:lpstr>Tab. 4.1</vt:lpstr>
      <vt:lpstr>Tab. 4.2</vt:lpstr>
      <vt:lpstr>Tab. 5.1</vt:lpstr>
      <vt:lpstr>Tab. 5.2</vt:lpstr>
      <vt:lpstr>Tab. 6.1</vt:lpstr>
      <vt:lpstr>Tab. 6.2</vt:lpstr>
      <vt:lpstr>Tab. 7.1</vt:lpstr>
      <vt:lpstr>Tab. 7.2</vt:lpstr>
      <vt:lpstr>Tab. 8.1</vt:lpstr>
      <vt:lpstr>Tab. 8.2 </vt:lpstr>
      <vt:lpstr>Tab. 9</vt:lpstr>
      <vt:lpstr>Tab. 10.1</vt:lpstr>
      <vt:lpstr>Tab. 10.2</vt:lpstr>
      <vt:lpstr>Tab. 10.3</vt:lpstr>
      <vt:lpstr>Tab. 10.4</vt:lpstr>
      <vt:lpstr>Tab. 10.5</vt:lpstr>
      <vt:lpstr>Tab. 10.6</vt:lpstr>
      <vt:lpstr>Tab. 11</vt:lpstr>
      <vt:lpstr>Tab. 12.1</vt:lpstr>
      <vt:lpstr>Tab. 12.2</vt:lpstr>
      <vt:lpstr>Tab. 12.3</vt:lpstr>
      <vt:lpstr>Tab. 13</vt:lpstr>
      <vt:lpstr>Tab. 14 FP 1</vt:lpstr>
      <vt:lpstr>Tab. 14FP 2</vt:lpstr>
      <vt:lpstr>Tab. 15</vt:lpstr>
      <vt:lpstr>Tab. 16</vt:lpstr>
      <vt:lpstr>M1</vt:lpstr>
      <vt:lpstr>M2</vt:lpstr>
      <vt:lpstr>M3</vt:lpstr>
      <vt:lpstr>M4</vt:lpstr>
      <vt:lpstr>M5</vt:lpstr>
      <vt:lpstr>M6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'spis tabel'!Obszar_wydruku</vt:lpstr>
      <vt:lpstr>'Tab. 1.1'!Obszar_wydruku</vt:lpstr>
      <vt:lpstr>'Tab. 1.2 '!Obszar_wydruku</vt:lpstr>
      <vt:lpstr>'Tab. 1.3.1'!Obszar_wydruku</vt:lpstr>
      <vt:lpstr>'Tab. 1.3.2'!Obszar_wydruku</vt:lpstr>
      <vt:lpstr>'Tab. 1.4 '!Obszar_wydruku</vt:lpstr>
      <vt:lpstr>'Tab. 1.5 '!Obszar_wydruku</vt:lpstr>
      <vt:lpstr>'Tab. 1.6.1 '!Obszar_wydruku</vt:lpstr>
      <vt:lpstr>'Tab. 1.6.2'!Obszar_wydruku</vt:lpstr>
      <vt:lpstr>'Tab. 1.7.1'!Obszar_wydruku</vt:lpstr>
      <vt:lpstr>'Tab. 1.7.2'!Obszar_wydruku</vt:lpstr>
      <vt:lpstr>'Tab. 1.7.3'!Obszar_wydruku</vt:lpstr>
      <vt:lpstr>'Tab. 10.1'!Obszar_wydruku</vt:lpstr>
      <vt:lpstr>'Tab. 10.2'!Obszar_wydruku</vt:lpstr>
      <vt:lpstr>'Tab. 10.3'!Obszar_wydruku</vt:lpstr>
      <vt:lpstr>'Tab. 10.4'!Obszar_wydruku</vt:lpstr>
      <vt:lpstr>'Tab. 10.5'!Obszar_wydruku</vt:lpstr>
      <vt:lpstr>'Tab. 10.6'!Obszar_wydruku</vt:lpstr>
      <vt:lpstr>'Tab. 11'!Obszar_wydruku</vt:lpstr>
      <vt:lpstr>'Tab. 12.1'!Obszar_wydruku</vt:lpstr>
      <vt:lpstr>'Tab. 12.2'!Obszar_wydruku</vt:lpstr>
      <vt:lpstr>'Tab. 12.3'!Obszar_wydruku</vt:lpstr>
      <vt:lpstr>'Tab. 13'!Obszar_wydruku</vt:lpstr>
      <vt:lpstr>'Tab. 14 FP 1'!Obszar_wydruku</vt:lpstr>
      <vt:lpstr>'Tab. 14FP 2'!Obszar_wydruku</vt:lpstr>
      <vt:lpstr>'Tab. 15'!Obszar_wydruku</vt:lpstr>
      <vt:lpstr>'Tab. 16'!Obszar_wydruku</vt:lpstr>
      <vt:lpstr>'Tab. 2.1'!Obszar_wydruku</vt:lpstr>
      <vt:lpstr>'Tab. 2.2'!Obszar_wydruku</vt:lpstr>
      <vt:lpstr>'Tab. 3.1'!Obszar_wydruku</vt:lpstr>
      <vt:lpstr>'Tab. 3.2'!Obszar_wydruku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7.1'!Obszar_wydruku</vt:lpstr>
      <vt:lpstr>'Tab. 7.2'!Obszar_wydruku</vt:lpstr>
      <vt:lpstr>'Tab. 8.1'!Obszar_wydruku</vt:lpstr>
      <vt:lpstr>'Tab. 8.2 '!Obszar_wydruku</vt:lpstr>
      <vt:lpstr>'Tab. 9'!Obszar_wydruku</vt:lpstr>
      <vt:lpstr>T_1__A1</vt:lpstr>
      <vt:lpstr>'Tab. 15'!Tytuły_wydruku</vt:lpstr>
      <vt:lpstr>'Tab. 16'!Tytuły_wydruku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Informacja sygnalna lipiec 2023 rok</dc:title>
  <dc:creator>none</dc:creator>
  <cp:lastModifiedBy>Anna Garstka </cp:lastModifiedBy>
  <cp:lastPrinted>2023-02-23T08:18:38Z</cp:lastPrinted>
  <dcterms:created xsi:type="dcterms:W3CDTF">2003-06-02T11:13:17Z</dcterms:created>
  <dcterms:modified xsi:type="dcterms:W3CDTF">2023-10-26T12:07:48Z</dcterms:modified>
</cp:coreProperties>
</file>