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11760"/>
  </bookViews>
  <sheets>
    <sheet name="Art. biurowe" sheetId="1" r:id="rId1"/>
  </sheets>
  <calcPr calcId="145621"/>
</workbook>
</file>

<file path=xl/calcChain.xml><?xml version="1.0" encoding="utf-8"?>
<calcChain xmlns="http://schemas.openxmlformats.org/spreadsheetml/2006/main">
  <c r="H263" i="1" l="1"/>
  <c r="I263" i="1" s="1"/>
  <c r="H266" i="1"/>
  <c r="I266" i="1" s="1"/>
  <c r="H265" i="1"/>
  <c r="I265" i="1" s="1"/>
  <c r="H264" i="1"/>
  <c r="I264" i="1" s="1"/>
  <c r="H4" i="1" l="1"/>
  <c r="I4" i="1" s="1"/>
  <c r="H5" i="1"/>
  <c r="I5" i="1" s="1"/>
  <c r="H6" i="1"/>
  <c r="I6" i="1" s="1"/>
  <c r="H7" i="1"/>
  <c r="I7" i="1" s="1"/>
  <c r="H8" i="1"/>
  <c r="I8" i="1" s="1"/>
  <c r="H9" i="1"/>
  <c r="I9" i="1" s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H58" i="1"/>
  <c r="I58" i="1" s="1"/>
  <c r="H59" i="1"/>
  <c r="I59" i="1" s="1"/>
  <c r="H60" i="1"/>
  <c r="I60" i="1"/>
  <c r="H61" i="1"/>
  <c r="I61" i="1" s="1"/>
  <c r="H62" i="1"/>
  <c r="I62" i="1" s="1"/>
  <c r="H63" i="1"/>
  <c r="I63" i="1" s="1"/>
  <c r="H64" i="1"/>
  <c r="I64" i="1" s="1"/>
  <c r="H65" i="1"/>
  <c r="I65" i="1" s="1"/>
  <c r="H66" i="1"/>
  <c r="I66" i="1" s="1"/>
  <c r="H67" i="1"/>
  <c r="I67" i="1" s="1"/>
  <c r="H68" i="1"/>
  <c r="I68" i="1" s="1"/>
  <c r="H69" i="1"/>
  <c r="I69" i="1" s="1"/>
  <c r="H70" i="1"/>
  <c r="I70" i="1" s="1"/>
  <c r="H71" i="1"/>
  <c r="I71" i="1" s="1"/>
  <c r="H72" i="1"/>
  <c r="I72" i="1" s="1"/>
  <c r="H73" i="1"/>
  <c r="I73" i="1" s="1"/>
  <c r="H74" i="1"/>
  <c r="I74" i="1" s="1"/>
  <c r="H75" i="1"/>
  <c r="I75" i="1" s="1"/>
  <c r="H76" i="1"/>
  <c r="I76" i="1" s="1"/>
  <c r="H77" i="1"/>
  <c r="I77" i="1" s="1"/>
  <c r="H78" i="1"/>
  <c r="I78" i="1" s="1"/>
  <c r="H79" i="1"/>
  <c r="I79" i="1" s="1"/>
  <c r="H80" i="1"/>
  <c r="I80" i="1" s="1"/>
  <c r="H81" i="1"/>
  <c r="I81" i="1" s="1"/>
  <c r="H82" i="1"/>
  <c r="I82" i="1" s="1"/>
  <c r="H83" i="1"/>
  <c r="I83" i="1" s="1"/>
  <c r="H84" i="1"/>
  <c r="I84" i="1" s="1"/>
  <c r="H85" i="1"/>
  <c r="I85" i="1" s="1"/>
  <c r="H86" i="1"/>
  <c r="I86" i="1" s="1"/>
  <c r="H87" i="1"/>
  <c r="I87" i="1" s="1"/>
  <c r="H88" i="1"/>
  <c r="I88" i="1" s="1"/>
  <c r="H89" i="1"/>
  <c r="I89" i="1" s="1"/>
  <c r="H90" i="1"/>
  <c r="I90" i="1" s="1"/>
  <c r="H91" i="1"/>
  <c r="I91" i="1" s="1"/>
  <c r="H92" i="1"/>
  <c r="I92" i="1"/>
  <c r="H93" i="1"/>
  <c r="I93" i="1" s="1"/>
  <c r="H94" i="1"/>
  <c r="I94" i="1" s="1"/>
  <c r="H95" i="1"/>
  <c r="I95" i="1" s="1"/>
  <c r="H96" i="1"/>
  <c r="I96" i="1" s="1"/>
  <c r="H97" i="1"/>
  <c r="I97" i="1" s="1"/>
  <c r="H98" i="1"/>
  <c r="I98" i="1" s="1"/>
  <c r="H99" i="1"/>
  <c r="I99" i="1" s="1"/>
  <c r="H100" i="1"/>
  <c r="I100" i="1" s="1"/>
  <c r="H101" i="1"/>
  <c r="I101" i="1" s="1"/>
  <c r="H102" i="1"/>
  <c r="I102" i="1" s="1"/>
  <c r="H103" i="1"/>
  <c r="I103" i="1" s="1"/>
  <c r="H104" i="1"/>
  <c r="I104" i="1" s="1"/>
  <c r="H105" i="1"/>
  <c r="I105" i="1" s="1"/>
  <c r="H106" i="1"/>
  <c r="I106" i="1" s="1"/>
  <c r="H107" i="1"/>
  <c r="I107" i="1" s="1"/>
  <c r="H108" i="1"/>
  <c r="I108" i="1" s="1"/>
  <c r="H109" i="1"/>
  <c r="I109" i="1" s="1"/>
  <c r="H110" i="1"/>
  <c r="I110" i="1" s="1"/>
  <c r="H111" i="1"/>
  <c r="I111" i="1" s="1"/>
  <c r="H112" i="1"/>
  <c r="I112" i="1" s="1"/>
  <c r="H113" i="1"/>
  <c r="I113" i="1" s="1"/>
  <c r="H114" i="1"/>
  <c r="I114" i="1" s="1"/>
  <c r="H115" i="1"/>
  <c r="I115" i="1" s="1"/>
  <c r="H116" i="1"/>
  <c r="I116" i="1" s="1"/>
  <c r="H117" i="1"/>
  <c r="I117" i="1" s="1"/>
  <c r="H118" i="1"/>
  <c r="I118" i="1" s="1"/>
  <c r="H119" i="1"/>
  <c r="I119" i="1" s="1"/>
  <c r="H120" i="1"/>
  <c r="I120" i="1" s="1"/>
  <c r="H121" i="1"/>
  <c r="I121" i="1" s="1"/>
  <c r="H122" i="1"/>
  <c r="I122" i="1" s="1"/>
  <c r="H123" i="1"/>
  <c r="I123" i="1" s="1"/>
  <c r="H124" i="1"/>
  <c r="I124" i="1" s="1"/>
  <c r="H125" i="1"/>
  <c r="I125" i="1" s="1"/>
  <c r="H126" i="1"/>
  <c r="I126" i="1" s="1"/>
  <c r="H127" i="1"/>
  <c r="I127" i="1" s="1"/>
  <c r="H44" i="1"/>
  <c r="I44" i="1" s="1"/>
  <c r="H128" i="1"/>
  <c r="I128" i="1" s="1"/>
  <c r="H129" i="1"/>
  <c r="I129" i="1" s="1"/>
  <c r="H130" i="1"/>
  <c r="I130" i="1" s="1"/>
  <c r="H131" i="1"/>
  <c r="I131" i="1" s="1"/>
  <c r="H132" i="1"/>
  <c r="I132" i="1" s="1"/>
  <c r="H133" i="1"/>
  <c r="I133" i="1" s="1"/>
  <c r="H134" i="1"/>
  <c r="I134" i="1" s="1"/>
  <c r="H135" i="1"/>
  <c r="I135" i="1" s="1"/>
  <c r="H136" i="1"/>
  <c r="I136" i="1" s="1"/>
  <c r="H137" i="1"/>
  <c r="I137" i="1" s="1"/>
  <c r="H138" i="1"/>
  <c r="I138" i="1" s="1"/>
  <c r="H139" i="1"/>
  <c r="I139" i="1" s="1"/>
  <c r="H140" i="1"/>
  <c r="I140" i="1" s="1"/>
  <c r="H141" i="1"/>
  <c r="I141" i="1" s="1"/>
  <c r="H142" i="1"/>
  <c r="I142" i="1" s="1"/>
  <c r="H143" i="1"/>
  <c r="I143" i="1" s="1"/>
  <c r="H144" i="1"/>
  <c r="I144" i="1" s="1"/>
  <c r="H145" i="1"/>
  <c r="I145" i="1" s="1"/>
  <c r="H146" i="1"/>
  <c r="I146" i="1" s="1"/>
  <c r="H147" i="1"/>
  <c r="I147" i="1" s="1"/>
  <c r="H148" i="1"/>
  <c r="I148" i="1" s="1"/>
  <c r="H149" i="1"/>
  <c r="I149" i="1" s="1"/>
  <c r="H150" i="1"/>
  <c r="I150" i="1" s="1"/>
  <c r="H151" i="1"/>
  <c r="I151" i="1" s="1"/>
  <c r="H152" i="1"/>
  <c r="I152" i="1" s="1"/>
  <c r="H153" i="1"/>
  <c r="I153" i="1" s="1"/>
  <c r="H154" i="1"/>
  <c r="I154" i="1" s="1"/>
  <c r="H155" i="1"/>
  <c r="I155" i="1" s="1"/>
  <c r="H156" i="1"/>
  <c r="I156" i="1" s="1"/>
  <c r="H157" i="1"/>
  <c r="I157" i="1" s="1"/>
  <c r="H158" i="1"/>
  <c r="I158" i="1" s="1"/>
  <c r="H159" i="1"/>
  <c r="I159" i="1" s="1"/>
  <c r="H160" i="1"/>
  <c r="I160" i="1" s="1"/>
  <c r="H161" i="1"/>
  <c r="I161" i="1" s="1"/>
  <c r="H162" i="1"/>
  <c r="I162" i="1" s="1"/>
  <c r="H163" i="1"/>
  <c r="I163" i="1" s="1"/>
  <c r="H164" i="1"/>
  <c r="I164" i="1" s="1"/>
  <c r="H165" i="1"/>
  <c r="I165" i="1" s="1"/>
  <c r="H166" i="1"/>
  <c r="I166" i="1" s="1"/>
  <c r="H167" i="1"/>
  <c r="I167" i="1" s="1"/>
  <c r="H168" i="1"/>
  <c r="I168" i="1" s="1"/>
  <c r="H169" i="1"/>
  <c r="I169" i="1" s="1"/>
  <c r="H170" i="1"/>
  <c r="I170" i="1" s="1"/>
  <c r="H171" i="1"/>
  <c r="I171" i="1" s="1"/>
  <c r="H172" i="1"/>
  <c r="I172" i="1" s="1"/>
  <c r="H173" i="1"/>
  <c r="I173" i="1"/>
  <c r="H174" i="1"/>
  <c r="I174" i="1" s="1"/>
  <c r="H175" i="1"/>
  <c r="I175" i="1" s="1"/>
  <c r="H176" i="1"/>
  <c r="I176" i="1" s="1"/>
  <c r="H177" i="1"/>
  <c r="I177" i="1" s="1"/>
  <c r="H178" i="1"/>
  <c r="I178" i="1" s="1"/>
  <c r="H179" i="1"/>
  <c r="I179" i="1" s="1"/>
  <c r="H180" i="1"/>
  <c r="I180" i="1" s="1"/>
  <c r="H181" i="1"/>
  <c r="I181" i="1" s="1"/>
  <c r="H182" i="1"/>
  <c r="I182" i="1" s="1"/>
  <c r="H183" i="1"/>
  <c r="I183" i="1" s="1"/>
  <c r="H184" i="1"/>
  <c r="I184" i="1" s="1"/>
  <c r="H185" i="1"/>
  <c r="I185" i="1" s="1"/>
  <c r="H186" i="1"/>
  <c r="I186" i="1" s="1"/>
  <c r="H187" i="1"/>
  <c r="I187" i="1" s="1"/>
  <c r="H188" i="1"/>
  <c r="I188" i="1" s="1"/>
  <c r="H189" i="1"/>
  <c r="I189" i="1" s="1"/>
  <c r="H190" i="1"/>
  <c r="I190" i="1" s="1"/>
  <c r="H191" i="1"/>
  <c r="I191" i="1" s="1"/>
  <c r="H192" i="1"/>
  <c r="I192" i="1" s="1"/>
  <c r="H193" i="1"/>
  <c r="I193" i="1" s="1"/>
  <c r="H194" i="1"/>
  <c r="I194" i="1" s="1"/>
  <c r="H195" i="1"/>
  <c r="I195" i="1" s="1"/>
  <c r="H196" i="1"/>
  <c r="I196" i="1" s="1"/>
  <c r="H197" i="1"/>
  <c r="I197" i="1" s="1"/>
  <c r="H198" i="1"/>
  <c r="I198" i="1" s="1"/>
  <c r="H199" i="1"/>
  <c r="I199" i="1" s="1"/>
  <c r="H200" i="1"/>
  <c r="I200" i="1" s="1"/>
  <c r="H201" i="1"/>
  <c r="I201" i="1" s="1"/>
  <c r="H202" i="1"/>
  <c r="I202" i="1" s="1"/>
  <c r="H203" i="1"/>
  <c r="I203" i="1" s="1"/>
  <c r="H204" i="1"/>
  <c r="I204" i="1" s="1"/>
  <c r="H205" i="1"/>
  <c r="I205" i="1" s="1"/>
  <c r="H206" i="1"/>
  <c r="I206" i="1" s="1"/>
  <c r="H207" i="1"/>
  <c r="I207" i="1" s="1"/>
  <c r="H208" i="1"/>
  <c r="I208" i="1" s="1"/>
  <c r="H209" i="1"/>
  <c r="I209" i="1" s="1"/>
  <c r="H210" i="1"/>
  <c r="I210" i="1" s="1"/>
  <c r="H211" i="1"/>
  <c r="I211" i="1" s="1"/>
  <c r="H212" i="1"/>
  <c r="I212" i="1" s="1"/>
  <c r="H213" i="1"/>
  <c r="I213" i="1" s="1"/>
  <c r="H214" i="1"/>
  <c r="I214" i="1" s="1"/>
  <c r="H215" i="1"/>
  <c r="I215" i="1" s="1"/>
  <c r="H216" i="1"/>
  <c r="I216" i="1" s="1"/>
  <c r="H217" i="1"/>
  <c r="I217" i="1" s="1"/>
  <c r="H218" i="1"/>
  <c r="I218" i="1" s="1"/>
  <c r="H219" i="1"/>
  <c r="I219" i="1" s="1"/>
  <c r="H220" i="1"/>
  <c r="I220" i="1" s="1"/>
  <c r="H221" i="1"/>
  <c r="I221" i="1" s="1"/>
  <c r="H222" i="1"/>
  <c r="I222" i="1" s="1"/>
  <c r="H223" i="1"/>
  <c r="I223" i="1" s="1"/>
  <c r="H224" i="1"/>
  <c r="I224" i="1" s="1"/>
  <c r="H225" i="1"/>
  <c r="I225" i="1" s="1"/>
  <c r="H226" i="1"/>
  <c r="I226" i="1" s="1"/>
  <c r="H227" i="1"/>
  <c r="I227" i="1" s="1"/>
  <c r="H228" i="1"/>
  <c r="I228" i="1" s="1"/>
  <c r="H229" i="1"/>
  <c r="I229" i="1" s="1"/>
  <c r="H230" i="1"/>
  <c r="I230" i="1" s="1"/>
  <c r="H231" i="1"/>
  <c r="I231" i="1" s="1"/>
  <c r="H232" i="1"/>
  <c r="I232" i="1" s="1"/>
  <c r="H233" i="1"/>
  <c r="I233" i="1" s="1"/>
  <c r="H234" i="1"/>
  <c r="I234" i="1" s="1"/>
  <c r="H235" i="1"/>
  <c r="I235" i="1" s="1"/>
  <c r="H236" i="1"/>
  <c r="I236" i="1" s="1"/>
  <c r="H237" i="1"/>
  <c r="I237" i="1" s="1"/>
  <c r="H238" i="1"/>
  <c r="I238" i="1" s="1"/>
  <c r="H239" i="1"/>
  <c r="I239" i="1" s="1"/>
  <c r="H240" i="1"/>
  <c r="I240" i="1" s="1"/>
  <c r="H241" i="1"/>
  <c r="I241" i="1" s="1"/>
  <c r="H242" i="1"/>
  <c r="I242" i="1" s="1"/>
  <c r="H243" i="1"/>
  <c r="I243" i="1" s="1"/>
  <c r="H244" i="1"/>
  <c r="I244" i="1" s="1"/>
  <c r="H245" i="1"/>
  <c r="I245" i="1" s="1"/>
  <c r="H246" i="1"/>
  <c r="I246" i="1" s="1"/>
  <c r="H247" i="1"/>
  <c r="I247" i="1" s="1"/>
  <c r="H248" i="1"/>
  <c r="I248" i="1" s="1"/>
  <c r="H249" i="1"/>
  <c r="I249" i="1" s="1"/>
  <c r="H250" i="1"/>
  <c r="I250" i="1" s="1"/>
  <c r="H251" i="1"/>
  <c r="I251" i="1" s="1"/>
  <c r="H252" i="1"/>
  <c r="I252" i="1" s="1"/>
  <c r="H253" i="1"/>
  <c r="I253" i="1" s="1"/>
  <c r="H254" i="1"/>
  <c r="I254" i="1" s="1"/>
  <c r="H255" i="1"/>
  <c r="I255" i="1" s="1"/>
  <c r="H256" i="1"/>
  <c r="I256" i="1" s="1"/>
  <c r="H257" i="1"/>
  <c r="I257" i="1" s="1"/>
  <c r="H258" i="1"/>
  <c r="I258" i="1" s="1"/>
  <c r="H259" i="1"/>
  <c r="I259" i="1" s="1"/>
  <c r="H260" i="1"/>
  <c r="I260" i="1" s="1"/>
  <c r="H261" i="1"/>
  <c r="I261" i="1" s="1"/>
  <c r="H262" i="1"/>
  <c r="I262" i="1" s="1"/>
  <c r="H267" i="1"/>
  <c r="I267" i="1" s="1"/>
  <c r="H268" i="1" l="1"/>
  <c r="I268" i="1"/>
</calcChain>
</file>

<file path=xl/sharedStrings.xml><?xml version="1.0" encoding="utf-8"?>
<sst xmlns="http://schemas.openxmlformats.org/spreadsheetml/2006/main" count="1073" uniqueCount="711">
  <si>
    <t>Lp.</t>
  </si>
  <si>
    <t>Nazwa wyrobu</t>
  </si>
  <si>
    <t>Opis techniczno - użytkowy wyrobu wymagania minimalne</t>
  </si>
  <si>
    <t>jm.</t>
  </si>
  <si>
    <t>Ilość</t>
  </si>
  <si>
    <t>1.</t>
  </si>
  <si>
    <t>Arkusze kartonowe</t>
  </si>
  <si>
    <t>szt.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</si>
  <si>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</si>
  <si>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</si>
  <si>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</si>
  <si>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</si>
  <si>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</si>
  <si>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</si>
  <si>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</si>
  <si>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</si>
  <si>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</si>
  <si>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</si>
  <si>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</si>
  <si>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</si>
  <si>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</si>
  <si>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</si>
  <si>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</si>
  <si>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</si>
  <si>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21.</t>
  </si>
  <si>
    <t>22.</t>
  </si>
  <si>
    <t>23.</t>
  </si>
  <si>
    <t>24.</t>
  </si>
  <si>
    <t>Bindownica</t>
  </si>
  <si>
    <t>do grzbietów plastikowych. Dziurkuje jednorazowo do 25 kartek. Oprawia dokumenty do 510 kartek. Dwie odrębne, usprawniające pracę dźwignie do dziurkowania i otwierania grzbietu. Wskaźnik do pomiaru grubości dokumentów. Regulator szerokości marginesu dziurkowania 2,3,4,5 mm. Posiada pojemnik na ścinki.</t>
  </si>
  <si>
    <t>25.</t>
  </si>
  <si>
    <t xml:space="preserve">Blok </t>
  </si>
  <si>
    <t>do tablicy typu Flipchard, A1 gładki</t>
  </si>
  <si>
    <t>26.</t>
  </si>
  <si>
    <t>do tablicy typu Flipchard, A1 kratka</t>
  </si>
  <si>
    <t>27.</t>
  </si>
  <si>
    <t>Blok makulaturowy</t>
  </si>
  <si>
    <t>A-4, w kratkę, 100 kartk., klejony u góry</t>
  </si>
  <si>
    <t>28.</t>
  </si>
  <si>
    <t>A-5, w kratkę, 100 kartk., klejony u góry</t>
  </si>
  <si>
    <t>29.</t>
  </si>
  <si>
    <t xml:space="preserve">Blok szkolny </t>
  </si>
  <si>
    <t>A-4, gładki</t>
  </si>
  <si>
    <t>30.</t>
  </si>
  <si>
    <t>A-5, gładki</t>
  </si>
  <si>
    <t>31.</t>
  </si>
  <si>
    <t>Blok rysunkowy</t>
  </si>
  <si>
    <t>A-3, gładki</t>
  </si>
  <si>
    <t>32.</t>
  </si>
  <si>
    <t>Cienkopis</t>
  </si>
  <si>
    <t>33.</t>
  </si>
  <si>
    <t>34.</t>
  </si>
  <si>
    <t>35.</t>
  </si>
  <si>
    <t>36.</t>
  </si>
  <si>
    <t>Clipboard</t>
  </si>
  <si>
    <t>teczka A4 z klipem. Obie okładki sztywne. Wyposażona w sprężysty mechanizm zaciskowy służący do utrzymywania kartek papieru nieruchomo na klipie i uchwyt na długopis - różne kolory.</t>
  </si>
  <si>
    <t>37.</t>
  </si>
  <si>
    <t>Cyfry samoprzylepne</t>
  </si>
  <si>
    <t>38.</t>
  </si>
  <si>
    <t>Datownik</t>
  </si>
  <si>
    <t>24x24 mm, czcionka 2,6 mm - posiadający prostą w wymianie poduszkę zastępczą, która zapewnia czytelne i wyraziste odbicie pieczątki</t>
  </si>
  <si>
    <t>39.</t>
  </si>
  <si>
    <t>Długopis</t>
  </si>
  <si>
    <t>40.</t>
  </si>
  <si>
    <t>41.</t>
  </si>
  <si>
    <t>42.</t>
  </si>
  <si>
    <t>43.</t>
  </si>
  <si>
    <t>44.</t>
  </si>
  <si>
    <t xml:space="preserve">Długopis </t>
  </si>
  <si>
    <t>46.</t>
  </si>
  <si>
    <t>Druk - delegacja</t>
  </si>
  <si>
    <t>A-5 100 kartk.</t>
  </si>
  <si>
    <t>szt./       bloczek</t>
  </si>
  <si>
    <t>47.</t>
  </si>
  <si>
    <t>Druk - delegacja zagraniczna</t>
  </si>
  <si>
    <t>48.</t>
  </si>
  <si>
    <t>A-4</t>
  </si>
  <si>
    <t>49.</t>
  </si>
  <si>
    <t>Druk - Karta Drogowa</t>
  </si>
  <si>
    <t>A-5</t>
  </si>
  <si>
    <t>53.</t>
  </si>
  <si>
    <t>Druk – Książka ewidencji wyjść</t>
  </si>
  <si>
    <t>format A- 4</t>
  </si>
  <si>
    <t>55.</t>
  </si>
  <si>
    <t>Druk - Polecenie księgowania</t>
  </si>
  <si>
    <t>57.</t>
  </si>
  <si>
    <t>Druk – Roczna karta ewidencji obecności w pracy</t>
  </si>
  <si>
    <t>59.</t>
  </si>
  <si>
    <t>60.</t>
  </si>
  <si>
    <t xml:space="preserve">Druk – Zaświadczenie o zatrudnieniu </t>
  </si>
  <si>
    <t>62.</t>
  </si>
  <si>
    <t>63.</t>
  </si>
  <si>
    <t>Dziennik korespondencyjny</t>
  </si>
  <si>
    <t>twarda oprawa 96 stron</t>
  </si>
  <si>
    <t>64.</t>
  </si>
  <si>
    <t>twarda oprawa 192 stron</t>
  </si>
  <si>
    <t>65.</t>
  </si>
  <si>
    <t>Dziurkacz</t>
  </si>
  <si>
    <t>duży, metalowy - dziurkacz z ogranicznikiem formatu i blokadą umożliwiającą przechowywanie z obniżonym ramieniem. Dziurkuje min. 40 kartek. Antypoślizgowa, plastikowa podkładka nie rysuje mebli. Różne kolory.</t>
  </si>
  <si>
    <t>66.</t>
  </si>
  <si>
    <t>średni, metalowy - dziurkacz z ogranicznikiem formatu i blokadą umożliwiającą przechowywanie z obniżonym ramieniem. Dziurkuje min. 25 kartek. Antypoślizgowa, plastikowa podkładka nie rysuje mebli. Różne kolory.</t>
  </si>
  <si>
    <t>67.</t>
  </si>
  <si>
    <t>elektryczny z zasilaczem - zasilany na baterie (6x1,5V, LR6) lub z sieci, grubość pliku: od 12 do 20 kartek papieru 80g, średnica otworu 5,5 mm, rozstaw otworów: 80 mm</t>
  </si>
  <si>
    <t>68.</t>
  </si>
  <si>
    <t>Etui na CD/24szt.</t>
  </si>
  <si>
    <t>wyposażone w 24 koszulki mocowane na ringu. Zamykane na zamek błyskawiczny</t>
  </si>
  <si>
    <t>69.</t>
  </si>
  <si>
    <t>Etui na identyfikator</t>
  </si>
  <si>
    <t>półtwarde etui z półprzeźroczystego polipropylenu. Orientacja pozioma karty. Taśma tekstylna o szerokości ok. 5 mm i długości ok. 90 cm. Taśma w dwóch kolorach - czarnym i niebieskim.</t>
  </si>
  <si>
    <t>50 szt./op</t>
  </si>
  <si>
    <t>70.</t>
  </si>
  <si>
    <t>Etykiety samoprzylepne</t>
  </si>
  <si>
    <t>A4, do drukarek, do adresowania kopert ,70 x 42,3 mm</t>
  </si>
  <si>
    <t>100 ark./op</t>
  </si>
  <si>
    <t>71.</t>
  </si>
  <si>
    <t>Farby</t>
  </si>
  <si>
    <t>plakatowe, 12 kolorów</t>
  </si>
  <si>
    <t>op.</t>
  </si>
  <si>
    <t>72.</t>
  </si>
  <si>
    <t>Fastykuła</t>
  </si>
  <si>
    <t>73.</t>
  </si>
  <si>
    <t>Folia do laminatora</t>
  </si>
  <si>
    <t>100 szt./op</t>
  </si>
  <si>
    <t>74.</t>
  </si>
  <si>
    <t>Folia do rzutnika, ksero</t>
  </si>
  <si>
    <t>przezroczysta A4</t>
  </si>
  <si>
    <t>75.</t>
  </si>
  <si>
    <t>Gilotyna do papieru</t>
  </si>
  <si>
    <t>Gilotyna z ogranicznikiem formatu i nożem stalowym. Docisk papieru za pomocą listwy z elastycznego tworzywa. Długość cięcia 310 mm, format A4. Tnie jednorazowo do 15 kartek. Samoostrzące ostrze z blokadą i osłoną akrylową. Gilotyna posiada: przesuwną listwę dociskową blokującą kartki i uchwyt do przenoszenia. Blat wykonany z MDF o podwyższonej trwałości.</t>
  </si>
  <si>
    <t>76.</t>
  </si>
  <si>
    <t>Grzbiety plastikowe do bindownicy</t>
  </si>
  <si>
    <t>średnica grzbietu 8 mm</t>
  </si>
  <si>
    <t>77.</t>
  </si>
  <si>
    <t>średnica grzbietu 10 mm</t>
  </si>
  <si>
    <t>78.</t>
  </si>
  <si>
    <t>średnica grzbietu 12,5 mm,</t>
  </si>
  <si>
    <t>79.</t>
  </si>
  <si>
    <t>średnica grzbietu 14 mm,</t>
  </si>
  <si>
    <t>80.</t>
  </si>
  <si>
    <t>średnica grzbietu 16 mm,</t>
  </si>
  <si>
    <t>81.</t>
  </si>
  <si>
    <t>średnica grzbietu 22 mm,</t>
  </si>
  <si>
    <t>82.</t>
  </si>
  <si>
    <t>średnica grzbietu 25 mm,</t>
  </si>
  <si>
    <t>83.</t>
  </si>
  <si>
    <t>średnica grzbietu 28 mm,</t>
  </si>
  <si>
    <t>84.</t>
  </si>
  <si>
    <t>Grzebiety plastikowe do bindownicy</t>
  </si>
  <si>
    <t>średnica grzbietu 32 mm,</t>
  </si>
  <si>
    <t>85.</t>
  </si>
  <si>
    <t>Grzbiety plastikowe, wsuwane</t>
  </si>
  <si>
    <t>zaciskowe do dokumentów. Format A4. Szerokość grzbietu 10 mm - różne kolory.</t>
  </si>
  <si>
    <t>86.</t>
  </si>
  <si>
    <t>zaciskowe do dokumentów. Format A4. Szerokość grzbietu 6 mm - różne kolory.</t>
  </si>
  <si>
    <t>87.</t>
  </si>
  <si>
    <t>zaciskowe do dokumentów. Format A4. Szerokość grzbietu 3 mm - różne kolory.</t>
  </si>
  <si>
    <t>88.</t>
  </si>
  <si>
    <t>Gumka</t>
  </si>
  <si>
    <t>ołówkowa typu „Myszka” lub równoważna. Nie niszczy ścieranej powierzchni.</t>
  </si>
  <si>
    <t>89.</t>
  </si>
  <si>
    <t>Gumka recepturka</t>
  </si>
  <si>
    <t>różne kolory</t>
  </si>
  <si>
    <t>20 g/op</t>
  </si>
  <si>
    <t>90.</t>
  </si>
  <si>
    <t>120x1,5x1,5, DIA 75</t>
  </si>
  <si>
    <t>kg/ok.1300 szt.</t>
  </si>
  <si>
    <t>91.</t>
  </si>
  <si>
    <t>Identyfikator</t>
  </si>
  <si>
    <t>plastikowy, do przypięcia wykonany z przezroczystego, sztywnego tworzywa, wyposażony w klips sprężynujący i niewielką agrafkę, format 57 x 90 mm</t>
  </si>
  <si>
    <t>92.</t>
  </si>
  <si>
    <t>94.</t>
  </si>
  <si>
    <t>95.</t>
  </si>
  <si>
    <t xml:space="preserve">Kalendarz </t>
  </si>
  <si>
    <t>96.</t>
  </si>
  <si>
    <t xml:space="preserve">Kalendarz zeszytowy </t>
  </si>
  <si>
    <t>97.</t>
  </si>
  <si>
    <t>99.</t>
  </si>
  <si>
    <t>Kalkulator</t>
  </si>
  <si>
    <t>typu CITIZEN SDC-888 lub równoważny - Kalkulator z dużym 12-miejscowym wyświetlaczem i funkcjami: podwójna pamięć, zaokrąglanie, ustawianie ilości miejsc po przecinku, korekta ostatniej cyfry. Obliczenia: procent, pierwiastek. Plastikowe przyciski, zasilanie bateryjno-słoneczne.</t>
  </si>
  <si>
    <t>100.</t>
  </si>
  <si>
    <t>Karteczki samoprzylepne</t>
  </si>
  <si>
    <t>format 38x51 mm100 szt.</t>
  </si>
  <si>
    <t>3 szt./op</t>
  </si>
  <si>
    <t>101.</t>
  </si>
  <si>
    <t>format 76x76 mm</t>
  </si>
  <si>
    <t>op/100 szt.</t>
  </si>
  <si>
    <t>102.</t>
  </si>
  <si>
    <t>op/ 100 szt.</t>
  </si>
  <si>
    <t>103.</t>
  </si>
  <si>
    <t>4 kolory, 20x50 mm</t>
  </si>
  <si>
    <t>200 kartek/op</t>
  </si>
  <si>
    <t>104.</t>
  </si>
  <si>
    <t>105.</t>
  </si>
  <si>
    <t>106.</t>
  </si>
  <si>
    <t>107.</t>
  </si>
  <si>
    <t>108.</t>
  </si>
  <si>
    <t>109.</t>
  </si>
  <si>
    <t xml:space="preserve">Klej </t>
  </si>
  <si>
    <t>w płynie</t>
  </si>
  <si>
    <t>110.</t>
  </si>
  <si>
    <t>Klej</t>
  </si>
  <si>
    <t>111.</t>
  </si>
  <si>
    <t>w taśmie</t>
  </si>
  <si>
    <t>112.</t>
  </si>
  <si>
    <t>Typu „Kropelka”</t>
  </si>
  <si>
    <t>113.</t>
  </si>
  <si>
    <t>Klips</t>
  </si>
  <si>
    <t>do papieru, 19mm</t>
  </si>
  <si>
    <t>12 szt./op</t>
  </si>
  <si>
    <t>114.</t>
  </si>
  <si>
    <t>do papieru, 25 mm</t>
  </si>
  <si>
    <t>115.</t>
  </si>
  <si>
    <t xml:space="preserve">Klips </t>
  </si>
  <si>
    <t>do papieru, 31mm</t>
  </si>
  <si>
    <t>116.</t>
  </si>
  <si>
    <t>do papieru, 50mm</t>
  </si>
  <si>
    <t>117.</t>
  </si>
  <si>
    <t>Koperta</t>
  </si>
  <si>
    <t>biała, C-4, samoprzylepna</t>
  </si>
  <si>
    <t>118.</t>
  </si>
  <si>
    <t>biała, C-5, samoprzylepna z paskiem</t>
  </si>
  <si>
    <t>119.</t>
  </si>
  <si>
    <t>biała, C-6, samoprzylepna</t>
  </si>
  <si>
    <t>120.</t>
  </si>
  <si>
    <t>C-4, rozszerzana</t>
  </si>
  <si>
    <t>121.</t>
  </si>
  <si>
    <t>rozszerzana (większa od C4)</t>
  </si>
  <si>
    <t>122.</t>
  </si>
  <si>
    <t xml:space="preserve">Koperta </t>
  </si>
  <si>
    <t>C5/6 (229mm x 114 mm)</t>
  </si>
  <si>
    <t>123.</t>
  </si>
  <si>
    <t>Koperta z zabezpieczeniem powietrznym</t>
  </si>
  <si>
    <t>biała, C-4</t>
  </si>
  <si>
    <t>124.</t>
  </si>
  <si>
    <t>biała, C-5</t>
  </si>
  <si>
    <t>125.</t>
  </si>
  <si>
    <t xml:space="preserve">Koperta z zabezpieczeniem powietrznym </t>
  </si>
  <si>
    <t>biała, C-6</t>
  </si>
  <si>
    <t>126.</t>
  </si>
  <si>
    <t>na CD</t>
  </si>
  <si>
    <t>127.</t>
  </si>
  <si>
    <t>Koperta papierowa</t>
  </si>
  <si>
    <t>do CD z okienkiem</t>
  </si>
  <si>
    <t>128.</t>
  </si>
  <si>
    <t>Korektor</t>
  </si>
  <si>
    <t>129.</t>
  </si>
  <si>
    <t>w piórze</t>
  </si>
  <si>
    <t>130.</t>
  </si>
  <si>
    <t>131.</t>
  </si>
  <si>
    <t>Kostka biała klejona do notatek</t>
  </si>
  <si>
    <t>format ok.90x77x35</t>
  </si>
  <si>
    <t>350-400 kart/op</t>
  </si>
  <si>
    <t>132.</t>
  </si>
  <si>
    <t>Kostka biała nieklejona do notatek</t>
  </si>
  <si>
    <t>format ok. 85x85x40</t>
  </si>
  <si>
    <t>133.</t>
  </si>
  <si>
    <t>Koszulka przezroczysta</t>
  </si>
  <si>
    <t>A-4 Przezroczysta ofertówka. Z lewej strony boczna perforacja umożliwiająca wpięcie do segregatora.</t>
  </si>
  <si>
    <t>134.</t>
  </si>
  <si>
    <t>A-5 Przezroczysta ofertówka. Z lewej strony boczna perforacja umożliwiająca wpięcie do segregatora.</t>
  </si>
  <si>
    <t>135.</t>
  </si>
  <si>
    <t xml:space="preserve">Koszulka przezroczysta </t>
  </si>
  <si>
    <t>A-4 Przezroczysta ofertówka. Z prawej strony z klapką chroniącą dokument przed wypadaniem, z lewej strony boczna perferacja umożliwiająca wpięcie do segregatora.</t>
  </si>
  <si>
    <t>10 szt./op</t>
  </si>
  <si>
    <t>136.</t>
  </si>
  <si>
    <t>na CD, wpinana do segregatora plastikowa,</t>
  </si>
  <si>
    <t>137.</t>
  </si>
  <si>
    <t>Koszulka z poszerzonymi bokami umożliwiającymi umieszczenie dużej ilości materiałów. Format A4.</t>
  </si>
  <si>
    <t>10 szt./op.</t>
  </si>
  <si>
    <t>138.</t>
  </si>
  <si>
    <t>Kredki</t>
  </si>
  <si>
    <t>ołówkowe, 12 kolorów. Klasyczne, sześciokątne kredki ołówkowe o intensywnych kolorach grafitu. Lakierowana obudowa w kolorze grafitu dla ułatwienia identyfikacji i rozróżnienia kolorów. Grafit odporny na złamania. Łatwe do temperowania. Średnica grafitu: 0,3 mm.</t>
  </si>
  <si>
    <t>139.</t>
  </si>
  <si>
    <t>świecowe, 12 kolorów, min. długość 6 cm, zaostrzone, każda kredka zabezpieczona papierem.</t>
  </si>
  <si>
    <t>141.</t>
  </si>
  <si>
    <t>Legitymacje służbowe</t>
  </si>
  <si>
    <t>142.</t>
  </si>
  <si>
    <t xml:space="preserve">Linijka </t>
  </si>
  <si>
    <t>plastikowa, 20 cm przezroczysta</t>
  </si>
  <si>
    <t>143.</t>
  </si>
  <si>
    <t>Linijka</t>
  </si>
  <si>
    <t>plastikowa, 50 cm przezroczysta</t>
  </si>
  <si>
    <t>144.</t>
  </si>
  <si>
    <t>Litery samoprzylepne</t>
  </si>
  <si>
    <t>wys. 70 mm</t>
  </si>
  <si>
    <t>145.</t>
  </si>
  <si>
    <t>Listwa zasilająca</t>
  </si>
  <si>
    <t>komputerowa, z zabezpieczeniem przepięciowym</t>
  </si>
  <si>
    <t>146.</t>
  </si>
  <si>
    <t>Magnesy</t>
  </si>
  <si>
    <t>do tablicy typu Flipchard -Megnetyczne punkty mocujące- kolorowe magnesy do przytwierdzania dokumentów lub notatek do metalowego podłoża</t>
  </si>
  <si>
    <t>30 szt./op</t>
  </si>
  <si>
    <t>147.</t>
  </si>
  <si>
    <t>Marker permanentny</t>
  </si>
  <si>
    <t>z okrągłą lub ściętą końcówką z pełnym wkładem</t>
  </si>
  <si>
    <t>148.</t>
  </si>
  <si>
    <t>Marker do flipchartów</t>
  </si>
  <si>
    <t>149.</t>
  </si>
  <si>
    <t>Marker do tablic suchościeralnych</t>
  </si>
  <si>
    <t>z okrągłą końcówką o średnicy 1,5-3 mm; z tuszem pigmentowym; bez dodatku octanu butylu; z funkcją "cape off", pozwalającą na pozostawienie markera bez zatyczki bez ryzyka wyschnięcia; ślad markera można bez problemu usunąć właściwie z każdej powierzchni.</t>
  </si>
  <si>
    <t>150.</t>
  </si>
  <si>
    <t>Marker olejowy</t>
  </si>
  <si>
    <t>z okrągłą lub ściętą końcówką, do opisywania sprzętu, z pełnym wkładem</t>
  </si>
  <si>
    <t>151.</t>
  </si>
  <si>
    <t>Marker wodoodporny</t>
  </si>
  <si>
    <t>z pełnym wkładem</t>
  </si>
  <si>
    <t>152.</t>
  </si>
  <si>
    <t>153.</t>
  </si>
  <si>
    <t>154.</t>
  </si>
  <si>
    <t>155.</t>
  </si>
  <si>
    <t>Niszczarka</t>
  </si>
  <si>
    <t>typu IDEAL 2260 lub równoważna. Niszczarka wyposażona w cichy i wydajny silnik. Odporna na zszywki i spinacze biurowe. Posiada: wsuwany pojemnik z przeźroczystym oknem umożliwiającym stałą kontrolę obiętości ścinków, funkcje automatycznego start-stopu, funkcję cofania, podeójne zabezpieczenie silnika przed przegrzaniem,automatyczne wyłączenie po zdjęciu głowicy tnącej, plastikowa klapka bezpieczeństwa przy szczelinie podawczej zapwniająca bezpieczeństwo. Szerokość szczeliny podawczej 220mm, sposób niszczenia: paski szerokości  4 mm, pojemność kosza 20l, jednorazowo niszczy 13 arkuszy 70g/m2.</t>
  </si>
  <si>
    <t>156.</t>
  </si>
  <si>
    <t>Nożyczki</t>
  </si>
  <si>
    <t>do papieru małe</t>
  </si>
  <si>
    <t>157.</t>
  </si>
  <si>
    <t>do papieru duże</t>
  </si>
  <si>
    <t>158.</t>
  </si>
  <si>
    <t>Numerator</t>
  </si>
  <si>
    <t>ośmiocyfrowy</t>
  </si>
  <si>
    <t>159.</t>
  </si>
  <si>
    <t>Nóż do kopert</t>
  </si>
  <si>
    <t>Typu Herlitz lub równoważny. Nóż do rozcinania kopert. Ostrze wykonane ze stali nierdzewnej.</t>
  </si>
  <si>
    <t>160.</t>
  </si>
  <si>
    <t xml:space="preserve">Nóż do tapet </t>
  </si>
  <si>
    <t>wysuwany</t>
  </si>
  <si>
    <t xml:space="preserve">szt. </t>
  </si>
  <si>
    <t>161.</t>
  </si>
  <si>
    <t>Ofertówka sztywna przezroczysta</t>
  </si>
  <si>
    <t>25 szt./op</t>
  </si>
  <si>
    <t>162.</t>
  </si>
  <si>
    <t>Okładka do bindowania</t>
  </si>
  <si>
    <t>A-4, przezroczysta</t>
  </si>
  <si>
    <t>163.</t>
  </si>
  <si>
    <t>A-4, skóropodobna, różne kolory</t>
  </si>
  <si>
    <t>164.</t>
  </si>
  <si>
    <t>Ołówek</t>
  </si>
  <si>
    <t>ołówek o twardości HB, z gumką, drewniany, lakierowany.</t>
  </si>
  <si>
    <t>165.</t>
  </si>
  <si>
    <t>Opaski zaciskowe</t>
  </si>
  <si>
    <t>250x3,5 mm, plastikowe, czarne lub białe</t>
  </si>
  <si>
    <t>166.</t>
  </si>
  <si>
    <t>Papier</t>
  </si>
  <si>
    <t>A-4, 80g/m², biały, ksero</t>
  </si>
  <si>
    <t>ryza</t>
  </si>
  <si>
    <t>167.</t>
  </si>
  <si>
    <t>A-3, 80g/m², biały, ksero</t>
  </si>
  <si>
    <t>168.</t>
  </si>
  <si>
    <t>A-3, 80g/m², kolorowy, ksero</t>
  </si>
  <si>
    <t>169.</t>
  </si>
  <si>
    <t>A-4, 120g/m², do kolorowego ksero</t>
  </si>
  <si>
    <t>170.</t>
  </si>
  <si>
    <t>A-4, 80g/m², kolorowy</t>
  </si>
  <si>
    <t>171.</t>
  </si>
  <si>
    <t>A-4, 160 g/m², biały</t>
  </si>
  <si>
    <t>172.</t>
  </si>
  <si>
    <t>A-4, 200 g/m², biały</t>
  </si>
  <si>
    <t>173.</t>
  </si>
  <si>
    <t>A-4, 120 g/m², biały</t>
  </si>
  <si>
    <t>174.</t>
  </si>
  <si>
    <t>A-4, 120 g/m², kolorowy</t>
  </si>
  <si>
    <t>175.</t>
  </si>
  <si>
    <t>A-4, 160g/m², kolorowy</t>
  </si>
  <si>
    <t>176.</t>
  </si>
  <si>
    <t>A-3, 120 g/m², do drukarki atramentowej z lekkim połyskiem</t>
  </si>
  <si>
    <t>177.</t>
  </si>
  <si>
    <t>pakowy szary</t>
  </si>
  <si>
    <t>arkusz</t>
  </si>
  <si>
    <t>178.</t>
  </si>
  <si>
    <t>wizytówkowy w arkuszach A4</t>
  </si>
  <si>
    <t>25 ark./op</t>
  </si>
  <si>
    <t>179.</t>
  </si>
  <si>
    <t>A-4 kolorowy samoprzylepny</t>
  </si>
  <si>
    <t>50 ark./op</t>
  </si>
  <si>
    <t>180.</t>
  </si>
  <si>
    <t>Papier kredowy A4</t>
  </si>
  <si>
    <t>200 g/m²</t>
  </si>
  <si>
    <t>181.</t>
  </si>
  <si>
    <t>Papier toaletowy</t>
  </si>
  <si>
    <t>typu Jumbo - Roll lub równoważny, rolka o śr. 23 cm, szer. 10 cm, długość 230 m kolor szary</t>
  </si>
  <si>
    <t>rolka</t>
  </si>
  <si>
    <t>182.</t>
  </si>
  <si>
    <t>183.</t>
  </si>
  <si>
    <t>184.</t>
  </si>
  <si>
    <t>Pędzel do malowania</t>
  </si>
  <si>
    <t>grubość nr 8</t>
  </si>
  <si>
    <t>185.</t>
  </si>
  <si>
    <t>grubość nr 10</t>
  </si>
  <si>
    <t>186.</t>
  </si>
  <si>
    <t xml:space="preserve">Pianka </t>
  </si>
  <si>
    <t>antystatyczna do czyszczenia obudów plastikowych</t>
  </si>
  <si>
    <t>187.</t>
  </si>
  <si>
    <t>Pinezki</t>
  </si>
  <si>
    <t>do tablicy korkowej</t>
  </si>
  <si>
    <t>188.</t>
  </si>
  <si>
    <t>Pisak</t>
  </si>
  <si>
    <t>różne kolory, z pełnym wkładem</t>
  </si>
  <si>
    <t>189.</t>
  </si>
  <si>
    <t xml:space="preserve">Pisaki </t>
  </si>
  <si>
    <t>komplet, z pełnym wkładem</t>
  </si>
  <si>
    <t>4 szt./op</t>
  </si>
  <si>
    <t>190.</t>
  </si>
  <si>
    <t>Pisaki do opisywania CD</t>
  </si>
  <si>
    <t>191.</t>
  </si>
  <si>
    <t xml:space="preserve">Płyn </t>
  </si>
  <si>
    <t>do ekranu</t>
  </si>
  <si>
    <t>192.</t>
  </si>
  <si>
    <t>Płyn</t>
  </si>
  <si>
    <t>do tablic suchościeralnych</t>
  </si>
  <si>
    <t>193.</t>
  </si>
  <si>
    <t>Płyta CD-R</t>
  </si>
  <si>
    <t>700 MB, szybkość co najmniej x 48, zapis jednokrotny</t>
  </si>
  <si>
    <t>194.</t>
  </si>
  <si>
    <t>Płyta DVD</t>
  </si>
  <si>
    <t>4,7 GB, szybkość co najmniej x 8, zapis jednokrotny</t>
  </si>
  <si>
    <t>195.</t>
  </si>
  <si>
    <t>Płyta CD -RW</t>
  </si>
  <si>
    <t xml:space="preserve">do kamery wielokrotnego nagrywania 80 mm </t>
  </si>
  <si>
    <t>196.</t>
  </si>
  <si>
    <t>Podajnik</t>
  </si>
  <si>
    <t>do taśmy klejącej</t>
  </si>
  <si>
    <t>197.</t>
  </si>
  <si>
    <t>Poduszka do pieczątek mała</t>
  </si>
  <si>
    <t>wkład filcowy o wym. 90x50 mm</t>
  </si>
  <si>
    <t>198.</t>
  </si>
  <si>
    <t>Poduszka do pieczątek duża</t>
  </si>
  <si>
    <t>199.</t>
  </si>
  <si>
    <t>Pojemnik na czasopisma A4</t>
  </si>
  <si>
    <t>stojący plastikowy różne kolory</t>
  </si>
  <si>
    <t>200.</t>
  </si>
  <si>
    <t>Pojemnik na dokumenty A4</t>
  </si>
  <si>
    <t>6 szuflad</t>
  </si>
  <si>
    <t>201.</t>
  </si>
  <si>
    <t>10 szuflad</t>
  </si>
  <si>
    <t>202.</t>
  </si>
  <si>
    <t>203.</t>
  </si>
  <si>
    <t>Półka na dokumenty A4</t>
  </si>
  <si>
    <t>przezroczysta plastik.</t>
  </si>
  <si>
    <t>204.</t>
  </si>
  <si>
    <t xml:space="preserve">Przekładki </t>
  </si>
  <si>
    <t>kolorowe, A4, do segregatorów</t>
  </si>
  <si>
    <t>205.</t>
  </si>
  <si>
    <t>Przedłużacz</t>
  </si>
  <si>
    <t>5 gniazd, długość kabla 5 m z wyłącznikiem</t>
  </si>
  <si>
    <t>206.</t>
  </si>
  <si>
    <t>Przekładki</t>
  </si>
  <si>
    <t>podłużne, kolorowe, do segregatorów</t>
  </si>
  <si>
    <t>100 szt/op</t>
  </si>
  <si>
    <t>207.</t>
  </si>
  <si>
    <t>Przybornik na biurko</t>
  </si>
  <si>
    <t>średni, plastikowy, przezroczysty</t>
  </si>
  <si>
    <t>208.</t>
  </si>
  <si>
    <t>Pudło do archiwizacji</t>
  </si>
  <si>
    <t>209.</t>
  </si>
  <si>
    <t>Pudło do archiwizacji zbiorcze</t>
  </si>
  <si>
    <t>Przeznaczone do przechowywania dokumentów w pudełkach. Miejsca do opisu zawartości na bocznych ściankach. Uchwyty do przenoszenia. Mieści 6 pudeł do archiwizacji A-4 na zawartość segregatora.</t>
  </si>
  <si>
    <t>210.</t>
  </si>
  <si>
    <t>Ręcznik papierowy składany</t>
  </si>
  <si>
    <t>kolor zielony</t>
  </si>
  <si>
    <t>4000 szt./op</t>
  </si>
  <si>
    <t>211.</t>
  </si>
  <si>
    <t>Rozszywasz do kartek</t>
  </si>
  <si>
    <t>212.</t>
  </si>
  <si>
    <t>Rozgałęźnik telefoniczny</t>
  </si>
  <si>
    <t>umożliwia podłączenie dwóch telefonów do jednego gniazdka telefonicznego</t>
  </si>
  <si>
    <t>213.</t>
  </si>
  <si>
    <t>Segregator</t>
  </si>
  <si>
    <t>214.</t>
  </si>
  <si>
    <t>215.</t>
  </si>
  <si>
    <t>216.</t>
  </si>
  <si>
    <t>217.</t>
  </si>
  <si>
    <t>218.</t>
  </si>
  <si>
    <t>Skoroszyt</t>
  </si>
  <si>
    <t>tekturowy, biały, A-4</t>
  </si>
  <si>
    <t>219.</t>
  </si>
  <si>
    <t>tekturowy, biały, A-4, z zawieszką</t>
  </si>
  <si>
    <t>220.</t>
  </si>
  <si>
    <t>plastikowy, A-4</t>
  </si>
  <si>
    <t>221.</t>
  </si>
  <si>
    <t>plastikowy, A-4, z perforacją do mechanizmów segregatorów</t>
  </si>
  <si>
    <t>222.</t>
  </si>
  <si>
    <t>Skorowidz</t>
  </si>
  <si>
    <t>223.</t>
  </si>
  <si>
    <t>224.</t>
  </si>
  <si>
    <t>225.</t>
  </si>
  <si>
    <t>Spinacze</t>
  </si>
  <si>
    <t>100x10 szt./op</t>
  </si>
  <si>
    <t>226.</t>
  </si>
  <si>
    <t>227.</t>
  </si>
  <si>
    <t>228.</t>
  </si>
  <si>
    <t>229.</t>
  </si>
  <si>
    <t>230.</t>
  </si>
  <si>
    <t>Stojak na ulotki</t>
  </si>
  <si>
    <t>231.</t>
  </si>
  <si>
    <t>232.</t>
  </si>
  <si>
    <t>233.</t>
  </si>
  <si>
    <t>234.</t>
  </si>
  <si>
    <t>Sznurek</t>
  </si>
  <si>
    <t>do archiwizacji akt 10m</t>
  </si>
  <si>
    <t>235.</t>
  </si>
  <si>
    <t>Szpilki biurowe</t>
  </si>
  <si>
    <t>w opakowaniu min. 100 szt.</t>
  </si>
  <si>
    <t>236.</t>
  </si>
  <si>
    <t xml:space="preserve">Ściereczki </t>
  </si>
  <si>
    <t>suche do czyszczenia ekranów, obudów i klawiatur</t>
  </si>
  <si>
    <t>237.</t>
  </si>
  <si>
    <t>Tablica</t>
  </si>
  <si>
    <t>korkowa, rozm. 90x120 cm</t>
  </si>
  <si>
    <t>szt</t>
  </si>
  <si>
    <t>238.</t>
  </si>
  <si>
    <t>korkowa, rozm. 120x180 cm</t>
  </si>
  <si>
    <t>239.</t>
  </si>
  <si>
    <t>korkowa ,rozm. 150x70 cm</t>
  </si>
  <si>
    <t>240.</t>
  </si>
  <si>
    <t>Taśma</t>
  </si>
  <si>
    <t>klejąca, przezroczysta 18/20</t>
  </si>
  <si>
    <t>241.</t>
  </si>
  <si>
    <t>242.</t>
  </si>
  <si>
    <t xml:space="preserve">Taśma </t>
  </si>
  <si>
    <t>243.</t>
  </si>
  <si>
    <t xml:space="preserve">Taśma do wytłaczarki </t>
  </si>
  <si>
    <t>244.</t>
  </si>
  <si>
    <t>Teczka</t>
  </si>
  <si>
    <t>do podpisu,A-4, 10 przegród, jasnozielona, grzbiet harmonijkowy</t>
  </si>
  <si>
    <t>do podpisu,A-4, 10 przegród, granatowa, grzbiet harmonijkowy</t>
  </si>
  <si>
    <t>do podpisu,A-4, 10 przegród, ciemnozielona, grzbiet harmonijkowy</t>
  </si>
  <si>
    <t>do podpisu,A-4, 10 przegród, jasnobrązowa, grzbiet harmonijkowy</t>
  </si>
  <si>
    <t>do podpisu,A-4, 10 przegród, ciemnobrązowa, grzbiet harmonijkowy</t>
  </si>
  <si>
    <t>do podpisu,A-4, 10 przegród, czarna, grzbiet harmonijkowy</t>
  </si>
  <si>
    <t>do podpisu,A-4, 10 przegród, szara, grzbiet harmonijkowy</t>
  </si>
  <si>
    <t>do podpisu A-4, 20 przegród, jasnozielona, grzbiet harmonijkowy</t>
  </si>
  <si>
    <t>do podpisu,A-4, 20 przegród, czerwona, grzbiet harmonijkowy</t>
  </si>
  <si>
    <t>do podpisu,A-4, 20 przegród, bordowa, grzbiet harmonijkowy</t>
  </si>
  <si>
    <t>do podpisu,A-4, 20 przegród, granatowa, grzbiet harmonijkowy</t>
  </si>
  <si>
    <t>do podpisu,A-4, 20 przegród, ciemnozielona, grzbiet harmonijkowy</t>
  </si>
  <si>
    <t>do podpisu,A-4, 20 przegród, ciemnobrązowa, grzbiet harmonijkowy</t>
  </si>
  <si>
    <t>do podpisu,A-4, 20 przegród, czarna, grzbiet harmonijkowy</t>
  </si>
  <si>
    <t>do podpisu,A-4, 20 przegród, szara, grzbiet harmonijkowy</t>
  </si>
  <si>
    <t>tekturowa, biała A-4 wiązana</t>
  </si>
  <si>
    <t>plastikowa, kolor, A-4 wiązana</t>
  </si>
  <si>
    <t>tekturowa, biała, A-4 z gumką</t>
  </si>
  <si>
    <t>tekturowa, kolor, A-4 z gumką</t>
  </si>
  <si>
    <t>tekturowa , biała, A-4 z zawieszką pełna</t>
  </si>
  <si>
    <t>A-4, skrzydłowa, powlekana folią polipropylenową, z zamknięciem na 2 rzepy.</t>
  </si>
  <si>
    <t>Teczka do akt osobowych</t>
  </si>
  <si>
    <t>Temperówka</t>
  </si>
  <si>
    <t>podwójna, również do ostrzenia ołówków o grubych rozmiarach</t>
  </si>
  <si>
    <t xml:space="preserve">Tusz </t>
  </si>
  <si>
    <t xml:space="preserve">Wąsy </t>
  </si>
  <si>
    <t>do skoroszytów</t>
  </si>
  <si>
    <t>do długopisu  Zenith</t>
  </si>
  <si>
    <t>do pióra żelowego</t>
  </si>
  <si>
    <t>Worki na śmieci</t>
  </si>
  <si>
    <t>50 l</t>
  </si>
  <si>
    <t>160l (91cmx110cm)</t>
  </si>
  <si>
    <t>20szt/op.</t>
  </si>
  <si>
    <t>180l</t>
  </si>
  <si>
    <t>10szt/op.</t>
  </si>
  <si>
    <t xml:space="preserve">Wtyk </t>
  </si>
  <si>
    <t>Tel. AM 8p RJ45 na drut</t>
  </si>
  <si>
    <t>Zakreślacz</t>
  </si>
  <si>
    <t>fluorescencyjny, typu ”Staedtler” lub równoważny</t>
  </si>
  <si>
    <t>Zeszyt</t>
  </si>
  <si>
    <t>A-5 w kratkę, 16 kartk.</t>
  </si>
  <si>
    <t>A-5 w kratkę, 32 kartk.</t>
  </si>
  <si>
    <t>A-5 w kratkę, 60 kartk.</t>
  </si>
  <si>
    <t>A-5 w kratkę, 80 kartk.</t>
  </si>
  <si>
    <t>A-5 w kratkę, 96 kartek, sztywna okładka</t>
  </si>
  <si>
    <t>A-4 w kratkę, 96 kartek, sztywna okładka</t>
  </si>
  <si>
    <t>A-4 w kratkę, 300 kartek, sztywna okładka</t>
  </si>
  <si>
    <t>Zszywacz</t>
  </si>
  <si>
    <t>Zszywki</t>
  </si>
  <si>
    <t>zszywki cynkowane 24/6 pakowane po 1000 szt. w opakowaniu kartonowym.</t>
  </si>
  <si>
    <t>1000 szt/op.</t>
  </si>
  <si>
    <t>Cena jedn. netto w zł</t>
  </si>
  <si>
    <t>Wartość netto                 w zł</t>
  </si>
  <si>
    <t>Wartość brutto w zł</t>
  </si>
  <si>
    <t>Ogółem</t>
  </si>
  <si>
    <t>18.</t>
  </si>
  <si>
    <t>19.</t>
  </si>
  <si>
    <t>20.</t>
  </si>
  <si>
    <t>45.</t>
  </si>
  <si>
    <t>50.</t>
  </si>
  <si>
    <t>51.</t>
  </si>
  <si>
    <t>52.</t>
  </si>
  <si>
    <t>54.</t>
  </si>
  <si>
    <t>56.</t>
  </si>
  <si>
    <t>58.</t>
  </si>
  <si>
    <t>61.</t>
  </si>
  <si>
    <t>93.</t>
  </si>
  <si>
    <t>98.</t>
  </si>
  <si>
    <t>140.</t>
  </si>
  <si>
    <t>Kieszeń wisząca, zawieszka na ulotki, Foldery, Katalogi -3 komory</t>
  </si>
  <si>
    <t>Kieszeń wisząca, zawieszka na ulotki, Foldery, Katalogi - podajnik na ściankę</t>
  </si>
  <si>
    <t>Druk - karta wynagrodzeń dla jednostek budżetowych Zo-94</t>
  </si>
  <si>
    <t>Druk - rozliczenie zaliczki</t>
  </si>
  <si>
    <t>Druk -Wniosek o  zaliczkę</t>
  </si>
  <si>
    <t>grubość 100 mikronów kolor przezroczysty i opalony format A4</t>
  </si>
  <si>
    <t>Grafit do ołówka automatycznego</t>
  </si>
  <si>
    <t>Grafit do ołówka automatycznego o grubości 0,70 mm, ilość 42 szt. W zbiorniczku twardość 2B, B, HB, H, 2H</t>
  </si>
  <si>
    <t>Grafit do ołówka automatycznego o grubości 0,50 mm, ilość 42 szt. W zbiorniczku twardość 2B, B, HB, H, 2H</t>
  </si>
  <si>
    <t>format 127x76 mm,</t>
  </si>
  <si>
    <t>Laminator</t>
  </si>
  <si>
    <t>Laminator typu Wallmer LS245B lub równoważny format A3 grubość folii 2x150 mikrometrów, prędkość laminacji 22cm/min, szerokość laminacji 330 mm</t>
  </si>
  <si>
    <t>Ołówek automatyczny</t>
  </si>
  <si>
    <t>Automatyczny, metalowa prowadnica grafitu, grubość 0,7 mm obudowa ABS typu Pentel lub równoważny</t>
  </si>
  <si>
    <t>Automatyczny, metalowa prowadnica grafitu, grubość 0,5 mm obudowa ABS typu Pentel lub równoważny</t>
  </si>
  <si>
    <t>Rolka barwiąca do kalkulatora</t>
  </si>
  <si>
    <t>Typ IR-40 T do kalkulatora biurowego Casio FR-620TE lub równoważna, rolka barwiąca dwukolorowa umożliwiająca wydruk w kolorze czarnym i czerwonym</t>
  </si>
  <si>
    <t>Taśma papierowa do kalkulatorów</t>
  </si>
  <si>
    <t xml:space="preserve">A-4– różne kolory. Zawieszana do segregatora, obie okładki sztywne, nieprzezroczyste, wykonana z PCV, wyposażona w papierowy, wysuwany pasek do opisu akt, wewnątrz znajdują się 3 plastikowe zakładki z wpiętym wkładem ABC,wyposażona w trzy zapinki do akt osobowych, typu S.I. WARTA Gorzów lub równoważna </t>
  </si>
  <si>
    <t>240l (120cmx150cm)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</si>
  <si>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</si>
  <si>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</si>
  <si>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</si>
  <si>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</si>
  <si>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</si>
  <si>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</si>
  <si>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</si>
  <si>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</si>
  <si>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</si>
  <si>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</si>
  <si>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</si>
  <si>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</si>
  <si>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</si>
  <si>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duży, z długą dźwignią, wytrzymały zszywacz z częściami mechanicznymi z metalu. Zszywa 100 kartek. Posiada regulację głębokości wsuwania kartek. Może wykonywać zszywanie zamknięte i otwarte. Różne kolory. Na zszywki 23/6, 23/8,23/10 i 23/13</t>
  </si>
  <si>
    <t>258.</t>
  </si>
  <si>
    <t>259.</t>
  </si>
  <si>
    <t>260.</t>
  </si>
  <si>
    <t>typu „Pentel” lub równoważny, 
z pełnym wkładem z tuszem na bazie wody. Końcówka 0,5 mm. Kolory: czarny</t>
  </si>
  <si>
    <t>typu „Pentel” lub równoważny, 
z pełnym wkładem z tuszem na bazie wody. Końcówka 0,5 mm. Kolory: czerwony</t>
  </si>
  <si>
    <t>typu „Pentel” lub równoważny, 
z pełnym wkładem z tuszem na bazie wody. Końcówka 0,5 mm. Kolory: zielony</t>
  </si>
  <si>
    <t>typu „Pentel” lub równoważny, 
z pełnym wkładem z tuszem na bazie wody. Końcówka 0,5 mm. Kolory: niebieski</t>
  </si>
  <si>
    <t>w sztyfcie typ PVP, 8g.</t>
  </si>
  <si>
    <t>w taśmie o wym. 10 m x 8 mm</t>
  </si>
  <si>
    <t>symbol Pu-Os-221. 1. Okładka sztywna, kolor czarny, godło i napis: Rzeczpospolita Polska - tłoczone w kolorze srebrnym, wewnętrzne kartki w kolorze białym, napisy koloru czarnego, gilosz koloru jasnozielonego, format 72x105</t>
  </si>
  <si>
    <t>11 cm x 35 cm x 26,5 cm (szer. x wys. x gł.)</t>
  </si>
  <si>
    <t>A-4, 8 cm, z dźwignią, różne kolory, wykonany z tektury pokrytej jednostronnie PCV</t>
  </si>
  <si>
    <t>A-4, 5 cm, z dźwignią, różne kolory, wykonany z tektury pokrytej jednostronnie PCV</t>
  </si>
  <si>
    <t>A-5, 7 cm, z dźwignią, różne kolory, wykonany z tektury pokrytej jednostronnie PCV</t>
  </si>
  <si>
    <t>A-5, 5 cm, z dźwignią, różne kolory, wykonany z tektury pokrytej jednostronnie PCV</t>
  </si>
  <si>
    <t>A-4, 7 cm, z dźwignią, różne kolory, wykonany z tektury pokrytej jednostronnie PCV</t>
  </si>
  <si>
    <t>A-4, 96 kartek</t>
  </si>
  <si>
    <t>A-5, 96 kartek</t>
  </si>
  <si>
    <t>A-6, 96 kartek</t>
  </si>
  <si>
    <t>do wytłaczarki typu OMEGA DYMO 9 mm, wymiary 3,65x9,5 mm</t>
  </si>
  <si>
    <t>do maszyny liczącej typu CITIZEN CX-123II 12 DIGIT</t>
  </si>
  <si>
    <t>średni, typu „Leitz” lub równoważne - zszywacz z częściami mechanicznymi z metalu. Zszywa do 30 kartek, głębokość wsuwania kartek: 55 mm. Może wykonywać zszywanie zamknięte i otwarte. Różne kolory. Na zszywki 24/6 i 26/6.</t>
  </si>
  <si>
    <t>duży, typu „Leitz” lub równoważne. Bardzo solidny i wytrzymały zszywacz z częściami mechanicznymi z metalu. Zszywa do 40 kartek, głębokość wsuwania kartek: 65 mm. Może wykonywać zszywanie zamknięte i otwarte. Różne kolory. Na zszywki 24/6 i 26/6.</t>
  </si>
  <si>
    <t>Formularz cenowy</t>
  </si>
  <si>
    <t>typu CASIO FR-620TE lub równoważny - Kalkulator z dużym 12-miejscowym wyświetlaczem z drukarką zapewniającą dwukolorowy wydruk. Kalkulator musi posiadać funkcję: prędkość druku 2,4 linii/s, funkcja obliczeń podatkowych TAX, sumy łączne i pośrednie, licznik pozycji, obliczanie marży zysku, klawisz podwójnego zera, szerokość rolki papierowej 58 mm, źródło zasilania zasilacz</t>
  </si>
  <si>
    <t>35 l</t>
  </si>
  <si>
    <t>Opis techniczno - użytkowy wyrobu oferowanego przez Wykonawcę*</t>
  </si>
  <si>
    <t>Miejscowość ……………………………., dnia ……………………………………………. r.</t>
  </si>
  <si>
    <t>żelowy typu Toma lub równoważny, różne kolory z pełnym wkładem. Grubość końcówki 0,7mm, długość linii pisania min. 1200m.</t>
  </si>
  <si>
    <t>żelowy typu Toma lub równoważny, różne kolory z pełnym wkładem. Grubość końcówki 0,5mm, długość linii pisania min. 1200m.</t>
  </si>
  <si>
    <t>płynny klej do papieru, nietoksyczny, bezzapachowy. Pojemnik zakończony dozownikiem w formie gąbeczki ułatwiającym nanoszenie kleju na klejoną powierzchnię, 
o poj. 30 ml.</t>
  </si>
  <si>
    <t>wymiary: na media w formacie A7 PIONOWY Grubość pleksi: 1,5 mm Obróbka krawędzi: laserem - brzegi gładkie i szkliste</t>
  </si>
  <si>
    <t>wymiary: na media w formacie A4 POZIOMA Grubość pleksi: 2,0 mm Obróbka krawędzi: laserem - brzegi gładkie i szkliste</t>
  </si>
  <si>
    <t>wymiary: na media w formacieA5 PION Grubość pleksi: 2,0 mm Obróbka krawędzi: laserem - brzegi gładkie i szkliste</t>
  </si>
  <si>
    <t>wymiary: na media w formacie DL PION Grubość pleksi: 2,0 mm Obróbka krawędzi: laserem - brzegi gładkie i szkliste</t>
  </si>
  <si>
    <t>Wykonana ze sztywnego, białego kartonu, posiadająca linie dla łatwego i estetycznego opisu. W dwóch szerokościach dopasowanych do segregatorów szerokich (do 8 cm) i wąskich (5 cm). Do wsuwania w kieszeń segregatora.</t>
  </si>
  <si>
    <t>taśma w rolce o szerokości 58 mm 
do kalkulatora biurowego z wydrukiem Casio FR – 620 TE lub równoważna, umożliwiająca dwukolorowy wydruk</t>
  </si>
  <si>
    <t>taśma w rolce o szerokości 58 mm 
do kalkulatora biurowego z wydrukiem Citizen CX 123II lub równoważna, umożliwiająca dwukolorowy wydruk</t>
  </si>
  <si>
    <t>* Wykonawca zobowiązany jest w kolumnie D do wypełnienia wszystkich pozycji oferowanego przedmiotu zamówienia.</t>
  </si>
  <si>
    <t>Etykieta grzbietowa na segregator</t>
  </si>
  <si>
    <t>mały, typu „Leitz” lub równoważne - zszywacz z częściami mechanicznymi z metalu. Zszywa do 25 kartek, głębokość wsuwania kartek: 55 mm. Może wykonywać zszywanie zamknięte i otwarte. Różne kolory. Na zszywki 24/6 i 26/6.</t>
  </si>
  <si>
    <t>…………………………………..……………………...
(pieczęć i podpis osoby uprawnionej                          do składania oświadczeń woli 
w imieniu wykonawcy)</t>
  </si>
  <si>
    <t>wys. 30 mm, czarne na arkuszu A5</t>
  </si>
  <si>
    <t>wymiary: na media w formacie A4 PIONOWY Grubość pleksi: 2,0 mm Obróbka krawędzi: laserem - brzegi gładkie i szkliste</t>
  </si>
  <si>
    <t>wymiary: na media w formacie A6 PIONOWY Grubość pleksi: 1,5 mm Obróbka krawędzi: laserem - brzegi gładkie i szkliste</t>
  </si>
  <si>
    <t>wymiary: na media w formacie A6 POZIOMY Grubość pleksi: 1,5 mm Obróbka krawędzi: laserem - brzegi gładkie i szkliste</t>
  </si>
  <si>
    <t>wymiary: na media w formacie A4 POZIOMY Grubość pleksi: 2,0 mm Obróbka krawędzi: laserem - brzegi gładkie i szkliste</t>
  </si>
  <si>
    <t>Stojak na ulotki/foldery/katalogi</t>
  </si>
  <si>
    <t>Stojak na ulotki/ foldery/ katalogi + boki</t>
  </si>
  <si>
    <t>A</t>
  </si>
  <si>
    <t>B</t>
  </si>
  <si>
    <t>C</t>
  </si>
  <si>
    <t>D</t>
  </si>
  <si>
    <t>E</t>
  </si>
  <si>
    <t>F</t>
  </si>
  <si>
    <t>G</t>
  </si>
  <si>
    <t>H</t>
  </si>
  <si>
    <t>I</t>
  </si>
  <si>
    <t>kolor: biały żółty, niebieski, zielony, czerwony, fioletowy, brązowy, czarny, 50x70 cm</t>
  </si>
  <si>
    <t>typu „Zenith” lub równoważny, z pełnym wkładem. Długopis automatyczny z wymiennym metalowym wkładem wielkopojemnym, kolor tuszu niebieski 330 szt. i czarny 330 szt.</t>
  </si>
  <si>
    <t>typu Pentel lub równoważny, z pełnym wkładem niebieskim. Długopis z automatycznie chowanym wkładem i ergonomicznym, gumowym uchwytem. Grubość końcówki 0,7mm, długość linii pisania min. 1000m.</t>
  </si>
  <si>
    <t>typu Pentel lub równoważny, z pełnym wkładem czarnym. Długopis z automatycznie chowanym wkładem i ergonomicznym, gumowym uchwytem. Grubość końcówki 0,7mm, długość linii pisania min. 1000m.</t>
  </si>
  <si>
    <t>typu Pentel lub równoważny, z pełnym wkładem zielonym. Długopis z automatycznie chowanym wkładem i ergonomicznym, gumowym uchwytem. Grubość końcówki 0,7mm, długość linii pisania min. 1000m.</t>
  </si>
  <si>
    <t>typu Pentel lub równoważny, z pełnym wkładem czerwonym. Długopis z automatycznie chowanym wkładem i ergonomicznym, gumowym uchwytem. Grubość końcówki 0,7mm, długość linii pisania min. 1000m.</t>
  </si>
  <si>
    <t>grubość 100 mikrometrów, kolor przezroczysty 50 szt. i opalony 50 szt., format A3</t>
  </si>
  <si>
    <t>biurkowy na 2015 rok, stojący kalendarz biurowy zawierający dane: skrócony kalendarz miesięczny, cały tydzień na stronie, imieniny, numeracja dni i tygodni, specjalne pola na notatki. Popularny kalendarz biurowy zawiera: dane przydatne przy planowaniu zajęć: liczba dni od początku do końca roku, skrócony kalendarz miesięczny, cały tydzień na stronie, podwójne imiona, numeracja dni i tygodni, specjalne pola na notatki.</t>
  </si>
  <si>
    <t>biurkowy na 2015 rok, leżący kalendarz poziomy zawierający dane: skrócony kalendarz miesięczny, cały tydzień na stronie, imieniny, numeracja dni i tygodni, specjalne pola na notatki. Popularny kalendarz biurowy zawiera: dane przydatne przy planowaniu zajęć: liczba dni od początku do końca roku, skrócony kalendarz miesięczny, cały tydzień na stronie, podwójne imiona, numeracja dni i tygodni, specjalne pola na notatki wymiary 285mmm x 115mm.</t>
  </si>
  <si>
    <t>A-4 kalendarz książkowy na 2015 rok  - okładka sztywna obita eco skórą, przeszywana składająca się z kilku kalendarium: PL – GB – D – F - RUS + imieniny i święta   - dni robocze - każdy na oddzielnej stronie, - sobota i niedziela na jednej stronie - druk: 2 – kolorowy - druk offsetowy wysokiej jakości - wykończenie: 2 zakładki, perforacja narożna, -12 częściowy skorowidz miesięcy, obszerna część informacyjna, wkładka z mapami kalendarze w jednym wybranym przez zamawiającego wzorze i kolorze</t>
  </si>
  <si>
    <t xml:space="preserve"> A-5 kalendarz książkowy na 2015 rok - okładka sztywna obita eco skórą, kalendarium: PL – GB – D – F - RUS + imieniny i święta   - dni robocze - każdy na oddzielnej stronie, - sobota i niedziela na jednej stronie - druk: 2 – kolorowy - druk offsetowy wysokiej jakości - wykończenie: 2 zakładki, perforacja narożna, -12 częściowy skorowidz miesięcy, obszerna część informacyjna, wkładka z mapami kalendarze w jednym wybranym przez zamawiającego wzorze i kolorze</t>
  </si>
  <si>
    <t xml:space="preserve">A-5 kalendarz książkowy na 2015 rok - okładka sztywna obita eco skórą przeszywana, składająca się z kilku części, kalendarium: PL – GB – D – F - RUS + imieniny i święta   - dni robocze - każdy na oddzielnej stronie, - sobota i niedziela na jednej stronie - druk: 2 – kolorowy - druk offsetowy wysokiej jakości - wykończenie: 2 zakładki, perforacja narożna, -12 częściowy skorowidz miesięcy, obszerna część informacyjna, wkładka z mapami </t>
  </si>
  <si>
    <t>do pieczątek, czerwony 70 szt. i czarny 5 szt.</t>
  </si>
  <si>
    <t>Wałek barwiący dwukolorowy czarno- czerwony</t>
  </si>
  <si>
    <t>Wkład czarny</t>
  </si>
  <si>
    <t>Wkład niebieski</t>
  </si>
  <si>
    <t>Zszywki cynkowane pakowane po 1000 szt. w opakowaniu kartonowym</t>
  </si>
  <si>
    <t>rozm. 23/6</t>
  </si>
  <si>
    <t>rozm. 23/8</t>
  </si>
  <si>
    <t>rozm. 23/10</t>
  </si>
  <si>
    <t>rozm. 23/13</t>
  </si>
  <si>
    <t>pakowa, szerokość nie mniej niż 48 mm długość nie mniej niż 50 m</t>
  </si>
  <si>
    <t>dwustronna, szerokość nie mniej niż 50 mm, długość 5 m</t>
  </si>
  <si>
    <t>duże - 50 mm</t>
  </si>
  <si>
    <t>małe - 28 mm</t>
  </si>
  <si>
    <t>wkład filcowy o wym. 190x110 mm</t>
  </si>
  <si>
    <t>wkład filcowy o wym. 160x90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</si>
</sst>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rgb="FFFF000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36">
    <xf numFmtId="0" fontId="0" fillId="0" borderId="0" xfId="0"/>
    <xf numFmtId="0" fontId="3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0" fontId="4" fillId="0" borderId="1" xfId="2" applyFont="1" applyBorder="1" applyAlignment="1">
      <alignment vertical="center" wrapText="1"/>
    </xf>
    <xf numFmtId="0" fontId="4" fillId="0" borderId="1" xfId="2" applyFont="1" applyBorder="1" applyAlignment="1">
      <alignment horizontal="center" vertical="center" wrapText="1"/>
    </xf>
    <xf numFmtId="0" fontId="4" fillId="2" borderId="1" xfId="2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 wrapText="1"/>
    </xf>
    <xf numFmtId="3" fontId="3" fillId="2" borderId="1" xfId="2" applyNumberFormat="1" applyFont="1" applyFill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3" fontId="3" fillId="2" borderId="3" xfId="2" applyNumberFormat="1" applyFont="1" applyFill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0" fontId="2" fillId="0" borderId="1" xfId="2" applyFont="1" applyFill="1" applyBorder="1" applyAlignment="1">
      <alignment horizontal="left" vertical="center" wrapText="1"/>
    </xf>
    <xf numFmtId="0" fontId="2" fillId="0" borderId="1" xfId="2" applyFont="1" applyBorder="1" applyAlignment="1">
      <alignment vertical="center" wrapText="1"/>
    </xf>
    <xf numFmtId="0" fontId="2" fillId="2" borderId="1" xfId="2" applyFont="1" applyFill="1" applyBorder="1" applyAlignment="1">
      <alignment horizontal="center" vertical="center"/>
    </xf>
    <xf numFmtId="0" fontId="2" fillId="0" borderId="1" xfId="2" applyFont="1" applyBorder="1" applyAlignment="1">
      <alignment horizontal="center" vertical="center" wrapText="1"/>
    </xf>
    <xf numFmtId="0" fontId="2" fillId="2" borderId="1" xfId="2" applyFont="1" applyFill="1" applyBorder="1" applyAlignment="1">
      <alignment vertical="center" wrapText="1"/>
    </xf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left" vertical="center" wrapText="1"/>
    </xf>
    <xf numFmtId="0" fontId="2" fillId="0" borderId="2" xfId="2" applyFont="1" applyBorder="1" applyAlignment="1">
      <alignment vertical="center" wrapText="1"/>
    </xf>
    <xf numFmtId="0" fontId="2" fillId="0" borderId="2" xfId="2" applyFont="1" applyFill="1" applyBorder="1" applyAlignment="1">
      <alignment horizontal="left" vertical="center" wrapText="1"/>
    </xf>
    <xf numFmtId="0" fontId="2" fillId="0" borderId="1" xfId="2" applyFont="1" applyBorder="1" applyAlignment="1">
      <alignment wrapText="1"/>
    </xf>
    <xf numFmtId="0" fontId="6" fillId="0" borderId="0" xfId="0" applyFont="1" applyAlignment="1">
      <alignment horizontal="center"/>
    </xf>
    <xf numFmtId="0" fontId="7" fillId="0" borderId="0" xfId="0" applyFont="1"/>
    <xf numFmtId="0" fontId="2" fillId="0" borderId="1" xfId="2" applyFont="1" applyFill="1" applyBorder="1" applyAlignment="1">
      <alignment vertical="center" wrapText="1"/>
    </xf>
    <xf numFmtId="0" fontId="0" fillId="0" borderId="0" xfId="0" applyAlignment="1"/>
    <xf numFmtId="0" fontId="7" fillId="0" borderId="0" xfId="0" applyFont="1" applyAlignment="1">
      <alignment vertical="center"/>
    </xf>
    <xf numFmtId="0" fontId="2" fillId="0" borderId="1" xfId="2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0" fontId="2" fillId="0" borderId="2" xfId="2" applyFont="1" applyBorder="1" applyAlignment="1">
      <alignment horizontal="left" vertical="center" wrapText="1"/>
    </xf>
    <xf numFmtId="0" fontId="2" fillId="0" borderId="3" xfId="2" applyFont="1" applyBorder="1" applyAlignment="1">
      <alignment horizontal="left" vertical="center" wrapText="1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0"/>
  <sheetViews>
    <sheetView tabSelected="1" topLeftCell="A164" zoomScaleNormal="100" workbookViewId="0">
      <selection activeCell="C182" sqref="C182"/>
    </sheetView>
  </sheetViews>
  <sheetFormatPr defaultRowHeight="15" x14ac:dyDescent="0.25"/>
  <cols>
    <col min="1" max="1" width="6.7109375" customWidth="1"/>
    <col min="2" max="2" width="22.5703125" customWidth="1"/>
    <col min="3" max="3" width="33.5703125" customWidth="1"/>
    <col min="4" max="4" width="29.85546875" customWidth="1"/>
    <col min="5" max="5" width="10.28515625" customWidth="1"/>
    <col min="7" max="7" width="13.85546875" customWidth="1"/>
    <col min="8" max="8" width="13.5703125" customWidth="1"/>
    <col min="9" max="9" width="13.28515625" customWidth="1"/>
  </cols>
  <sheetData>
    <row r="1" spans="1:9" x14ac:dyDescent="0.25">
      <c r="A1" s="28" t="s">
        <v>649</v>
      </c>
      <c r="B1" s="28"/>
      <c r="C1" s="28"/>
      <c r="D1" s="28"/>
      <c r="E1" s="28"/>
      <c r="F1" s="28"/>
      <c r="G1" s="28"/>
      <c r="H1" s="28"/>
      <c r="I1" s="28"/>
    </row>
    <row r="2" spans="1:9" ht="38.25" x14ac:dyDescent="0.25">
      <c r="A2" s="1" t="s">
        <v>0</v>
      </c>
      <c r="B2" s="2" t="s">
        <v>1</v>
      </c>
      <c r="C2" s="2" t="s">
        <v>2</v>
      </c>
      <c r="D2" s="2" t="s">
        <v>652</v>
      </c>
      <c r="E2" s="1" t="s">
        <v>3</v>
      </c>
      <c r="F2" s="2" t="s">
        <v>4</v>
      </c>
      <c r="G2" s="6" t="s">
        <v>574</v>
      </c>
      <c r="H2" s="6" t="s">
        <v>575</v>
      </c>
      <c r="I2" s="6" t="s">
        <v>576</v>
      </c>
    </row>
    <row r="3" spans="1:9" x14ac:dyDescent="0.25">
      <c r="A3" s="1" t="s">
        <v>675</v>
      </c>
      <c r="B3" s="2" t="s">
        <v>676</v>
      </c>
      <c r="C3" s="2" t="s">
        <v>677</v>
      </c>
      <c r="D3" s="2" t="s">
        <v>678</v>
      </c>
      <c r="E3" s="1" t="s">
        <v>679</v>
      </c>
      <c r="F3" s="2" t="s">
        <v>680</v>
      </c>
      <c r="G3" s="6" t="s">
        <v>681</v>
      </c>
      <c r="H3" s="6" t="s">
        <v>682</v>
      </c>
      <c r="I3" s="6" t="s">
        <v>683</v>
      </c>
    </row>
    <row r="4" spans="1:9" ht="38.25" customHeight="1" x14ac:dyDescent="0.25">
      <c r="A4" s="14" t="s">
        <v>5</v>
      </c>
      <c r="B4" s="16" t="s">
        <v>6</v>
      </c>
      <c r="C4" s="16" t="s">
        <v>684</v>
      </c>
      <c r="D4" s="16"/>
      <c r="E4" s="14" t="s">
        <v>7</v>
      </c>
      <c r="F4" s="7">
        <v>58</v>
      </c>
      <c r="G4" s="8"/>
      <c r="H4" s="8">
        <f>F4*G4</f>
        <v>0</v>
      </c>
      <c r="I4" s="8">
        <f>H4*1.23</f>
        <v>0</v>
      </c>
    </row>
    <row r="5" spans="1:9" ht="127.5" customHeight="1" x14ac:dyDescent="0.25">
      <c r="A5" s="14" t="s">
        <v>8</v>
      </c>
      <c r="B5" s="13" t="s">
        <v>28</v>
      </c>
      <c r="C5" s="13" t="s">
        <v>29</v>
      </c>
      <c r="D5" s="13"/>
      <c r="E5" s="17" t="s">
        <v>7</v>
      </c>
      <c r="F5" s="7">
        <v>5</v>
      </c>
      <c r="G5" s="8"/>
      <c r="H5" s="8">
        <f t="shared" ref="H5:H69" si="0">F5*G5</f>
        <v>0</v>
      </c>
      <c r="I5" s="8">
        <f t="shared" ref="I5:I69" si="1">H5*1.23</f>
        <v>0</v>
      </c>
    </row>
    <row r="6" spans="1:9" x14ac:dyDescent="0.25">
      <c r="A6" s="14" t="s">
        <v>9</v>
      </c>
      <c r="B6" s="13" t="s">
        <v>31</v>
      </c>
      <c r="C6" s="13" t="s">
        <v>32</v>
      </c>
      <c r="D6" s="13"/>
      <c r="E6" s="17" t="s">
        <v>7</v>
      </c>
      <c r="F6" s="7">
        <v>30</v>
      </c>
      <c r="G6" s="8"/>
      <c r="H6" s="8">
        <f t="shared" si="0"/>
        <v>0</v>
      </c>
      <c r="I6" s="8">
        <f t="shared" si="1"/>
        <v>0</v>
      </c>
    </row>
    <row r="7" spans="1:9" ht="25.5" x14ac:dyDescent="0.25">
      <c r="A7" s="14" t="s">
        <v>10</v>
      </c>
      <c r="B7" s="13" t="s">
        <v>31</v>
      </c>
      <c r="C7" s="13" t="s">
        <v>34</v>
      </c>
      <c r="D7" s="13"/>
      <c r="E7" s="17" t="s">
        <v>7</v>
      </c>
      <c r="F7" s="7">
        <v>25</v>
      </c>
      <c r="G7" s="8"/>
      <c r="H7" s="8">
        <f t="shared" si="0"/>
        <v>0</v>
      </c>
      <c r="I7" s="8">
        <f t="shared" si="1"/>
        <v>0</v>
      </c>
    </row>
    <row r="8" spans="1:9" ht="25.5" x14ac:dyDescent="0.25">
      <c r="A8" s="14" t="s">
        <v>11</v>
      </c>
      <c r="B8" s="13" t="s">
        <v>36</v>
      </c>
      <c r="C8" s="13" t="s">
        <v>37</v>
      </c>
      <c r="D8" s="13"/>
      <c r="E8" s="17" t="s">
        <v>7</v>
      </c>
      <c r="F8" s="7">
        <v>70</v>
      </c>
      <c r="G8" s="8"/>
      <c r="H8" s="8">
        <f t="shared" si="0"/>
        <v>0</v>
      </c>
      <c r="I8" s="8">
        <f t="shared" si="1"/>
        <v>0</v>
      </c>
    </row>
    <row r="9" spans="1:9" ht="25.5" x14ac:dyDescent="0.25">
      <c r="A9" s="14" t="s">
        <v>12</v>
      </c>
      <c r="B9" s="13" t="s">
        <v>36</v>
      </c>
      <c r="C9" s="13" t="s">
        <v>39</v>
      </c>
      <c r="D9" s="13"/>
      <c r="E9" s="17" t="s">
        <v>7</v>
      </c>
      <c r="F9" s="7">
        <v>68</v>
      </c>
      <c r="G9" s="8"/>
      <c r="H9" s="8">
        <f t="shared" si="0"/>
        <v>0</v>
      </c>
      <c r="I9" s="8">
        <f t="shared" si="1"/>
        <v>0</v>
      </c>
    </row>
    <row r="10" spans="1:9" x14ac:dyDescent="0.25">
      <c r="A10" s="14" t="s">
        <v>13</v>
      </c>
      <c r="B10" s="13" t="s">
        <v>41</v>
      </c>
      <c r="C10" s="13" t="s">
        <v>42</v>
      </c>
      <c r="D10" s="13"/>
      <c r="E10" s="17" t="s">
        <v>7</v>
      </c>
      <c r="F10" s="7">
        <v>20</v>
      </c>
      <c r="G10" s="8"/>
      <c r="H10" s="8">
        <f t="shared" si="0"/>
        <v>0</v>
      </c>
      <c r="I10" s="8">
        <f t="shared" si="1"/>
        <v>0</v>
      </c>
    </row>
    <row r="11" spans="1:9" x14ac:dyDescent="0.25">
      <c r="A11" s="14" t="s">
        <v>14</v>
      </c>
      <c r="B11" s="13" t="s">
        <v>41</v>
      </c>
      <c r="C11" s="13" t="s">
        <v>44</v>
      </c>
      <c r="D11" s="13"/>
      <c r="E11" s="17" t="s">
        <v>7</v>
      </c>
      <c r="F11" s="7">
        <v>15</v>
      </c>
      <c r="G11" s="8"/>
      <c r="H11" s="8">
        <f t="shared" si="0"/>
        <v>0</v>
      </c>
      <c r="I11" s="8">
        <f t="shared" si="1"/>
        <v>0</v>
      </c>
    </row>
    <row r="12" spans="1:9" x14ac:dyDescent="0.25">
      <c r="A12" s="14" t="s">
        <v>15</v>
      </c>
      <c r="B12" s="12" t="s">
        <v>46</v>
      </c>
      <c r="C12" s="12" t="s">
        <v>47</v>
      </c>
      <c r="D12" s="12"/>
      <c r="E12" s="17" t="s">
        <v>7</v>
      </c>
      <c r="F12" s="9">
        <v>10</v>
      </c>
      <c r="G12" s="8"/>
      <c r="H12" s="8">
        <f t="shared" si="0"/>
        <v>0</v>
      </c>
      <c r="I12" s="8">
        <f t="shared" si="1"/>
        <v>0</v>
      </c>
    </row>
    <row r="13" spans="1:9" ht="51" x14ac:dyDescent="0.25">
      <c r="A13" s="14" t="s">
        <v>16</v>
      </c>
      <c r="B13" s="13" t="s">
        <v>49</v>
      </c>
      <c r="C13" s="13" t="s">
        <v>629</v>
      </c>
      <c r="D13" s="13"/>
      <c r="E13" s="17" t="s">
        <v>7</v>
      </c>
      <c r="F13" s="7">
        <v>330</v>
      </c>
      <c r="G13" s="8"/>
      <c r="H13" s="8">
        <f t="shared" si="0"/>
        <v>0</v>
      </c>
      <c r="I13" s="8">
        <f t="shared" si="1"/>
        <v>0</v>
      </c>
    </row>
    <row r="14" spans="1:9" ht="51" x14ac:dyDescent="0.25">
      <c r="A14" s="14" t="s">
        <v>17</v>
      </c>
      <c r="B14" s="13" t="s">
        <v>49</v>
      </c>
      <c r="C14" s="13" t="s">
        <v>630</v>
      </c>
      <c r="D14" s="13"/>
      <c r="E14" s="17" t="s">
        <v>7</v>
      </c>
      <c r="F14" s="7">
        <v>300</v>
      </c>
      <c r="G14" s="8"/>
      <c r="H14" s="8">
        <f t="shared" si="0"/>
        <v>0</v>
      </c>
      <c r="I14" s="8">
        <f t="shared" si="1"/>
        <v>0</v>
      </c>
    </row>
    <row r="15" spans="1:9" ht="51" x14ac:dyDescent="0.25">
      <c r="A15" s="14" t="s">
        <v>18</v>
      </c>
      <c r="B15" s="13" t="s">
        <v>49</v>
      </c>
      <c r="C15" s="13" t="s">
        <v>631</v>
      </c>
      <c r="D15" s="13"/>
      <c r="E15" s="17" t="s">
        <v>7</v>
      </c>
      <c r="F15" s="7">
        <v>180</v>
      </c>
      <c r="G15" s="8"/>
      <c r="H15" s="8">
        <f t="shared" si="0"/>
        <v>0</v>
      </c>
      <c r="I15" s="8">
        <f t="shared" si="1"/>
        <v>0</v>
      </c>
    </row>
    <row r="16" spans="1:9" ht="51" x14ac:dyDescent="0.25">
      <c r="A16" s="14" t="s">
        <v>19</v>
      </c>
      <c r="B16" s="13" t="s">
        <v>49</v>
      </c>
      <c r="C16" s="13" t="s">
        <v>632</v>
      </c>
      <c r="D16" s="13"/>
      <c r="E16" s="17" t="s">
        <v>7</v>
      </c>
      <c r="F16" s="7">
        <v>380</v>
      </c>
      <c r="G16" s="8"/>
      <c r="H16" s="8">
        <f t="shared" si="0"/>
        <v>0</v>
      </c>
      <c r="I16" s="8">
        <f t="shared" si="1"/>
        <v>0</v>
      </c>
    </row>
    <row r="17" spans="1:9" ht="76.5" x14ac:dyDescent="0.25">
      <c r="A17" s="14" t="s">
        <v>20</v>
      </c>
      <c r="B17" s="13" t="s">
        <v>54</v>
      </c>
      <c r="C17" s="13" t="s">
        <v>55</v>
      </c>
      <c r="D17" s="13"/>
      <c r="E17" s="17" t="s">
        <v>7</v>
      </c>
      <c r="F17" s="7">
        <v>15</v>
      </c>
      <c r="G17" s="8"/>
      <c r="H17" s="8">
        <f t="shared" si="0"/>
        <v>0</v>
      </c>
      <c r="I17" s="8">
        <f t="shared" si="1"/>
        <v>0</v>
      </c>
    </row>
    <row r="18" spans="1:9" ht="20.25" customHeight="1" x14ac:dyDescent="0.25">
      <c r="A18" s="14" t="s">
        <v>21</v>
      </c>
      <c r="B18" s="13" t="s">
        <v>57</v>
      </c>
      <c r="C18" s="13" t="s">
        <v>668</v>
      </c>
      <c r="D18" s="13"/>
      <c r="E18" s="15" t="s">
        <v>7</v>
      </c>
      <c r="F18" s="7">
        <v>5</v>
      </c>
      <c r="G18" s="8"/>
      <c r="H18" s="8">
        <f t="shared" si="0"/>
        <v>0</v>
      </c>
      <c r="I18" s="8">
        <f t="shared" si="1"/>
        <v>0</v>
      </c>
    </row>
    <row r="19" spans="1:9" ht="51" x14ac:dyDescent="0.25">
      <c r="A19" s="14" t="s">
        <v>22</v>
      </c>
      <c r="B19" s="13" t="s">
        <v>59</v>
      </c>
      <c r="C19" s="13" t="s">
        <v>60</v>
      </c>
      <c r="D19" s="13"/>
      <c r="E19" s="17" t="s">
        <v>7</v>
      </c>
      <c r="F19" s="7">
        <v>2</v>
      </c>
      <c r="G19" s="8"/>
      <c r="H19" s="8">
        <f t="shared" si="0"/>
        <v>0</v>
      </c>
      <c r="I19" s="8">
        <f t="shared" si="1"/>
        <v>0</v>
      </c>
    </row>
    <row r="20" spans="1:9" ht="76.5" x14ac:dyDescent="0.25">
      <c r="A20" s="14" t="s">
        <v>23</v>
      </c>
      <c r="B20" s="18" t="s">
        <v>62</v>
      </c>
      <c r="C20" s="12" t="s">
        <v>685</v>
      </c>
      <c r="D20" s="18"/>
      <c r="E20" s="17" t="s">
        <v>7</v>
      </c>
      <c r="F20" s="7">
        <v>660</v>
      </c>
      <c r="G20" s="8"/>
      <c r="H20" s="8">
        <f t="shared" si="0"/>
        <v>0</v>
      </c>
      <c r="I20" s="8">
        <f t="shared" si="1"/>
        <v>0</v>
      </c>
    </row>
    <row r="21" spans="1:9" ht="76.5" x14ac:dyDescent="0.25">
      <c r="A21" s="14" t="s">
        <v>578</v>
      </c>
      <c r="B21" s="13" t="s">
        <v>62</v>
      </c>
      <c r="C21" s="24" t="s">
        <v>686</v>
      </c>
      <c r="D21" s="13"/>
      <c r="E21" s="17" t="s">
        <v>7</v>
      </c>
      <c r="F21" s="7">
        <v>580</v>
      </c>
      <c r="G21" s="8"/>
      <c r="H21" s="8">
        <f t="shared" si="0"/>
        <v>0</v>
      </c>
      <c r="I21" s="8">
        <f t="shared" si="1"/>
        <v>0</v>
      </c>
    </row>
    <row r="22" spans="1:9" ht="76.5" x14ac:dyDescent="0.25">
      <c r="A22" s="14" t="s">
        <v>579</v>
      </c>
      <c r="B22" s="13" t="s">
        <v>62</v>
      </c>
      <c r="C22" s="24" t="s">
        <v>687</v>
      </c>
      <c r="D22" s="13"/>
      <c r="E22" s="17" t="s">
        <v>7</v>
      </c>
      <c r="F22" s="7">
        <v>230</v>
      </c>
      <c r="G22" s="8"/>
      <c r="H22" s="8">
        <f t="shared" si="0"/>
        <v>0</v>
      </c>
      <c r="I22" s="8">
        <f t="shared" si="1"/>
        <v>0</v>
      </c>
    </row>
    <row r="23" spans="1:9" ht="76.5" x14ac:dyDescent="0.25">
      <c r="A23" s="14" t="s">
        <v>580</v>
      </c>
      <c r="B23" s="13" t="s">
        <v>62</v>
      </c>
      <c r="C23" s="24" t="s">
        <v>688</v>
      </c>
      <c r="D23" s="13"/>
      <c r="E23" s="17" t="s">
        <v>7</v>
      </c>
      <c r="F23" s="7">
        <v>100</v>
      </c>
      <c r="G23" s="8"/>
      <c r="H23" s="8">
        <f t="shared" si="0"/>
        <v>0</v>
      </c>
      <c r="I23" s="8">
        <f t="shared" si="1"/>
        <v>0</v>
      </c>
    </row>
    <row r="24" spans="1:9" ht="76.5" x14ac:dyDescent="0.25">
      <c r="A24" s="14" t="s">
        <v>24</v>
      </c>
      <c r="B24" s="13" t="s">
        <v>62</v>
      </c>
      <c r="C24" s="24" t="s">
        <v>689</v>
      </c>
      <c r="D24" s="13"/>
      <c r="E24" s="17" t="s">
        <v>7</v>
      </c>
      <c r="F24" s="7">
        <v>120</v>
      </c>
      <c r="G24" s="8"/>
      <c r="H24" s="8">
        <f t="shared" si="0"/>
        <v>0</v>
      </c>
      <c r="I24" s="8">
        <f t="shared" si="1"/>
        <v>0</v>
      </c>
    </row>
    <row r="25" spans="1:9" ht="51" x14ac:dyDescent="0.25">
      <c r="A25" s="14" t="s">
        <v>25</v>
      </c>
      <c r="B25" s="13" t="s">
        <v>68</v>
      </c>
      <c r="C25" s="13" t="s">
        <v>654</v>
      </c>
      <c r="D25" s="13"/>
      <c r="E25" s="17" t="s">
        <v>7</v>
      </c>
      <c r="F25" s="7">
        <v>600</v>
      </c>
      <c r="G25" s="8"/>
      <c r="H25" s="8">
        <f t="shared" si="0"/>
        <v>0</v>
      </c>
      <c r="I25" s="8">
        <f t="shared" si="1"/>
        <v>0</v>
      </c>
    </row>
    <row r="26" spans="1:9" ht="51" x14ac:dyDescent="0.25">
      <c r="A26" s="14" t="s">
        <v>25</v>
      </c>
      <c r="B26" s="13" t="s">
        <v>68</v>
      </c>
      <c r="C26" s="13" t="s">
        <v>655</v>
      </c>
      <c r="D26" s="13"/>
      <c r="E26" s="17" t="s">
        <v>7</v>
      </c>
      <c r="F26" s="7">
        <v>600</v>
      </c>
      <c r="G26" s="8"/>
      <c r="H26" s="8">
        <f t="shared" si="0"/>
        <v>0</v>
      </c>
      <c r="I26" s="8">
        <f t="shared" si="1"/>
        <v>0</v>
      </c>
    </row>
    <row r="27" spans="1:9" ht="25.5" x14ac:dyDescent="0.25">
      <c r="A27" s="14" t="s">
        <v>26</v>
      </c>
      <c r="B27" s="13" t="s">
        <v>70</v>
      </c>
      <c r="C27" s="13" t="s">
        <v>71</v>
      </c>
      <c r="D27" s="13"/>
      <c r="E27" s="15" t="s">
        <v>72</v>
      </c>
      <c r="F27" s="7">
        <v>15</v>
      </c>
      <c r="G27" s="8"/>
      <c r="H27" s="8">
        <f t="shared" si="0"/>
        <v>0</v>
      </c>
      <c r="I27" s="8">
        <f t="shared" si="1"/>
        <v>0</v>
      </c>
    </row>
    <row r="28" spans="1:9" ht="25.5" x14ac:dyDescent="0.25">
      <c r="A28" s="14" t="s">
        <v>27</v>
      </c>
      <c r="B28" s="13" t="s">
        <v>74</v>
      </c>
      <c r="C28" s="13" t="s">
        <v>71</v>
      </c>
      <c r="D28" s="13"/>
      <c r="E28" s="15" t="s">
        <v>72</v>
      </c>
      <c r="F28" s="7">
        <v>1</v>
      </c>
      <c r="G28" s="8"/>
      <c r="H28" s="8">
        <f t="shared" si="0"/>
        <v>0</v>
      </c>
      <c r="I28" s="8">
        <f t="shared" si="1"/>
        <v>0</v>
      </c>
    </row>
    <row r="29" spans="1:9" ht="38.25" x14ac:dyDescent="0.25">
      <c r="A29" s="14" t="s">
        <v>30</v>
      </c>
      <c r="B29" s="13" t="s">
        <v>594</v>
      </c>
      <c r="C29" s="13" t="s">
        <v>76</v>
      </c>
      <c r="D29" s="13"/>
      <c r="E29" s="15" t="s">
        <v>7</v>
      </c>
      <c r="F29" s="7">
        <v>500</v>
      </c>
      <c r="G29" s="8"/>
      <c r="H29" s="8">
        <f t="shared" si="0"/>
        <v>0</v>
      </c>
      <c r="I29" s="8">
        <f t="shared" si="1"/>
        <v>0</v>
      </c>
    </row>
    <row r="30" spans="1:9" ht="25.5" x14ac:dyDescent="0.25">
      <c r="A30" s="14" t="s">
        <v>33</v>
      </c>
      <c r="B30" s="13" t="s">
        <v>78</v>
      </c>
      <c r="C30" s="13" t="s">
        <v>79</v>
      </c>
      <c r="D30" s="13"/>
      <c r="E30" s="15" t="s">
        <v>72</v>
      </c>
      <c r="F30" s="7">
        <v>10</v>
      </c>
      <c r="G30" s="8"/>
      <c r="H30" s="8">
        <f t="shared" si="0"/>
        <v>0</v>
      </c>
      <c r="I30" s="8">
        <f t="shared" si="1"/>
        <v>0</v>
      </c>
    </row>
    <row r="31" spans="1:9" ht="25.5" x14ac:dyDescent="0.25">
      <c r="A31" s="14" t="s">
        <v>35</v>
      </c>
      <c r="B31" s="13" t="s">
        <v>81</v>
      </c>
      <c r="C31" s="13" t="s">
        <v>82</v>
      </c>
      <c r="D31" s="13"/>
      <c r="E31" s="15" t="s">
        <v>7</v>
      </c>
      <c r="F31" s="7">
        <v>12</v>
      </c>
      <c r="G31" s="8"/>
      <c r="H31" s="8">
        <f t="shared" si="0"/>
        <v>0</v>
      </c>
      <c r="I31" s="8">
        <f t="shared" si="1"/>
        <v>0</v>
      </c>
    </row>
    <row r="32" spans="1:9" ht="25.5" x14ac:dyDescent="0.25">
      <c r="A32" s="14" t="s">
        <v>38</v>
      </c>
      <c r="B32" s="13" t="s">
        <v>84</v>
      </c>
      <c r="C32" s="13" t="s">
        <v>79</v>
      </c>
      <c r="D32" s="13"/>
      <c r="E32" s="15" t="s">
        <v>72</v>
      </c>
      <c r="F32" s="7">
        <v>10</v>
      </c>
      <c r="G32" s="8"/>
      <c r="H32" s="8">
        <f t="shared" si="0"/>
        <v>0</v>
      </c>
      <c r="I32" s="8">
        <f t="shared" si="1"/>
        <v>0</v>
      </c>
    </row>
    <row r="33" spans="1:9" ht="38.25" x14ac:dyDescent="0.25">
      <c r="A33" s="14" t="s">
        <v>40</v>
      </c>
      <c r="B33" s="13" t="s">
        <v>86</v>
      </c>
      <c r="C33" s="13" t="s">
        <v>79</v>
      </c>
      <c r="D33" s="13"/>
      <c r="E33" s="15" t="s">
        <v>7</v>
      </c>
      <c r="F33" s="7">
        <v>100</v>
      </c>
      <c r="G33" s="8"/>
      <c r="H33" s="8">
        <f t="shared" si="0"/>
        <v>0</v>
      </c>
      <c r="I33" s="8">
        <f t="shared" si="1"/>
        <v>0</v>
      </c>
    </row>
    <row r="34" spans="1:9" ht="25.5" x14ac:dyDescent="0.25">
      <c r="A34" s="14" t="s">
        <v>43</v>
      </c>
      <c r="B34" s="13" t="s">
        <v>595</v>
      </c>
      <c r="C34" s="13" t="s">
        <v>79</v>
      </c>
      <c r="D34" s="13"/>
      <c r="E34" s="15" t="s">
        <v>72</v>
      </c>
      <c r="F34" s="7">
        <v>2</v>
      </c>
      <c r="G34" s="8"/>
      <c r="H34" s="8">
        <f t="shared" si="0"/>
        <v>0</v>
      </c>
      <c r="I34" s="8">
        <f t="shared" si="1"/>
        <v>0</v>
      </c>
    </row>
    <row r="35" spans="1:9" ht="25.5" x14ac:dyDescent="0.25">
      <c r="A35" s="14" t="s">
        <v>45</v>
      </c>
      <c r="B35" s="13" t="s">
        <v>596</v>
      </c>
      <c r="C35" s="13" t="s">
        <v>79</v>
      </c>
      <c r="D35" s="13"/>
      <c r="E35" s="15" t="s">
        <v>72</v>
      </c>
      <c r="F35" s="7">
        <v>2</v>
      </c>
      <c r="G35" s="8"/>
      <c r="H35" s="8">
        <f t="shared" si="0"/>
        <v>0</v>
      </c>
      <c r="I35" s="8">
        <f t="shared" si="1"/>
        <v>0</v>
      </c>
    </row>
    <row r="36" spans="1:9" ht="25.5" x14ac:dyDescent="0.25">
      <c r="A36" s="14" t="s">
        <v>48</v>
      </c>
      <c r="B36" s="13" t="s">
        <v>89</v>
      </c>
      <c r="C36" s="13" t="s">
        <v>79</v>
      </c>
      <c r="D36" s="13"/>
      <c r="E36" s="15" t="s">
        <v>72</v>
      </c>
      <c r="F36" s="7">
        <v>2</v>
      </c>
      <c r="G36" s="8"/>
      <c r="H36" s="8">
        <f t="shared" si="0"/>
        <v>0</v>
      </c>
      <c r="I36" s="8">
        <f t="shared" si="1"/>
        <v>0</v>
      </c>
    </row>
    <row r="37" spans="1:9" ht="27" customHeight="1" x14ac:dyDescent="0.25">
      <c r="A37" s="14" t="s">
        <v>50</v>
      </c>
      <c r="B37" s="13" t="s">
        <v>92</v>
      </c>
      <c r="C37" s="13" t="s">
        <v>93</v>
      </c>
      <c r="D37" s="13"/>
      <c r="E37" s="17" t="s">
        <v>7</v>
      </c>
      <c r="F37" s="7">
        <v>100</v>
      </c>
      <c r="G37" s="8"/>
      <c r="H37" s="8">
        <f t="shared" si="0"/>
        <v>0</v>
      </c>
      <c r="I37" s="8">
        <f t="shared" si="1"/>
        <v>0</v>
      </c>
    </row>
    <row r="38" spans="1:9" ht="30.75" customHeight="1" x14ac:dyDescent="0.25">
      <c r="A38" s="14" t="s">
        <v>51</v>
      </c>
      <c r="B38" s="13" t="s">
        <v>92</v>
      </c>
      <c r="C38" s="13" t="s">
        <v>95</v>
      </c>
      <c r="D38" s="13"/>
      <c r="E38" s="17" t="s">
        <v>7</v>
      </c>
      <c r="F38" s="7">
        <v>25</v>
      </c>
      <c r="G38" s="8"/>
      <c r="H38" s="8">
        <f t="shared" si="0"/>
        <v>0</v>
      </c>
      <c r="I38" s="8">
        <f t="shared" si="1"/>
        <v>0</v>
      </c>
    </row>
    <row r="39" spans="1:9" ht="89.25" x14ac:dyDescent="0.25">
      <c r="A39" s="14" t="s">
        <v>52</v>
      </c>
      <c r="B39" s="13" t="s">
        <v>97</v>
      </c>
      <c r="C39" s="13" t="s">
        <v>98</v>
      </c>
      <c r="D39" s="13"/>
      <c r="E39" s="17" t="s">
        <v>7</v>
      </c>
      <c r="F39" s="7">
        <v>17</v>
      </c>
      <c r="G39" s="8"/>
      <c r="H39" s="8">
        <f t="shared" si="0"/>
        <v>0</v>
      </c>
      <c r="I39" s="8">
        <f t="shared" si="1"/>
        <v>0</v>
      </c>
    </row>
    <row r="40" spans="1:9" ht="89.25" x14ac:dyDescent="0.25">
      <c r="A40" s="14" t="s">
        <v>53</v>
      </c>
      <c r="B40" s="13" t="s">
        <v>97</v>
      </c>
      <c r="C40" s="13" t="s">
        <v>100</v>
      </c>
      <c r="D40" s="13"/>
      <c r="E40" s="17" t="s">
        <v>7</v>
      </c>
      <c r="F40" s="7">
        <v>28</v>
      </c>
      <c r="G40" s="8"/>
      <c r="H40" s="8">
        <f t="shared" si="0"/>
        <v>0</v>
      </c>
      <c r="I40" s="8">
        <f t="shared" si="1"/>
        <v>0</v>
      </c>
    </row>
    <row r="41" spans="1:9" ht="63.75" x14ac:dyDescent="0.25">
      <c r="A41" s="14" t="s">
        <v>56</v>
      </c>
      <c r="B41" s="12" t="s">
        <v>97</v>
      </c>
      <c r="C41" s="12" t="s">
        <v>102</v>
      </c>
      <c r="D41" s="12"/>
      <c r="E41" s="17" t="s">
        <v>7</v>
      </c>
      <c r="F41" s="7">
        <v>1</v>
      </c>
      <c r="G41" s="8"/>
      <c r="H41" s="8">
        <f t="shared" si="0"/>
        <v>0</v>
      </c>
      <c r="I41" s="8">
        <f t="shared" si="1"/>
        <v>0</v>
      </c>
    </row>
    <row r="42" spans="1:9" ht="38.25" x14ac:dyDescent="0.25">
      <c r="A42" s="14" t="s">
        <v>58</v>
      </c>
      <c r="B42" s="13" t="s">
        <v>104</v>
      </c>
      <c r="C42" s="13" t="s">
        <v>105</v>
      </c>
      <c r="D42" s="13"/>
      <c r="E42" s="17" t="s">
        <v>7</v>
      </c>
      <c r="F42" s="7">
        <v>1</v>
      </c>
      <c r="G42" s="8"/>
      <c r="H42" s="8">
        <f t="shared" si="0"/>
        <v>0</v>
      </c>
      <c r="I42" s="8">
        <f t="shared" si="1"/>
        <v>0</v>
      </c>
    </row>
    <row r="43" spans="1:9" ht="76.5" x14ac:dyDescent="0.25">
      <c r="A43" s="14" t="s">
        <v>61</v>
      </c>
      <c r="B43" s="13" t="s">
        <v>107</v>
      </c>
      <c r="C43" s="13" t="s">
        <v>108</v>
      </c>
      <c r="D43" s="13"/>
      <c r="E43" s="15" t="s">
        <v>109</v>
      </c>
      <c r="F43" s="7">
        <v>5</v>
      </c>
      <c r="G43" s="8"/>
      <c r="H43" s="8">
        <f t="shared" si="0"/>
        <v>0</v>
      </c>
      <c r="I43" s="8">
        <f t="shared" si="1"/>
        <v>0</v>
      </c>
    </row>
    <row r="44" spans="1:9" ht="89.25" x14ac:dyDescent="0.25">
      <c r="A44" s="14" t="s">
        <v>63</v>
      </c>
      <c r="B44" s="13" t="s">
        <v>665</v>
      </c>
      <c r="C44" s="13" t="s">
        <v>661</v>
      </c>
      <c r="D44" s="13"/>
      <c r="E44" s="17" t="s">
        <v>7</v>
      </c>
      <c r="F44" s="7">
        <v>200</v>
      </c>
      <c r="G44" s="8"/>
      <c r="H44" s="8">
        <f>F44*G44</f>
        <v>0</v>
      </c>
      <c r="I44" s="8">
        <f>H44*1.23</f>
        <v>0</v>
      </c>
    </row>
    <row r="45" spans="1:9" ht="25.5" x14ac:dyDescent="0.25">
      <c r="A45" s="14" t="s">
        <v>64</v>
      </c>
      <c r="B45" s="13" t="s">
        <v>111</v>
      </c>
      <c r="C45" s="13" t="s">
        <v>112</v>
      </c>
      <c r="D45" s="13"/>
      <c r="E45" s="15" t="s">
        <v>113</v>
      </c>
      <c r="F45" s="7">
        <v>30</v>
      </c>
      <c r="G45" s="8"/>
      <c r="H45" s="8">
        <f t="shared" si="0"/>
        <v>0</v>
      </c>
      <c r="I45" s="8">
        <f t="shared" si="1"/>
        <v>0</v>
      </c>
    </row>
    <row r="46" spans="1:9" x14ac:dyDescent="0.25">
      <c r="A46" s="14" t="s">
        <v>65</v>
      </c>
      <c r="B46" s="13" t="s">
        <v>115</v>
      </c>
      <c r="C46" s="13" t="s">
        <v>116</v>
      </c>
      <c r="D46" s="13"/>
      <c r="E46" s="15" t="s">
        <v>117</v>
      </c>
      <c r="F46" s="7">
        <v>10</v>
      </c>
      <c r="G46" s="8"/>
      <c r="H46" s="8">
        <f t="shared" si="0"/>
        <v>0</v>
      </c>
      <c r="I46" s="8">
        <f t="shared" si="1"/>
        <v>0</v>
      </c>
    </row>
    <row r="47" spans="1:9" x14ac:dyDescent="0.25">
      <c r="A47" s="14" t="s">
        <v>66</v>
      </c>
      <c r="B47" s="13" t="s">
        <v>119</v>
      </c>
      <c r="C47" s="13" t="s">
        <v>76</v>
      </c>
      <c r="D47" s="13"/>
      <c r="E47" s="15" t="s">
        <v>7</v>
      </c>
      <c r="F47" s="7">
        <v>2500</v>
      </c>
      <c r="G47" s="8"/>
      <c r="H47" s="8">
        <f t="shared" si="0"/>
        <v>0</v>
      </c>
      <c r="I47" s="8">
        <f t="shared" si="1"/>
        <v>0</v>
      </c>
    </row>
    <row r="48" spans="1:9" ht="37.5" customHeight="1" x14ac:dyDescent="0.25">
      <c r="A48" s="14" t="s">
        <v>67</v>
      </c>
      <c r="B48" s="13" t="s">
        <v>121</v>
      </c>
      <c r="C48" s="13" t="s">
        <v>690</v>
      </c>
      <c r="D48" s="13"/>
      <c r="E48" s="15" t="s">
        <v>122</v>
      </c>
      <c r="F48" s="7">
        <v>10</v>
      </c>
      <c r="G48" s="8"/>
      <c r="H48" s="8">
        <f t="shared" si="0"/>
        <v>0</v>
      </c>
      <c r="I48" s="8">
        <f t="shared" si="1"/>
        <v>0</v>
      </c>
    </row>
    <row r="49" spans="1:9" ht="37.5" customHeight="1" x14ac:dyDescent="0.25">
      <c r="A49" s="14" t="s">
        <v>581</v>
      </c>
      <c r="B49" s="13" t="s">
        <v>121</v>
      </c>
      <c r="C49" s="13" t="s">
        <v>597</v>
      </c>
      <c r="D49" s="13"/>
      <c r="E49" s="15" t="s">
        <v>122</v>
      </c>
      <c r="F49" s="7">
        <v>10</v>
      </c>
      <c r="G49" s="8"/>
      <c r="H49" s="8">
        <f t="shared" si="0"/>
        <v>0</v>
      </c>
      <c r="I49" s="8">
        <f t="shared" si="1"/>
        <v>0</v>
      </c>
    </row>
    <row r="50" spans="1:9" x14ac:dyDescent="0.25">
      <c r="A50" s="14" t="s">
        <v>69</v>
      </c>
      <c r="B50" s="13" t="s">
        <v>124</v>
      </c>
      <c r="C50" s="13" t="s">
        <v>125</v>
      </c>
      <c r="D50" s="13"/>
      <c r="E50" s="15" t="s">
        <v>122</v>
      </c>
      <c r="F50" s="7">
        <v>1</v>
      </c>
      <c r="G50" s="8"/>
      <c r="H50" s="8">
        <f t="shared" si="0"/>
        <v>0</v>
      </c>
      <c r="I50" s="8">
        <f t="shared" si="1"/>
        <v>0</v>
      </c>
    </row>
    <row r="51" spans="1:9" ht="51" x14ac:dyDescent="0.25">
      <c r="A51" s="14" t="s">
        <v>73</v>
      </c>
      <c r="B51" s="13" t="s">
        <v>598</v>
      </c>
      <c r="C51" s="13" t="s">
        <v>599</v>
      </c>
      <c r="D51" s="13"/>
      <c r="E51" s="15" t="s">
        <v>7</v>
      </c>
      <c r="F51" s="7">
        <v>100</v>
      </c>
      <c r="G51" s="8"/>
      <c r="H51" s="8">
        <f t="shared" si="0"/>
        <v>0</v>
      </c>
      <c r="I51" s="8">
        <f t="shared" si="1"/>
        <v>0</v>
      </c>
    </row>
    <row r="52" spans="1:9" ht="51" x14ac:dyDescent="0.25">
      <c r="A52" s="14" t="s">
        <v>75</v>
      </c>
      <c r="B52" s="13" t="s">
        <v>598</v>
      </c>
      <c r="C52" s="13" t="s">
        <v>600</v>
      </c>
      <c r="D52" s="13"/>
      <c r="E52" s="15" t="s">
        <v>7</v>
      </c>
      <c r="F52" s="7">
        <v>100</v>
      </c>
      <c r="G52" s="8"/>
      <c r="H52" s="8">
        <f t="shared" si="0"/>
        <v>0</v>
      </c>
      <c r="I52" s="8">
        <f t="shared" si="1"/>
        <v>0</v>
      </c>
    </row>
    <row r="53" spans="1:9" ht="140.25" x14ac:dyDescent="0.25">
      <c r="A53" s="14" t="s">
        <v>77</v>
      </c>
      <c r="B53" s="13" t="s">
        <v>127</v>
      </c>
      <c r="C53" s="13" t="s">
        <v>128</v>
      </c>
      <c r="D53" s="13"/>
      <c r="E53" s="17" t="s">
        <v>7</v>
      </c>
      <c r="F53" s="7">
        <v>5</v>
      </c>
      <c r="G53" s="8"/>
      <c r="H53" s="8">
        <f t="shared" si="0"/>
        <v>0</v>
      </c>
      <c r="I53" s="8">
        <f t="shared" si="1"/>
        <v>0</v>
      </c>
    </row>
    <row r="54" spans="1:9" ht="25.5" x14ac:dyDescent="0.25">
      <c r="A54" s="14" t="s">
        <v>582</v>
      </c>
      <c r="B54" s="13" t="s">
        <v>130</v>
      </c>
      <c r="C54" s="13" t="s">
        <v>131</v>
      </c>
      <c r="D54" s="13"/>
      <c r="E54" s="15" t="s">
        <v>122</v>
      </c>
      <c r="F54" s="7">
        <v>10</v>
      </c>
      <c r="G54" s="8"/>
      <c r="H54" s="8">
        <f t="shared" si="0"/>
        <v>0</v>
      </c>
      <c r="I54" s="8">
        <f t="shared" si="1"/>
        <v>0</v>
      </c>
    </row>
    <row r="55" spans="1:9" ht="25.5" x14ac:dyDescent="0.25">
      <c r="A55" s="14" t="s">
        <v>583</v>
      </c>
      <c r="B55" s="13" t="s">
        <v>130</v>
      </c>
      <c r="C55" s="13" t="s">
        <v>133</v>
      </c>
      <c r="D55" s="13"/>
      <c r="E55" s="15" t="s">
        <v>122</v>
      </c>
      <c r="F55" s="7">
        <v>10</v>
      </c>
      <c r="G55" s="8"/>
      <c r="H55" s="8">
        <f t="shared" si="0"/>
        <v>0</v>
      </c>
      <c r="I55" s="8">
        <f t="shared" si="1"/>
        <v>0</v>
      </c>
    </row>
    <row r="56" spans="1:9" ht="25.5" x14ac:dyDescent="0.25">
      <c r="A56" s="14" t="s">
        <v>584</v>
      </c>
      <c r="B56" s="13" t="s">
        <v>130</v>
      </c>
      <c r="C56" s="13" t="s">
        <v>135</v>
      </c>
      <c r="D56" s="13"/>
      <c r="E56" s="15" t="s">
        <v>122</v>
      </c>
      <c r="F56" s="7">
        <v>10</v>
      </c>
      <c r="G56" s="8"/>
      <c r="H56" s="8">
        <f t="shared" si="0"/>
        <v>0</v>
      </c>
      <c r="I56" s="8">
        <f t="shared" si="1"/>
        <v>0</v>
      </c>
    </row>
    <row r="57" spans="1:9" ht="25.5" x14ac:dyDescent="0.25">
      <c r="A57" s="14" t="s">
        <v>80</v>
      </c>
      <c r="B57" s="13" t="s">
        <v>130</v>
      </c>
      <c r="C57" s="13" t="s">
        <v>137</v>
      </c>
      <c r="D57" s="13"/>
      <c r="E57" s="15" t="s">
        <v>122</v>
      </c>
      <c r="F57" s="7">
        <v>10</v>
      </c>
      <c r="G57" s="8"/>
      <c r="H57" s="8">
        <f t="shared" si="0"/>
        <v>0</v>
      </c>
      <c r="I57" s="8">
        <f t="shared" si="1"/>
        <v>0</v>
      </c>
    </row>
    <row r="58" spans="1:9" ht="25.5" x14ac:dyDescent="0.25">
      <c r="A58" s="14" t="s">
        <v>585</v>
      </c>
      <c r="B58" s="13" t="s">
        <v>130</v>
      </c>
      <c r="C58" s="13" t="s">
        <v>139</v>
      </c>
      <c r="D58" s="13"/>
      <c r="E58" s="15" t="s">
        <v>122</v>
      </c>
      <c r="F58" s="7">
        <v>10</v>
      </c>
      <c r="G58" s="8"/>
      <c r="H58" s="8">
        <f t="shared" si="0"/>
        <v>0</v>
      </c>
      <c r="I58" s="8">
        <f t="shared" si="1"/>
        <v>0</v>
      </c>
    </row>
    <row r="59" spans="1:9" ht="25.5" x14ac:dyDescent="0.25">
      <c r="A59" s="14" t="s">
        <v>83</v>
      </c>
      <c r="B59" s="13" t="s">
        <v>130</v>
      </c>
      <c r="C59" s="13" t="s">
        <v>141</v>
      </c>
      <c r="D59" s="13"/>
      <c r="E59" s="15" t="s">
        <v>122</v>
      </c>
      <c r="F59" s="7">
        <v>10</v>
      </c>
      <c r="G59" s="8"/>
      <c r="H59" s="8">
        <f t="shared" si="0"/>
        <v>0</v>
      </c>
      <c r="I59" s="8">
        <f t="shared" si="1"/>
        <v>0</v>
      </c>
    </row>
    <row r="60" spans="1:9" ht="25.5" x14ac:dyDescent="0.25">
      <c r="A60" s="14" t="s">
        <v>586</v>
      </c>
      <c r="B60" s="13" t="s">
        <v>130</v>
      </c>
      <c r="C60" s="13" t="s">
        <v>143</v>
      </c>
      <c r="D60" s="13"/>
      <c r="E60" s="15" t="s">
        <v>122</v>
      </c>
      <c r="F60" s="7">
        <v>10</v>
      </c>
      <c r="G60" s="8"/>
      <c r="H60" s="8">
        <f t="shared" si="0"/>
        <v>0</v>
      </c>
      <c r="I60" s="8">
        <f t="shared" si="1"/>
        <v>0</v>
      </c>
    </row>
    <row r="61" spans="1:9" ht="25.5" x14ac:dyDescent="0.25">
      <c r="A61" s="14" t="s">
        <v>85</v>
      </c>
      <c r="B61" s="13" t="s">
        <v>130</v>
      </c>
      <c r="C61" s="13" t="s">
        <v>145</v>
      </c>
      <c r="D61" s="13"/>
      <c r="E61" s="15" t="s">
        <v>122</v>
      </c>
      <c r="F61" s="7">
        <v>10</v>
      </c>
      <c r="G61" s="8"/>
      <c r="H61" s="8">
        <f t="shared" si="0"/>
        <v>0</v>
      </c>
      <c r="I61" s="8">
        <f t="shared" si="1"/>
        <v>0</v>
      </c>
    </row>
    <row r="62" spans="1:9" ht="25.5" x14ac:dyDescent="0.25">
      <c r="A62" s="14" t="s">
        <v>587</v>
      </c>
      <c r="B62" s="13" t="s">
        <v>147</v>
      </c>
      <c r="C62" s="13" t="s">
        <v>148</v>
      </c>
      <c r="D62" s="13"/>
      <c r="E62" s="15" t="s">
        <v>122</v>
      </c>
      <c r="F62" s="7">
        <v>10</v>
      </c>
      <c r="G62" s="8"/>
      <c r="H62" s="8">
        <f t="shared" si="0"/>
        <v>0</v>
      </c>
      <c r="I62" s="8">
        <f t="shared" si="1"/>
        <v>0</v>
      </c>
    </row>
    <row r="63" spans="1:9" ht="38.25" x14ac:dyDescent="0.25">
      <c r="A63" s="14" t="s">
        <v>87</v>
      </c>
      <c r="B63" s="13" t="s">
        <v>150</v>
      </c>
      <c r="C63" s="13" t="s">
        <v>151</v>
      </c>
      <c r="D63" s="13"/>
      <c r="E63" s="15" t="s">
        <v>109</v>
      </c>
      <c r="F63" s="7">
        <v>10</v>
      </c>
      <c r="G63" s="8"/>
      <c r="H63" s="8">
        <f t="shared" si="0"/>
        <v>0</v>
      </c>
      <c r="I63" s="8">
        <f t="shared" si="1"/>
        <v>0</v>
      </c>
    </row>
    <row r="64" spans="1:9" ht="38.25" x14ac:dyDescent="0.25">
      <c r="A64" s="14" t="s">
        <v>88</v>
      </c>
      <c r="B64" s="13" t="s">
        <v>150</v>
      </c>
      <c r="C64" s="13" t="s">
        <v>153</v>
      </c>
      <c r="D64" s="13"/>
      <c r="E64" s="15" t="s">
        <v>109</v>
      </c>
      <c r="F64" s="7">
        <v>10</v>
      </c>
      <c r="G64" s="8"/>
      <c r="H64" s="8">
        <f t="shared" si="0"/>
        <v>0</v>
      </c>
      <c r="I64" s="8">
        <f t="shared" si="1"/>
        <v>0</v>
      </c>
    </row>
    <row r="65" spans="1:9" ht="38.25" x14ac:dyDescent="0.25">
      <c r="A65" s="14" t="s">
        <v>588</v>
      </c>
      <c r="B65" s="13" t="s">
        <v>150</v>
      </c>
      <c r="C65" s="13" t="s">
        <v>155</v>
      </c>
      <c r="D65" s="13"/>
      <c r="E65" s="15" t="s">
        <v>109</v>
      </c>
      <c r="F65" s="7">
        <v>10</v>
      </c>
      <c r="G65" s="8"/>
      <c r="H65" s="8">
        <f t="shared" si="0"/>
        <v>0</v>
      </c>
      <c r="I65" s="8">
        <f t="shared" si="1"/>
        <v>0</v>
      </c>
    </row>
    <row r="66" spans="1:9" ht="38.25" x14ac:dyDescent="0.25">
      <c r="A66" s="14" t="s">
        <v>90</v>
      </c>
      <c r="B66" s="13" t="s">
        <v>157</v>
      </c>
      <c r="C66" s="13" t="s">
        <v>158</v>
      </c>
      <c r="D66" s="13"/>
      <c r="E66" s="17" t="s">
        <v>7</v>
      </c>
      <c r="F66" s="7">
        <v>250</v>
      </c>
      <c r="G66" s="8"/>
      <c r="H66" s="8">
        <f t="shared" si="0"/>
        <v>0</v>
      </c>
      <c r="I66" s="8">
        <f t="shared" si="1"/>
        <v>0</v>
      </c>
    </row>
    <row r="67" spans="1:9" x14ac:dyDescent="0.25">
      <c r="A67" s="14" t="s">
        <v>91</v>
      </c>
      <c r="B67" s="13" t="s">
        <v>160</v>
      </c>
      <c r="C67" s="13" t="s">
        <v>161</v>
      </c>
      <c r="D67" s="13"/>
      <c r="E67" s="17" t="s">
        <v>162</v>
      </c>
      <c r="F67" s="7">
        <v>10</v>
      </c>
      <c r="G67" s="8"/>
      <c r="H67" s="8">
        <f t="shared" si="0"/>
        <v>0</v>
      </c>
      <c r="I67" s="8">
        <f t="shared" si="1"/>
        <v>0</v>
      </c>
    </row>
    <row r="68" spans="1:9" ht="25.5" x14ac:dyDescent="0.25">
      <c r="A68" s="14" t="s">
        <v>94</v>
      </c>
      <c r="B68" s="12" t="s">
        <v>160</v>
      </c>
      <c r="C68" s="12" t="s">
        <v>164</v>
      </c>
      <c r="D68" s="12"/>
      <c r="E68" s="15" t="s">
        <v>165</v>
      </c>
      <c r="F68" s="7">
        <v>4</v>
      </c>
      <c r="G68" s="8"/>
      <c r="H68" s="8">
        <f t="shared" si="0"/>
        <v>0</v>
      </c>
      <c r="I68" s="8">
        <f t="shared" si="1"/>
        <v>0</v>
      </c>
    </row>
    <row r="69" spans="1:9" ht="63.75" x14ac:dyDescent="0.25">
      <c r="A69" s="14" t="s">
        <v>96</v>
      </c>
      <c r="B69" s="13" t="s">
        <v>167</v>
      </c>
      <c r="C69" s="13" t="s">
        <v>168</v>
      </c>
      <c r="D69" s="13"/>
      <c r="E69" s="17" t="s">
        <v>109</v>
      </c>
      <c r="F69" s="7">
        <v>3</v>
      </c>
      <c r="G69" s="8"/>
      <c r="H69" s="8">
        <f t="shared" si="0"/>
        <v>0</v>
      </c>
      <c r="I69" s="8">
        <f t="shared" si="1"/>
        <v>0</v>
      </c>
    </row>
    <row r="70" spans="1:9" ht="165.75" x14ac:dyDescent="0.25">
      <c r="A70" s="14" t="s">
        <v>99</v>
      </c>
      <c r="B70" s="13" t="s">
        <v>172</v>
      </c>
      <c r="C70" s="24" t="s">
        <v>691</v>
      </c>
      <c r="D70" s="13"/>
      <c r="E70" s="17" t="s">
        <v>7</v>
      </c>
      <c r="F70" s="7">
        <v>350</v>
      </c>
      <c r="G70" s="8"/>
      <c r="H70" s="8">
        <f t="shared" ref="H70:H132" si="2">F70*G70</f>
        <v>0</v>
      </c>
      <c r="I70" s="8">
        <f t="shared" ref="I70:I132" si="3">H70*1.23</f>
        <v>0</v>
      </c>
    </row>
    <row r="71" spans="1:9" ht="165.75" x14ac:dyDescent="0.25">
      <c r="A71" s="14" t="s">
        <v>101</v>
      </c>
      <c r="B71" s="13" t="s">
        <v>172</v>
      </c>
      <c r="C71" s="24" t="s">
        <v>692</v>
      </c>
      <c r="D71" s="13"/>
      <c r="E71" s="17" t="s">
        <v>7</v>
      </c>
      <c r="F71" s="7">
        <v>10</v>
      </c>
      <c r="G71" s="8"/>
      <c r="H71" s="8">
        <f t="shared" si="2"/>
        <v>0</v>
      </c>
      <c r="I71" s="8">
        <f t="shared" si="3"/>
        <v>0</v>
      </c>
    </row>
    <row r="72" spans="1:9" ht="178.5" x14ac:dyDescent="0.25">
      <c r="A72" s="14" t="s">
        <v>103</v>
      </c>
      <c r="B72" s="13" t="s">
        <v>174</v>
      </c>
      <c r="C72" s="24" t="s">
        <v>693</v>
      </c>
      <c r="D72" s="13"/>
      <c r="E72" s="17" t="s">
        <v>7</v>
      </c>
      <c r="F72" s="7">
        <v>4</v>
      </c>
      <c r="G72" s="8"/>
      <c r="H72" s="8">
        <f t="shared" si="2"/>
        <v>0</v>
      </c>
      <c r="I72" s="8">
        <f t="shared" si="3"/>
        <v>0</v>
      </c>
    </row>
    <row r="73" spans="1:9" ht="165.75" x14ac:dyDescent="0.25">
      <c r="A73" s="14" t="s">
        <v>106</v>
      </c>
      <c r="B73" s="13" t="s">
        <v>174</v>
      </c>
      <c r="C73" s="24" t="s">
        <v>694</v>
      </c>
      <c r="D73" s="13"/>
      <c r="E73" s="17" t="s">
        <v>7</v>
      </c>
      <c r="F73" s="7">
        <v>50</v>
      </c>
      <c r="G73" s="8"/>
      <c r="H73" s="8">
        <f t="shared" si="2"/>
        <v>0</v>
      </c>
      <c r="I73" s="8">
        <f t="shared" si="3"/>
        <v>0</v>
      </c>
    </row>
    <row r="74" spans="1:9" ht="165.75" x14ac:dyDescent="0.25">
      <c r="A74" s="14" t="s">
        <v>110</v>
      </c>
      <c r="B74" s="13" t="s">
        <v>174</v>
      </c>
      <c r="C74" s="24" t="s">
        <v>695</v>
      </c>
      <c r="D74" s="13"/>
      <c r="E74" s="17" t="s">
        <v>7</v>
      </c>
      <c r="F74" s="7">
        <v>20</v>
      </c>
      <c r="G74" s="8"/>
      <c r="H74" s="8">
        <f t="shared" si="2"/>
        <v>0</v>
      </c>
      <c r="I74" s="8">
        <f t="shared" si="3"/>
        <v>0</v>
      </c>
    </row>
    <row r="75" spans="1:9" ht="114.75" x14ac:dyDescent="0.25">
      <c r="A75" s="14" t="s">
        <v>114</v>
      </c>
      <c r="B75" s="13" t="s">
        <v>177</v>
      </c>
      <c r="C75" s="13" t="s">
        <v>178</v>
      </c>
      <c r="D75" s="13"/>
      <c r="E75" s="15" t="s">
        <v>7</v>
      </c>
      <c r="F75" s="7">
        <v>20</v>
      </c>
      <c r="G75" s="8"/>
      <c r="H75" s="8">
        <f t="shared" si="2"/>
        <v>0</v>
      </c>
      <c r="I75" s="8">
        <f t="shared" si="3"/>
        <v>0</v>
      </c>
    </row>
    <row r="76" spans="1:9" ht="153" x14ac:dyDescent="0.25">
      <c r="A76" s="14" t="s">
        <v>118</v>
      </c>
      <c r="B76" s="13" t="s">
        <v>177</v>
      </c>
      <c r="C76" s="13" t="s">
        <v>650</v>
      </c>
      <c r="D76" s="13"/>
      <c r="E76" s="15" t="s">
        <v>7</v>
      </c>
      <c r="F76" s="7">
        <v>3</v>
      </c>
      <c r="G76" s="8"/>
      <c r="H76" s="8">
        <f t="shared" si="2"/>
        <v>0</v>
      </c>
      <c r="I76" s="8">
        <f t="shared" si="3"/>
        <v>0</v>
      </c>
    </row>
    <row r="77" spans="1:9" x14ac:dyDescent="0.25">
      <c r="A77" s="14" t="s">
        <v>120</v>
      </c>
      <c r="B77" s="13" t="s">
        <v>180</v>
      </c>
      <c r="C77" s="13" t="s">
        <v>181</v>
      </c>
      <c r="D77" s="13"/>
      <c r="E77" s="15" t="s">
        <v>182</v>
      </c>
      <c r="F77" s="7">
        <v>200</v>
      </c>
      <c r="G77" s="8"/>
      <c r="H77" s="8">
        <f t="shared" si="2"/>
        <v>0</v>
      </c>
      <c r="I77" s="8">
        <f t="shared" si="3"/>
        <v>0</v>
      </c>
    </row>
    <row r="78" spans="1:9" x14ac:dyDescent="0.25">
      <c r="A78" s="14" t="s">
        <v>123</v>
      </c>
      <c r="B78" s="13" t="s">
        <v>180</v>
      </c>
      <c r="C78" s="13" t="s">
        <v>184</v>
      </c>
      <c r="D78" s="13"/>
      <c r="E78" s="15" t="s">
        <v>185</v>
      </c>
      <c r="F78" s="7">
        <v>650</v>
      </c>
      <c r="G78" s="8"/>
      <c r="H78" s="8">
        <f t="shared" si="2"/>
        <v>0</v>
      </c>
      <c r="I78" s="8">
        <f t="shared" si="3"/>
        <v>0</v>
      </c>
    </row>
    <row r="79" spans="1:9" ht="25.5" x14ac:dyDescent="0.25">
      <c r="A79" s="14" t="s">
        <v>126</v>
      </c>
      <c r="B79" s="13" t="s">
        <v>180</v>
      </c>
      <c r="C79" s="13" t="s">
        <v>601</v>
      </c>
      <c r="D79" s="13"/>
      <c r="E79" s="15" t="s">
        <v>187</v>
      </c>
      <c r="F79" s="7">
        <v>250</v>
      </c>
      <c r="G79" s="8"/>
      <c r="H79" s="8">
        <f t="shared" si="2"/>
        <v>0</v>
      </c>
      <c r="I79" s="8">
        <f t="shared" si="3"/>
        <v>0</v>
      </c>
    </row>
    <row r="80" spans="1:9" ht="25.5" x14ac:dyDescent="0.25">
      <c r="A80" s="14" t="s">
        <v>129</v>
      </c>
      <c r="B80" s="13" t="s">
        <v>180</v>
      </c>
      <c r="C80" s="13" t="s">
        <v>189</v>
      </c>
      <c r="D80" s="13"/>
      <c r="E80" s="15" t="s">
        <v>190</v>
      </c>
      <c r="F80" s="7">
        <v>1330</v>
      </c>
      <c r="G80" s="8"/>
      <c r="H80" s="8">
        <f t="shared" si="2"/>
        <v>0</v>
      </c>
      <c r="I80" s="8">
        <f t="shared" si="3"/>
        <v>0</v>
      </c>
    </row>
    <row r="81" spans="1:9" ht="51" x14ac:dyDescent="0.25">
      <c r="A81" s="14" t="s">
        <v>132</v>
      </c>
      <c r="B81" s="12" t="s">
        <v>593</v>
      </c>
      <c r="C81" s="12" t="s">
        <v>660</v>
      </c>
      <c r="D81" s="12"/>
      <c r="E81" s="17" t="s">
        <v>7</v>
      </c>
      <c r="F81" s="7">
        <v>5</v>
      </c>
      <c r="G81" s="8"/>
      <c r="H81" s="8">
        <f t="shared" si="2"/>
        <v>0</v>
      </c>
      <c r="I81" s="8">
        <f t="shared" si="3"/>
        <v>0</v>
      </c>
    </row>
    <row r="82" spans="1:9" ht="51" x14ac:dyDescent="0.25">
      <c r="A82" s="14" t="s">
        <v>134</v>
      </c>
      <c r="B82" s="12" t="s">
        <v>593</v>
      </c>
      <c r="C82" s="12" t="s">
        <v>659</v>
      </c>
      <c r="D82" s="12"/>
      <c r="E82" s="17" t="s">
        <v>7</v>
      </c>
      <c r="F82" s="7">
        <v>5</v>
      </c>
      <c r="G82" s="8"/>
      <c r="H82" s="8">
        <f t="shared" si="2"/>
        <v>0</v>
      </c>
      <c r="I82" s="8">
        <f t="shared" si="3"/>
        <v>0</v>
      </c>
    </row>
    <row r="83" spans="1:9" ht="51" x14ac:dyDescent="0.25">
      <c r="A83" s="14" t="s">
        <v>136</v>
      </c>
      <c r="B83" s="12" t="s">
        <v>593</v>
      </c>
      <c r="C83" s="12" t="s">
        <v>658</v>
      </c>
      <c r="D83" s="12"/>
      <c r="E83" s="17" t="s">
        <v>7</v>
      </c>
      <c r="F83" s="7">
        <v>5</v>
      </c>
      <c r="G83" s="8"/>
      <c r="H83" s="8">
        <f t="shared" si="2"/>
        <v>0</v>
      </c>
      <c r="I83" s="8">
        <f t="shared" si="3"/>
        <v>0</v>
      </c>
    </row>
    <row r="84" spans="1:9" ht="51" x14ac:dyDescent="0.25">
      <c r="A84" s="14" t="s">
        <v>138</v>
      </c>
      <c r="B84" s="12" t="s">
        <v>592</v>
      </c>
      <c r="C84" s="12" t="s">
        <v>657</v>
      </c>
      <c r="D84" s="12"/>
      <c r="E84" s="17" t="s">
        <v>7</v>
      </c>
      <c r="F84" s="7">
        <v>5</v>
      </c>
      <c r="G84" s="8"/>
      <c r="H84" s="8">
        <f t="shared" si="2"/>
        <v>0</v>
      </c>
      <c r="I84" s="8">
        <f t="shared" si="3"/>
        <v>0</v>
      </c>
    </row>
    <row r="85" spans="1:9" ht="76.5" x14ac:dyDescent="0.25">
      <c r="A85" s="14" t="s">
        <v>140</v>
      </c>
      <c r="B85" s="13" t="s">
        <v>197</v>
      </c>
      <c r="C85" s="13" t="s">
        <v>656</v>
      </c>
      <c r="D85" s="13"/>
      <c r="E85" s="17" t="s">
        <v>7</v>
      </c>
      <c r="F85" s="7">
        <v>30</v>
      </c>
      <c r="G85" s="8"/>
      <c r="H85" s="8">
        <f t="shared" si="2"/>
        <v>0</v>
      </c>
      <c r="I85" s="8">
        <f t="shared" si="3"/>
        <v>0</v>
      </c>
    </row>
    <row r="86" spans="1:9" x14ac:dyDescent="0.25">
      <c r="A86" s="14" t="s">
        <v>142</v>
      </c>
      <c r="B86" s="13" t="s">
        <v>200</v>
      </c>
      <c r="C86" s="13" t="s">
        <v>633</v>
      </c>
      <c r="D86" s="13"/>
      <c r="E86" s="17" t="s">
        <v>7</v>
      </c>
      <c r="F86" s="7">
        <v>250</v>
      </c>
      <c r="G86" s="8"/>
      <c r="H86" s="8">
        <f t="shared" si="2"/>
        <v>0</v>
      </c>
      <c r="I86" s="8">
        <f t="shared" si="3"/>
        <v>0</v>
      </c>
    </row>
    <row r="87" spans="1:9" x14ac:dyDescent="0.25">
      <c r="A87" s="14" t="s">
        <v>144</v>
      </c>
      <c r="B87" s="13" t="s">
        <v>200</v>
      </c>
      <c r="C87" s="13" t="s">
        <v>634</v>
      </c>
      <c r="D87" s="13"/>
      <c r="E87" s="17" t="s">
        <v>7</v>
      </c>
      <c r="F87" s="7">
        <v>60</v>
      </c>
      <c r="G87" s="8"/>
      <c r="H87" s="8">
        <f t="shared" si="2"/>
        <v>0</v>
      </c>
      <c r="I87" s="8">
        <f t="shared" si="3"/>
        <v>0</v>
      </c>
    </row>
    <row r="88" spans="1:9" x14ac:dyDescent="0.25">
      <c r="A88" s="14" t="s">
        <v>146</v>
      </c>
      <c r="B88" s="13" t="s">
        <v>200</v>
      </c>
      <c r="C88" s="13" t="s">
        <v>204</v>
      </c>
      <c r="D88" s="13"/>
      <c r="E88" s="17" t="s">
        <v>7</v>
      </c>
      <c r="F88" s="7">
        <v>11</v>
      </c>
      <c r="G88" s="8"/>
      <c r="H88" s="8">
        <f t="shared" si="2"/>
        <v>0</v>
      </c>
      <c r="I88" s="8">
        <f t="shared" si="3"/>
        <v>0</v>
      </c>
    </row>
    <row r="89" spans="1:9" x14ac:dyDescent="0.25">
      <c r="A89" s="14" t="s">
        <v>149</v>
      </c>
      <c r="B89" s="13" t="s">
        <v>206</v>
      </c>
      <c r="C89" s="13" t="s">
        <v>207</v>
      </c>
      <c r="D89" s="13"/>
      <c r="E89" s="17" t="s">
        <v>208</v>
      </c>
      <c r="F89" s="7">
        <v>270</v>
      </c>
      <c r="G89" s="8"/>
      <c r="H89" s="8">
        <f t="shared" si="2"/>
        <v>0</v>
      </c>
      <c r="I89" s="8">
        <f t="shared" si="3"/>
        <v>0</v>
      </c>
    </row>
    <row r="90" spans="1:9" x14ac:dyDescent="0.25">
      <c r="A90" s="14" t="s">
        <v>152</v>
      </c>
      <c r="B90" s="12" t="s">
        <v>206</v>
      </c>
      <c r="C90" s="12" t="s">
        <v>210</v>
      </c>
      <c r="D90" s="12"/>
      <c r="E90" s="17" t="s">
        <v>208</v>
      </c>
      <c r="F90" s="7">
        <v>150</v>
      </c>
      <c r="G90" s="8"/>
      <c r="H90" s="8">
        <f t="shared" si="2"/>
        <v>0</v>
      </c>
      <c r="I90" s="8">
        <f t="shared" si="3"/>
        <v>0</v>
      </c>
    </row>
    <row r="91" spans="1:9" x14ac:dyDescent="0.25">
      <c r="A91" s="14" t="s">
        <v>154</v>
      </c>
      <c r="B91" s="13" t="s">
        <v>212</v>
      </c>
      <c r="C91" s="13" t="s">
        <v>213</v>
      </c>
      <c r="D91" s="13"/>
      <c r="E91" s="17" t="s">
        <v>208</v>
      </c>
      <c r="F91" s="7">
        <v>250</v>
      </c>
      <c r="G91" s="8"/>
      <c r="H91" s="8">
        <f t="shared" si="2"/>
        <v>0</v>
      </c>
      <c r="I91" s="8">
        <f t="shared" si="3"/>
        <v>0</v>
      </c>
    </row>
    <row r="92" spans="1:9" x14ac:dyDescent="0.25">
      <c r="A92" s="14" t="s">
        <v>156</v>
      </c>
      <c r="B92" s="13" t="s">
        <v>206</v>
      </c>
      <c r="C92" s="13" t="s">
        <v>215</v>
      </c>
      <c r="D92" s="13"/>
      <c r="E92" s="17" t="s">
        <v>208</v>
      </c>
      <c r="F92" s="7">
        <v>150</v>
      </c>
      <c r="G92" s="8"/>
      <c r="H92" s="8">
        <f t="shared" si="2"/>
        <v>0</v>
      </c>
      <c r="I92" s="8">
        <f t="shared" si="3"/>
        <v>0</v>
      </c>
    </row>
    <row r="93" spans="1:9" x14ac:dyDescent="0.25">
      <c r="A93" s="14" t="s">
        <v>159</v>
      </c>
      <c r="B93" s="16" t="s">
        <v>217</v>
      </c>
      <c r="C93" s="16" t="s">
        <v>218</v>
      </c>
      <c r="D93" s="16"/>
      <c r="E93" s="14" t="s">
        <v>7</v>
      </c>
      <c r="F93" s="7">
        <v>16560</v>
      </c>
      <c r="G93" s="8"/>
      <c r="H93" s="8">
        <f t="shared" si="2"/>
        <v>0</v>
      </c>
      <c r="I93" s="8">
        <f t="shared" si="3"/>
        <v>0</v>
      </c>
    </row>
    <row r="94" spans="1:9" x14ac:dyDescent="0.25">
      <c r="A94" s="14" t="s">
        <v>163</v>
      </c>
      <c r="B94" s="13" t="s">
        <v>217</v>
      </c>
      <c r="C94" s="13" t="s">
        <v>220</v>
      </c>
      <c r="D94" s="13"/>
      <c r="E94" s="17" t="s">
        <v>7</v>
      </c>
      <c r="F94" s="7">
        <v>36000</v>
      </c>
      <c r="G94" s="8"/>
      <c r="H94" s="8">
        <f t="shared" si="2"/>
        <v>0</v>
      </c>
      <c r="I94" s="8">
        <f t="shared" si="3"/>
        <v>0</v>
      </c>
    </row>
    <row r="95" spans="1:9" x14ac:dyDescent="0.25">
      <c r="A95" s="14" t="s">
        <v>166</v>
      </c>
      <c r="B95" s="13" t="s">
        <v>217</v>
      </c>
      <c r="C95" s="13" t="s">
        <v>222</v>
      </c>
      <c r="D95" s="13"/>
      <c r="E95" s="17" t="s">
        <v>7</v>
      </c>
      <c r="F95" s="7">
        <v>16000</v>
      </c>
      <c r="G95" s="8"/>
      <c r="H95" s="8">
        <f t="shared" si="2"/>
        <v>0</v>
      </c>
      <c r="I95" s="8">
        <f t="shared" si="3"/>
        <v>0</v>
      </c>
    </row>
    <row r="96" spans="1:9" x14ac:dyDescent="0.25">
      <c r="A96" s="14" t="s">
        <v>169</v>
      </c>
      <c r="B96" s="13" t="s">
        <v>217</v>
      </c>
      <c r="C96" s="13" t="s">
        <v>224</v>
      </c>
      <c r="D96" s="13"/>
      <c r="E96" s="17" t="s">
        <v>7</v>
      </c>
      <c r="F96" s="7">
        <v>1500</v>
      </c>
      <c r="G96" s="8"/>
      <c r="H96" s="8">
        <f t="shared" si="2"/>
        <v>0</v>
      </c>
      <c r="I96" s="8">
        <f t="shared" si="3"/>
        <v>0</v>
      </c>
    </row>
    <row r="97" spans="1:9" x14ac:dyDescent="0.25">
      <c r="A97" s="14" t="s">
        <v>589</v>
      </c>
      <c r="B97" s="13" t="s">
        <v>217</v>
      </c>
      <c r="C97" s="13" t="s">
        <v>226</v>
      </c>
      <c r="D97" s="13"/>
      <c r="E97" s="17" t="s">
        <v>7</v>
      </c>
      <c r="F97" s="7">
        <v>850</v>
      </c>
      <c r="G97" s="8"/>
      <c r="H97" s="8">
        <f t="shared" si="2"/>
        <v>0</v>
      </c>
      <c r="I97" s="8">
        <f t="shared" si="3"/>
        <v>0</v>
      </c>
    </row>
    <row r="98" spans="1:9" x14ac:dyDescent="0.25">
      <c r="A98" s="14" t="s">
        <v>170</v>
      </c>
      <c r="B98" s="13" t="s">
        <v>228</v>
      </c>
      <c r="C98" s="13" t="s">
        <v>229</v>
      </c>
      <c r="D98" s="13"/>
      <c r="E98" s="17" t="s">
        <v>7</v>
      </c>
      <c r="F98" s="7">
        <v>3000</v>
      </c>
      <c r="G98" s="8"/>
      <c r="H98" s="8">
        <f t="shared" si="2"/>
        <v>0</v>
      </c>
      <c r="I98" s="8">
        <f t="shared" si="3"/>
        <v>0</v>
      </c>
    </row>
    <row r="99" spans="1:9" ht="38.25" x14ac:dyDescent="0.25">
      <c r="A99" s="14" t="s">
        <v>171</v>
      </c>
      <c r="B99" s="13" t="s">
        <v>231</v>
      </c>
      <c r="C99" s="13" t="s">
        <v>232</v>
      </c>
      <c r="D99" s="13"/>
      <c r="E99" s="17" t="s">
        <v>7</v>
      </c>
      <c r="F99" s="7">
        <v>100</v>
      </c>
      <c r="G99" s="8"/>
      <c r="H99" s="8">
        <f t="shared" si="2"/>
        <v>0</v>
      </c>
      <c r="I99" s="8">
        <f t="shared" si="3"/>
        <v>0</v>
      </c>
    </row>
    <row r="100" spans="1:9" ht="38.25" x14ac:dyDescent="0.25">
      <c r="A100" s="14" t="s">
        <v>173</v>
      </c>
      <c r="B100" s="13" t="s">
        <v>231</v>
      </c>
      <c r="C100" s="13" t="s">
        <v>234</v>
      </c>
      <c r="D100" s="13"/>
      <c r="E100" s="17" t="s">
        <v>7</v>
      </c>
      <c r="F100" s="7">
        <v>600</v>
      </c>
      <c r="G100" s="8"/>
      <c r="H100" s="8">
        <f t="shared" si="2"/>
        <v>0</v>
      </c>
      <c r="I100" s="8">
        <f t="shared" si="3"/>
        <v>0</v>
      </c>
    </row>
    <row r="101" spans="1:9" ht="38.25" x14ac:dyDescent="0.25">
      <c r="A101" s="14" t="s">
        <v>175</v>
      </c>
      <c r="B101" s="13" t="s">
        <v>236</v>
      </c>
      <c r="C101" s="13" t="s">
        <v>237</v>
      </c>
      <c r="D101" s="13"/>
      <c r="E101" s="17" t="s">
        <v>7</v>
      </c>
      <c r="F101" s="7">
        <v>70</v>
      </c>
      <c r="G101" s="8"/>
      <c r="H101" s="8">
        <f t="shared" si="2"/>
        <v>0</v>
      </c>
      <c r="I101" s="8">
        <f t="shared" si="3"/>
        <v>0</v>
      </c>
    </row>
    <row r="102" spans="1:9" ht="38.25" x14ac:dyDescent="0.25">
      <c r="A102" s="14" t="s">
        <v>590</v>
      </c>
      <c r="B102" s="13" t="s">
        <v>231</v>
      </c>
      <c r="C102" s="13" t="s">
        <v>239</v>
      </c>
      <c r="D102" s="13"/>
      <c r="E102" s="17" t="s">
        <v>7</v>
      </c>
      <c r="F102" s="7">
        <v>90</v>
      </c>
      <c r="G102" s="8"/>
      <c r="H102" s="8">
        <f t="shared" si="2"/>
        <v>0</v>
      </c>
      <c r="I102" s="8">
        <f t="shared" si="3"/>
        <v>0</v>
      </c>
    </row>
    <row r="103" spans="1:9" x14ac:dyDescent="0.25">
      <c r="A103" s="14" t="s">
        <v>176</v>
      </c>
      <c r="B103" s="13" t="s">
        <v>241</v>
      </c>
      <c r="C103" s="13" t="s">
        <v>242</v>
      </c>
      <c r="D103" s="13"/>
      <c r="E103" s="17" t="s">
        <v>7</v>
      </c>
      <c r="F103" s="7">
        <v>810</v>
      </c>
      <c r="G103" s="8"/>
      <c r="H103" s="8">
        <f t="shared" si="2"/>
        <v>0</v>
      </c>
      <c r="I103" s="8">
        <f t="shared" si="3"/>
        <v>0</v>
      </c>
    </row>
    <row r="104" spans="1:9" x14ac:dyDescent="0.25">
      <c r="A104" s="14" t="s">
        <v>179</v>
      </c>
      <c r="B104" s="13" t="s">
        <v>244</v>
      </c>
      <c r="C104" s="13" t="s">
        <v>198</v>
      </c>
      <c r="D104" s="13"/>
      <c r="E104" s="17" t="s">
        <v>7</v>
      </c>
      <c r="F104" s="7">
        <v>50</v>
      </c>
      <c r="G104" s="8"/>
      <c r="H104" s="8">
        <f t="shared" si="2"/>
        <v>0</v>
      </c>
      <c r="I104" s="8">
        <f t="shared" si="3"/>
        <v>0</v>
      </c>
    </row>
    <row r="105" spans="1:9" x14ac:dyDescent="0.25">
      <c r="A105" s="14" t="s">
        <v>183</v>
      </c>
      <c r="B105" s="13" t="s">
        <v>244</v>
      </c>
      <c r="C105" s="13" t="s">
        <v>246</v>
      </c>
      <c r="D105" s="13"/>
      <c r="E105" s="17" t="s">
        <v>7</v>
      </c>
      <c r="F105" s="7">
        <v>80</v>
      </c>
      <c r="G105" s="8"/>
      <c r="H105" s="8">
        <f t="shared" si="2"/>
        <v>0</v>
      </c>
      <c r="I105" s="8">
        <f t="shared" si="3"/>
        <v>0</v>
      </c>
    </row>
    <row r="106" spans="1:9" x14ac:dyDescent="0.25">
      <c r="A106" s="14" t="s">
        <v>186</v>
      </c>
      <c r="B106" s="13" t="s">
        <v>244</v>
      </c>
      <c r="C106" s="13" t="s">
        <v>202</v>
      </c>
      <c r="D106" s="13"/>
      <c r="E106" s="17" t="s">
        <v>7</v>
      </c>
      <c r="F106" s="7">
        <v>250</v>
      </c>
      <c r="G106" s="8"/>
      <c r="H106" s="8">
        <f t="shared" si="2"/>
        <v>0</v>
      </c>
      <c r="I106" s="8">
        <f t="shared" si="3"/>
        <v>0</v>
      </c>
    </row>
    <row r="107" spans="1:9" ht="25.5" x14ac:dyDescent="0.25">
      <c r="A107" s="14" t="s">
        <v>188</v>
      </c>
      <c r="B107" s="13" t="s">
        <v>249</v>
      </c>
      <c r="C107" s="13" t="s">
        <v>250</v>
      </c>
      <c r="D107" s="13"/>
      <c r="E107" s="15" t="s">
        <v>251</v>
      </c>
      <c r="F107" s="7">
        <v>100</v>
      </c>
      <c r="G107" s="8"/>
      <c r="H107" s="8">
        <f t="shared" si="2"/>
        <v>0</v>
      </c>
      <c r="I107" s="8">
        <f t="shared" si="3"/>
        <v>0</v>
      </c>
    </row>
    <row r="108" spans="1:9" ht="25.5" x14ac:dyDescent="0.25">
      <c r="A108" s="14" t="s">
        <v>191</v>
      </c>
      <c r="B108" s="13" t="s">
        <v>253</v>
      </c>
      <c r="C108" s="13" t="s">
        <v>254</v>
      </c>
      <c r="D108" s="13"/>
      <c r="E108" s="15" t="s">
        <v>251</v>
      </c>
      <c r="F108" s="7">
        <v>80</v>
      </c>
      <c r="G108" s="8"/>
      <c r="H108" s="8">
        <f t="shared" si="2"/>
        <v>0</v>
      </c>
      <c r="I108" s="8">
        <f t="shared" si="3"/>
        <v>0</v>
      </c>
    </row>
    <row r="109" spans="1:9" ht="38.25" x14ac:dyDescent="0.25">
      <c r="A109" s="14" t="s">
        <v>192</v>
      </c>
      <c r="B109" s="13" t="s">
        <v>256</v>
      </c>
      <c r="C109" s="13" t="s">
        <v>257</v>
      </c>
      <c r="D109" s="13"/>
      <c r="E109" s="15" t="s">
        <v>122</v>
      </c>
      <c r="F109" s="7">
        <v>900</v>
      </c>
      <c r="G109" s="8"/>
      <c r="H109" s="8">
        <f t="shared" si="2"/>
        <v>0</v>
      </c>
      <c r="I109" s="8">
        <f t="shared" si="3"/>
        <v>0</v>
      </c>
    </row>
    <row r="110" spans="1:9" ht="38.25" x14ac:dyDescent="0.25">
      <c r="A110" s="14" t="s">
        <v>193</v>
      </c>
      <c r="B110" s="13" t="s">
        <v>256</v>
      </c>
      <c r="C110" s="13" t="s">
        <v>259</v>
      </c>
      <c r="D110" s="13"/>
      <c r="E110" s="15" t="s">
        <v>122</v>
      </c>
      <c r="F110" s="7">
        <v>10</v>
      </c>
      <c r="G110" s="8"/>
      <c r="H110" s="8">
        <f t="shared" si="2"/>
        <v>0</v>
      </c>
      <c r="I110" s="8">
        <f t="shared" si="3"/>
        <v>0</v>
      </c>
    </row>
    <row r="111" spans="1:9" ht="63.75" x14ac:dyDescent="0.25">
      <c r="A111" s="14" t="s">
        <v>194</v>
      </c>
      <c r="B111" s="13" t="s">
        <v>261</v>
      </c>
      <c r="C111" s="13" t="s">
        <v>262</v>
      </c>
      <c r="D111" s="13"/>
      <c r="E111" s="15" t="s">
        <v>263</v>
      </c>
      <c r="F111" s="7">
        <v>90</v>
      </c>
      <c r="G111" s="8"/>
      <c r="H111" s="8">
        <f t="shared" si="2"/>
        <v>0</v>
      </c>
      <c r="I111" s="8">
        <f t="shared" si="3"/>
        <v>0</v>
      </c>
    </row>
    <row r="112" spans="1:9" ht="25.5" x14ac:dyDescent="0.25">
      <c r="A112" s="14" t="s">
        <v>195</v>
      </c>
      <c r="B112" s="13" t="s">
        <v>261</v>
      </c>
      <c r="C112" s="13" t="s">
        <v>265</v>
      </c>
      <c r="D112" s="13"/>
      <c r="E112" s="15" t="s">
        <v>109</v>
      </c>
      <c r="F112" s="7">
        <v>40</v>
      </c>
      <c r="G112" s="8"/>
      <c r="H112" s="8">
        <f t="shared" si="2"/>
        <v>0</v>
      </c>
      <c r="I112" s="8">
        <f t="shared" si="3"/>
        <v>0</v>
      </c>
    </row>
    <row r="113" spans="1:9" ht="38.25" x14ac:dyDescent="0.25">
      <c r="A113" s="14" t="s">
        <v>196</v>
      </c>
      <c r="B113" s="13" t="s">
        <v>256</v>
      </c>
      <c r="C113" s="13" t="s">
        <v>267</v>
      </c>
      <c r="D113" s="13"/>
      <c r="E113" s="15" t="s">
        <v>268</v>
      </c>
      <c r="F113" s="7">
        <v>50</v>
      </c>
      <c r="G113" s="8"/>
      <c r="H113" s="8">
        <f t="shared" si="2"/>
        <v>0</v>
      </c>
      <c r="I113" s="8">
        <f t="shared" si="3"/>
        <v>0</v>
      </c>
    </row>
    <row r="114" spans="1:9" ht="102" x14ac:dyDescent="0.25">
      <c r="A114" s="14" t="s">
        <v>199</v>
      </c>
      <c r="B114" s="13" t="s">
        <v>270</v>
      </c>
      <c r="C114" s="13" t="s">
        <v>271</v>
      </c>
      <c r="D114" s="13"/>
      <c r="E114" s="17" t="s">
        <v>117</v>
      </c>
      <c r="F114" s="7">
        <v>7</v>
      </c>
      <c r="G114" s="8"/>
      <c r="H114" s="8">
        <f t="shared" si="2"/>
        <v>0</v>
      </c>
      <c r="I114" s="8">
        <f t="shared" si="3"/>
        <v>0</v>
      </c>
    </row>
    <row r="115" spans="1:9" ht="38.25" x14ac:dyDescent="0.25">
      <c r="A115" s="14" t="s">
        <v>201</v>
      </c>
      <c r="B115" s="13" t="s">
        <v>270</v>
      </c>
      <c r="C115" s="13" t="s">
        <v>273</v>
      </c>
      <c r="D115" s="13"/>
      <c r="E115" s="17" t="s">
        <v>117</v>
      </c>
      <c r="F115" s="7">
        <v>10</v>
      </c>
      <c r="G115" s="8"/>
      <c r="H115" s="8">
        <f t="shared" si="2"/>
        <v>0</v>
      </c>
      <c r="I115" s="8">
        <f t="shared" si="3"/>
        <v>0</v>
      </c>
    </row>
    <row r="116" spans="1:9" ht="63.75" x14ac:dyDescent="0.25">
      <c r="A116" s="14" t="s">
        <v>203</v>
      </c>
      <c r="B116" s="13" t="s">
        <v>602</v>
      </c>
      <c r="C116" s="13" t="s">
        <v>603</v>
      </c>
      <c r="D116" s="13"/>
      <c r="E116" s="17" t="s">
        <v>7</v>
      </c>
      <c r="F116" s="7">
        <v>2</v>
      </c>
      <c r="G116" s="8"/>
      <c r="H116" s="8">
        <f t="shared" si="2"/>
        <v>0</v>
      </c>
      <c r="I116" s="8">
        <f t="shared" si="3"/>
        <v>0</v>
      </c>
    </row>
    <row r="117" spans="1:9" ht="89.25" x14ac:dyDescent="0.25">
      <c r="A117" s="14" t="s">
        <v>205</v>
      </c>
      <c r="B117" s="13" t="s">
        <v>275</v>
      </c>
      <c r="C117" s="13" t="s">
        <v>635</v>
      </c>
      <c r="D117" s="13"/>
      <c r="E117" s="17" t="s">
        <v>7</v>
      </c>
      <c r="F117" s="7">
        <v>20</v>
      </c>
      <c r="G117" s="8"/>
      <c r="H117" s="8">
        <f t="shared" si="2"/>
        <v>0</v>
      </c>
      <c r="I117" s="8">
        <f t="shared" si="3"/>
        <v>0</v>
      </c>
    </row>
    <row r="118" spans="1:9" x14ac:dyDescent="0.25">
      <c r="A118" s="14" t="s">
        <v>209</v>
      </c>
      <c r="B118" s="13" t="s">
        <v>277</v>
      </c>
      <c r="C118" s="13" t="s">
        <v>278</v>
      </c>
      <c r="D118" s="13"/>
      <c r="E118" s="17" t="s">
        <v>7</v>
      </c>
      <c r="F118" s="7">
        <v>80</v>
      </c>
      <c r="G118" s="8"/>
      <c r="H118" s="8">
        <f t="shared" si="2"/>
        <v>0</v>
      </c>
      <c r="I118" s="8">
        <f t="shared" si="3"/>
        <v>0</v>
      </c>
    </row>
    <row r="119" spans="1:9" x14ac:dyDescent="0.25">
      <c r="A119" s="14" t="s">
        <v>211</v>
      </c>
      <c r="B119" s="13" t="s">
        <v>280</v>
      </c>
      <c r="C119" s="13" t="s">
        <v>281</v>
      </c>
      <c r="D119" s="13"/>
      <c r="E119" s="17" t="s">
        <v>7</v>
      </c>
      <c r="F119" s="7">
        <v>20</v>
      </c>
      <c r="G119" s="8"/>
      <c r="H119" s="8">
        <f t="shared" si="2"/>
        <v>0</v>
      </c>
      <c r="I119" s="8">
        <f t="shared" si="3"/>
        <v>0</v>
      </c>
    </row>
    <row r="120" spans="1:9" x14ac:dyDescent="0.25">
      <c r="A120" s="14" t="s">
        <v>214</v>
      </c>
      <c r="B120" s="13" t="s">
        <v>283</v>
      </c>
      <c r="C120" s="13" t="s">
        <v>284</v>
      </c>
      <c r="D120" s="13"/>
      <c r="E120" s="17" t="s">
        <v>117</v>
      </c>
      <c r="F120" s="7">
        <v>4</v>
      </c>
      <c r="G120" s="8"/>
      <c r="H120" s="8">
        <f t="shared" si="2"/>
        <v>0</v>
      </c>
      <c r="I120" s="8">
        <f t="shared" si="3"/>
        <v>0</v>
      </c>
    </row>
    <row r="121" spans="1:9" ht="25.5" x14ac:dyDescent="0.25">
      <c r="A121" s="14" t="s">
        <v>216</v>
      </c>
      <c r="B121" s="13" t="s">
        <v>286</v>
      </c>
      <c r="C121" s="13" t="s">
        <v>287</v>
      </c>
      <c r="D121" s="13"/>
      <c r="E121" s="17" t="s">
        <v>7</v>
      </c>
      <c r="F121" s="7">
        <v>50</v>
      </c>
      <c r="G121" s="8"/>
      <c r="H121" s="8">
        <f t="shared" si="2"/>
        <v>0</v>
      </c>
      <c r="I121" s="8">
        <f t="shared" si="3"/>
        <v>0</v>
      </c>
    </row>
    <row r="122" spans="1:9" ht="63.75" x14ac:dyDescent="0.25">
      <c r="A122" s="14" t="s">
        <v>219</v>
      </c>
      <c r="B122" s="13" t="s">
        <v>289</v>
      </c>
      <c r="C122" s="13" t="s">
        <v>290</v>
      </c>
      <c r="D122" s="13"/>
      <c r="E122" s="17" t="s">
        <v>291</v>
      </c>
      <c r="F122" s="7">
        <v>5</v>
      </c>
      <c r="G122" s="8"/>
      <c r="H122" s="8">
        <f t="shared" si="2"/>
        <v>0</v>
      </c>
      <c r="I122" s="8">
        <f t="shared" si="3"/>
        <v>0</v>
      </c>
    </row>
    <row r="123" spans="1:9" ht="25.5" x14ac:dyDescent="0.25">
      <c r="A123" s="14" t="s">
        <v>221</v>
      </c>
      <c r="B123" s="13" t="s">
        <v>293</v>
      </c>
      <c r="C123" s="13" t="s">
        <v>294</v>
      </c>
      <c r="D123" s="13"/>
      <c r="E123" s="17" t="s">
        <v>7</v>
      </c>
      <c r="F123" s="7">
        <v>170</v>
      </c>
      <c r="G123" s="8"/>
      <c r="H123" s="8">
        <f t="shared" si="2"/>
        <v>0</v>
      </c>
      <c r="I123" s="8">
        <f t="shared" si="3"/>
        <v>0</v>
      </c>
    </row>
    <row r="124" spans="1:9" ht="25.5" x14ac:dyDescent="0.25">
      <c r="A124" s="14" t="s">
        <v>223</v>
      </c>
      <c r="B124" s="13" t="s">
        <v>296</v>
      </c>
      <c r="C124" s="13" t="s">
        <v>294</v>
      </c>
      <c r="D124" s="13"/>
      <c r="E124" s="17" t="s">
        <v>7</v>
      </c>
      <c r="F124" s="7">
        <v>100</v>
      </c>
      <c r="G124" s="8"/>
      <c r="H124" s="8">
        <f t="shared" si="2"/>
        <v>0</v>
      </c>
      <c r="I124" s="8">
        <f t="shared" si="3"/>
        <v>0</v>
      </c>
    </row>
    <row r="125" spans="1:9" ht="102" x14ac:dyDescent="0.25">
      <c r="A125" s="14" t="s">
        <v>225</v>
      </c>
      <c r="B125" s="13" t="s">
        <v>298</v>
      </c>
      <c r="C125" s="13" t="s">
        <v>299</v>
      </c>
      <c r="D125" s="13"/>
      <c r="E125" s="17" t="s">
        <v>7</v>
      </c>
      <c r="F125" s="7">
        <v>35</v>
      </c>
      <c r="G125" s="8"/>
      <c r="H125" s="8">
        <f t="shared" si="2"/>
        <v>0</v>
      </c>
      <c r="I125" s="8">
        <f t="shared" si="3"/>
        <v>0</v>
      </c>
    </row>
    <row r="126" spans="1:9" ht="38.25" x14ac:dyDescent="0.25">
      <c r="A126" s="14" t="s">
        <v>227</v>
      </c>
      <c r="B126" s="13" t="s">
        <v>301</v>
      </c>
      <c r="C126" s="13" t="s">
        <v>302</v>
      </c>
      <c r="D126" s="13"/>
      <c r="E126" s="17" t="s">
        <v>7</v>
      </c>
      <c r="F126" s="7">
        <v>5</v>
      </c>
      <c r="G126" s="8"/>
      <c r="H126" s="8">
        <f t="shared" si="2"/>
        <v>0</v>
      </c>
      <c r="I126" s="8">
        <f t="shared" si="3"/>
        <v>0</v>
      </c>
    </row>
    <row r="127" spans="1:9" ht="21" customHeight="1" x14ac:dyDescent="0.25">
      <c r="A127" s="14" t="s">
        <v>230</v>
      </c>
      <c r="B127" s="13" t="s">
        <v>304</v>
      </c>
      <c r="C127" s="13" t="s">
        <v>305</v>
      </c>
      <c r="D127" s="13"/>
      <c r="E127" s="17" t="s">
        <v>7</v>
      </c>
      <c r="F127" s="7">
        <v>25</v>
      </c>
      <c r="G127" s="8"/>
      <c r="H127" s="8">
        <f t="shared" si="2"/>
        <v>0</v>
      </c>
      <c r="I127" s="8">
        <f t="shared" si="3"/>
        <v>0</v>
      </c>
    </row>
    <row r="128" spans="1:9" ht="237" customHeight="1" x14ac:dyDescent="0.25">
      <c r="A128" s="14" t="s">
        <v>233</v>
      </c>
      <c r="B128" s="13" t="s">
        <v>310</v>
      </c>
      <c r="C128" s="13" t="s">
        <v>311</v>
      </c>
      <c r="D128" s="13"/>
      <c r="E128" s="17" t="s">
        <v>7</v>
      </c>
      <c r="F128" s="7">
        <v>10</v>
      </c>
      <c r="G128" s="8"/>
      <c r="H128" s="8">
        <f t="shared" si="2"/>
        <v>0</v>
      </c>
      <c r="I128" s="8">
        <f t="shared" si="3"/>
        <v>0</v>
      </c>
    </row>
    <row r="129" spans="1:9" x14ac:dyDescent="0.25">
      <c r="A129" s="14" t="s">
        <v>235</v>
      </c>
      <c r="B129" s="13" t="s">
        <v>313</v>
      </c>
      <c r="C129" s="13" t="s">
        <v>314</v>
      </c>
      <c r="D129" s="13"/>
      <c r="E129" s="17" t="s">
        <v>7</v>
      </c>
      <c r="F129" s="7">
        <v>60</v>
      </c>
      <c r="G129" s="8"/>
      <c r="H129" s="8">
        <f t="shared" si="2"/>
        <v>0</v>
      </c>
      <c r="I129" s="8">
        <f t="shared" si="3"/>
        <v>0</v>
      </c>
    </row>
    <row r="130" spans="1:9" x14ac:dyDescent="0.25">
      <c r="A130" s="14" t="s">
        <v>238</v>
      </c>
      <c r="B130" s="13" t="s">
        <v>313</v>
      </c>
      <c r="C130" s="13" t="s">
        <v>316</v>
      </c>
      <c r="D130" s="13"/>
      <c r="E130" s="17" t="s">
        <v>7</v>
      </c>
      <c r="F130" s="7">
        <v>30</v>
      </c>
      <c r="G130" s="8"/>
      <c r="H130" s="8">
        <f t="shared" si="2"/>
        <v>0</v>
      </c>
      <c r="I130" s="8">
        <f t="shared" si="3"/>
        <v>0</v>
      </c>
    </row>
    <row r="131" spans="1:9" x14ac:dyDescent="0.25">
      <c r="A131" s="14" t="s">
        <v>240</v>
      </c>
      <c r="B131" s="12" t="s">
        <v>318</v>
      </c>
      <c r="C131" s="12" t="s">
        <v>319</v>
      </c>
      <c r="D131" s="12"/>
      <c r="E131" s="17" t="s">
        <v>7</v>
      </c>
      <c r="F131" s="7">
        <v>1</v>
      </c>
      <c r="G131" s="8"/>
      <c r="H131" s="8">
        <f t="shared" si="2"/>
        <v>0</v>
      </c>
      <c r="I131" s="8">
        <f t="shared" si="3"/>
        <v>0</v>
      </c>
    </row>
    <row r="132" spans="1:9" ht="38.25" x14ac:dyDescent="0.25">
      <c r="A132" s="14" t="s">
        <v>243</v>
      </c>
      <c r="B132" s="13" t="s">
        <v>321</v>
      </c>
      <c r="C132" s="13" t="s">
        <v>322</v>
      </c>
      <c r="D132" s="13"/>
      <c r="E132" s="17" t="s">
        <v>7</v>
      </c>
      <c r="F132" s="7">
        <v>5</v>
      </c>
      <c r="G132" s="8"/>
      <c r="H132" s="8">
        <f t="shared" si="2"/>
        <v>0</v>
      </c>
      <c r="I132" s="8">
        <f t="shared" si="3"/>
        <v>0</v>
      </c>
    </row>
    <row r="133" spans="1:9" x14ac:dyDescent="0.25">
      <c r="A133" s="14" t="s">
        <v>245</v>
      </c>
      <c r="B133" s="13" t="s">
        <v>324</v>
      </c>
      <c r="C133" s="13" t="s">
        <v>325</v>
      </c>
      <c r="D133" s="13"/>
      <c r="E133" s="17" t="s">
        <v>326</v>
      </c>
      <c r="F133" s="7">
        <v>10</v>
      </c>
      <c r="G133" s="8"/>
      <c r="H133" s="8">
        <f t="shared" ref="H133:H196" si="4">F133*G133</f>
        <v>0</v>
      </c>
      <c r="I133" s="8">
        <f t="shared" ref="I133:I196" si="5">H133*1.23</f>
        <v>0</v>
      </c>
    </row>
    <row r="134" spans="1:9" ht="25.5" x14ac:dyDescent="0.25">
      <c r="A134" s="14" t="s">
        <v>247</v>
      </c>
      <c r="B134" s="13" t="s">
        <v>328</v>
      </c>
      <c r="C134" s="13" t="s">
        <v>76</v>
      </c>
      <c r="D134" s="13"/>
      <c r="E134" s="15" t="s">
        <v>329</v>
      </c>
      <c r="F134" s="7">
        <v>100</v>
      </c>
      <c r="G134" s="8"/>
      <c r="H134" s="8">
        <f t="shared" si="4"/>
        <v>0</v>
      </c>
      <c r="I134" s="8">
        <f t="shared" si="5"/>
        <v>0</v>
      </c>
    </row>
    <row r="135" spans="1:9" x14ac:dyDescent="0.25">
      <c r="A135" s="14" t="s">
        <v>248</v>
      </c>
      <c r="B135" s="13" t="s">
        <v>331</v>
      </c>
      <c r="C135" s="13" t="s">
        <v>332</v>
      </c>
      <c r="D135" s="13"/>
      <c r="E135" s="15" t="s">
        <v>122</v>
      </c>
      <c r="F135" s="7">
        <v>20</v>
      </c>
      <c r="G135" s="8"/>
      <c r="H135" s="8">
        <f t="shared" si="4"/>
        <v>0</v>
      </c>
      <c r="I135" s="8">
        <f t="shared" si="5"/>
        <v>0</v>
      </c>
    </row>
    <row r="136" spans="1:9" x14ac:dyDescent="0.25">
      <c r="A136" s="14" t="s">
        <v>252</v>
      </c>
      <c r="B136" s="13" t="s">
        <v>331</v>
      </c>
      <c r="C136" s="13" t="s">
        <v>334</v>
      </c>
      <c r="D136" s="13"/>
      <c r="E136" s="15" t="s">
        <v>122</v>
      </c>
      <c r="F136" s="7">
        <v>25</v>
      </c>
      <c r="G136" s="8"/>
      <c r="H136" s="8">
        <f t="shared" si="4"/>
        <v>0</v>
      </c>
      <c r="I136" s="8">
        <f t="shared" si="5"/>
        <v>0</v>
      </c>
    </row>
    <row r="137" spans="1:9" ht="25.5" x14ac:dyDescent="0.25">
      <c r="A137" s="14" t="s">
        <v>255</v>
      </c>
      <c r="B137" s="13" t="s">
        <v>336</v>
      </c>
      <c r="C137" s="13" t="s">
        <v>337</v>
      </c>
      <c r="D137" s="13"/>
      <c r="E137" s="15" t="s">
        <v>7</v>
      </c>
      <c r="F137" s="7">
        <v>500</v>
      </c>
      <c r="G137" s="8"/>
      <c r="H137" s="8">
        <f t="shared" si="4"/>
        <v>0</v>
      </c>
      <c r="I137" s="8">
        <f t="shared" si="5"/>
        <v>0</v>
      </c>
    </row>
    <row r="138" spans="1:9" ht="38.25" x14ac:dyDescent="0.25">
      <c r="A138" s="14" t="s">
        <v>258</v>
      </c>
      <c r="B138" s="19" t="s">
        <v>604</v>
      </c>
      <c r="C138" s="19" t="s">
        <v>605</v>
      </c>
      <c r="D138" s="19"/>
      <c r="E138" s="15" t="s">
        <v>7</v>
      </c>
      <c r="F138" s="7">
        <v>100</v>
      </c>
      <c r="G138" s="8"/>
      <c r="H138" s="8">
        <f t="shared" si="4"/>
        <v>0</v>
      </c>
      <c r="I138" s="8">
        <f t="shared" si="5"/>
        <v>0</v>
      </c>
    </row>
    <row r="139" spans="1:9" ht="38.25" x14ac:dyDescent="0.25">
      <c r="A139" s="14" t="s">
        <v>260</v>
      </c>
      <c r="B139" s="19" t="s">
        <v>604</v>
      </c>
      <c r="C139" s="19" t="s">
        <v>606</v>
      </c>
      <c r="D139" s="19"/>
      <c r="E139" s="15" t="s">
        <v>7</v>
      </c>
      <c r="F139" s="7">
        <v>100</v>
      </c>
      <c r="G139" s="8"/>
      <c r="H139" s="8">
        <f t="shared" si="4"/>
        <v>0</v>
      </c>
      <c r="I139" s="8">
        <f t="shared" si="5"/>
        <v>0</v>
      </c>
    </row>
    <row r="140" spans="1:9" ht="25.5" x14ac:dyDescent="0.25">
      <c r="A140" s="14" t="s">
        <v>264</v>
      </c>
      <c r="B140" s="20" t="s">
        <v>339</v>
      </c>
      <c r="C140" s="20" t="s">
        <v>340</v>
      </c>
      <c r="D140" s="20"/>
      <c r="E140" s="15" t="s">
        <v>122</v>
      </c>
      <c r="F140" s="7">
        <v>5</v>
      </c>
      <c r="G140" s="8"/>
      <c r="H140" s="8">
        <f t="shared" si="4"/>
        <v>0</v>
      </c>
      <c r="I140" s="8">
        <f t="shared" si="5"/>
        <v>0</v>
      </c>
    </row>
    <row r="141" spans="1:9" x14ac:dyDescent="0.25">
      <c r="A141" s="14" t="s">
        <v>266</v>
      </c>
      <c r="B141" s="13" t="s">
        <v>342</v>
      </c>
      <c r="C141" s="13" t="s">
        <v>343</v>
      </c>
      <c r="D141" s="13"/>
      <c r="E141" s="17" t="s">
        <v>344</v>
      </c>
      <c r="F141" s="7">
        <v>6400</v>
      </c>
      <c r="G141" s="8"/>
      <c r="H141" s="8">
        <f t="shared" si="4"/>
        <v>0</v>
      </c>
      <c r="I141" s="8">
        <f t="shared" si="5"/>
        <v>0</v>
      </c>
    </row>
    <row r="142" spans="1:9" x14ac:dyDescent="0.25">
      <c r="A142" s="14" t="s">
        <v>269</v>
      </c>
      <c r="B142" s="13" t="s">
        <v>342</v>
      </c>
      <c r="C142" s="13" t="s">
        <v>346</v>
      </c>
      <c r="D142" s="13"/>
      <c r="E142" s="17" t="s">
        <v>344</v>
      </c>
      <c r="F142" s="7">
        <v>30</v>
      </c>
      <c r="G142" s="8"/>
      <c r="H142" s="8">
        <f t="shared" si="4"/>
        <v>0</v>
      </c>
      <c r="I142" s="8">
        <f t="shared" si="5"/>
        <v>0</v>
      </c>
    </row>
    <row r="143" spans="1:9" x14ac:dyDescent="0.25">
      <c r="A143" s="14" t="s">
        <v>272</v>
      </c>
      <c r="B143" s="13" t="s">
        <v>342</v>
      </c>
      <c r="C143" s="13" t="s">
        <v>348</v>
      </c>
      <c r="D143" s="13"/>
      <c r="E143" s="17" t="s">
        <v>344</v>
      </c>
      <c r="F143" s="7">
        <v>10</v>
      </c>
      <c r="G143" s="8"/>
      <c r="H143" s="8">
        <f t="shared" si="4"/>
        <v>0</v>
      </c>
      <c r="I143" s="8">
        <f t="shared" si="5"/>
        <v>0</v>
      </c>
    </row>
    <row r="144" spans="1:9" x14ac:dyDescent="0.25">
      <c r="A144" s="14" t="s">
        <v>591</v>
      </c>
      <c r="B144" s="13" t="s">
        <v>342</v>
      </c>
      <c r="C144" s="13" t="s">
        <v>350</v>
      </c>
      <c r="D144" s="13"/>
      <c r="E144" s="17" t="s">
        <v>344</v>
      </c>
      <c r="F144" s="7">
        <v>12</v>
      </c>
      <c r="G144" s="8"/>
      <c r="H144" s="8">
        <f t="shared" si="4"/>
        <v>0</v>
      </c>
      <c r="I144" s="8">
        <f t="shared" si="5"/>
        <v>0</v>
      </c>
    </row>
    <row r="145" spans="1:9" x14ac:dyDescent="0.25">
      <c r="A145" s="14" t="s">
        <v>274</v>
      </c>
      <c r="B145" s="13" t="s">
        <v>342</v>
      </c>
      <c r="C145" s="13" t="s">
        <v>352</v>
      </c>
      <c r="D145" s="13"/>
      <c r="E145" s="17" t="s">
        <v>344</v>
      </c>
      <c r="F145" s="7">
        <v>25</v>
      </c>
      <c r="G145" s="8"/>
      <c r="H145" s="8">
        <f t="shared" si="4"/>
        <v>0</v>
      </c>
      <c r="I145" s="8">
        <f t="shared" si="5"/>
        <v>0</v>
      </c>
    </row>
    <row r="146" spans="1:9" x14ac:dyDescent="0.25">
      <c r="A146" s="14" t="s">
        <v>276</v>
      </c>
      <c r="B146" s="13" t="s">
        <v>342</v>
      </c>
      <c r="C146" s="13" t="s">
        <v>354</v>
      </c>
      <c r="D146" s="13"/>
      <c r="E146" s="17" t="s">
        <v>344</v>
      </c>
      <c r="F146" s="7">
        <v>10</v>
      </c>
      <c r="G146" s="8"/>
      <c r="H146" s="8">
        <f t="shared" si="4"/>
        <v>0</v>
      </c>
      <c r="I146" s="8">
        <f t="shared" si="5"/>
        <v>0</v>
      </c>
    </row>
    <row r="147" spans="1:9" x14ac:dyDescent="0.25">
      <c r="A147" s="14" t="s">
        <v>279</v>
      </c>
      <c r="B147" s="13" t="s">
        <v>342</v>
      </c>
      <c r="C147" s="13" t="s">
        <v>356</v>
      </c>
      <c r="D147" s="13"/>
      <c r="E147" s="17" t="s">
        <v>344</v>
      </c>
      <c r="F147" s="7">
        <v>10</v>
      </c>
      <c r="G147" s="8"/>
      <c r="H147" s="8">
        <f t="shared" si="4"/>
        <v>0</v>
      </c>
      <c r="I147" s="8">
        <f t="shared" si="5"/>
        <v>0</v>
      </c>
    </row>
    <row r="148" spans="1:9" x14ac:dyDescent="0.25">
      <c r="A148" s="14" t="s">
        <v>282</v>
      </c>
      <c r="B148" s="13" t="s">
        <v>342</v>
      </c>
      <c r="C148" s="13" t="s">
        <v>358</v>
      </c>
      <c r="D148" s="13"/>
      <c r="E148" s="17" t="s">
        <v>344</v>
      </c>
      <c r="F148" s="7">
        <v>7</v>
      </c>
      <c r="G148" s="8"/>
      <c r="H148" s="8">
        <f t="shared" si="4"/>
        <v>0</v>
      </c>
      <c r="I148" s="8">
        <f t="shared" si="5"/>
        <v>0</v>
      </c>
    </row>
    <row r="149" spans="1:9" x14ac:dyDescent="0.25">
      <c r="A149" s="14" t="s">
        <v>285</v>
      </c>
      <c r="B149" s="13" t="s">
        <v>342</v>
      </c>
      <c r="C149" s="13" t="s">
        <v>360</v>
      </c>
      <c r="D149" s="13"/>
      <c r="E149" s="17" t="s">
        <v>344</v>
      </c>
      <c r="F149" s="7">
        <v>7</v>
      </c>
      <c r="G149" s="8"/>
      <c r="H149" s="8">
        <f t="shared" si="4"/>
        <v>0</v>
      </c>
      <c r="I149" s="8">
        <f t="shared" si="5"/>
        <v>0</v>
      </c>
    </row>
    <row r="150" spans="1:9" x14ac:dyDescent="0.25">
      <c r="A150" s="14" t="s">
        <v>288</v>
      </c>
      <c r="B150" s="13" t="s">
        <v>342</v>
      </c>
      <c r="C150" s="13" t="s">
        <v>362</v>
      </c>
      <c r="D150" s="13"/>
      <c r="E150" s="17" t="s">
        <v>344</v>
      </c>
      <c r="F150" s="7">
        <v>7</v>
      </c>
      <c r="G150" s="8"/>
      <c r="H150" s="8">
        <f t="shared" si="4"/>
        <v>0</v>
      </c>
      <c r="I150" s="8">
        <f t="shared" si="5"/>
        <v>0</v>
      </c>
    </row>
    <row r="151" spans="1:9" ht="25.5" x14ac:dyDescent="0.25">
      <c r="A151" s="14" t="s">
        <v>292</v>
      </c>
      <c r="B151" s="13" t="s">
        <v>342</v>
      </c>
      <c r="C151" s="13" t="s">
        <v>364</v>
      </c>
      <c r="D151" s="13"/>
      <c r="E151" s="17" t="s">
        <v>344</v>
      </c>
      <c r="F151" s="7">
        <v>1</v>
      </c>
      <c r="G151" s="8"/>
      <c r="H151" s="8">
        <f t="shared" si="4"/>
        <v>0</v>
      </c>
      <c r="I151" s="8">
        <f t="shared" si="5"/>
        <v>0</v>
      </c>
    </row>
    <row r="152" spans="1:9" x14ac:dyDescent="0.25">
      <c r="A152" s="14" t="s">
        <v>295</v>
      </c>
      <c r="B152" s="13" t="s">
        <v>342</v>
      </c>
      <c r="C152" s="13" t="s">
        <v>366</v>
      </c>
      <c r="D152" s="13"/>
      <c r="E152" s="17" t="s">
        <v>367</v>
      </c>
      <c r="F152" s="7">
        <v>60</v>
      </c>
      <c r="G152" s="8"/>
      <c r="H152" s="8">
        <f t="shared" si="4"/>
        <v>0</v>
      </c>
      <c r="I152" s="8">
        <f t="shared" si="5"/>
        <v>0</v>
      </c>
    </row>
    <row r="153" spans="1:9" x14ac:dyDescent="0.25">
      <c r="A153" s="14" t="s">
        <v>297</v>
      </c>
      <c r="B153" s="13" t="s">
        <v>342</v>
      </c>
      <c r="C153" s="13" t="s">
        <v>369</v>
      </c>
      <c r="D153" s="13"/>
      <c r="E153" s="17" t="s">
        <v>370</v>
      </c>
      <c r="F153" s="7">
        <v>6</v>
      </c>
      <c r="G153" s="8"/>
      <c r="H153" s="8">
        <f t="shared" si="4"/>
        <v>0</v>
      </c>
      <c r="I153" s="8">
        <f t="shared" si="5"/>
        <v>0</v>
      </c>
    </row>
    <row r="154" spans="1:9" x14ac:dyDescent="0.25">
      <c r="A154" s="14" t="s">
        <v>300</v>
      </c>
      <c r="B154" s="13" t="s">
        <v>342</v>
      </c>
      <c r="C154" s="13" t="s">
        <v>372</v>
      </c>
      <c r="D154" s="13"/>
      <c r="E154" s="17" t="s">
        <v>373</v>
      </c>
      <c r="F154" s="7">
        <v>15</v>
      </c>
      <c r="G154" s="8"/>
      <c r="H154" s="8">
        <f t="shared" si="4"/>
        <v>0</v>
      </c>
      <c r="I154" s="8">
        <f t="shared" si="5"/>
        <v>0</v>
      </c>
    </row>
    <row r="155" spans="1:9" x14ac:dyDescent="0.25">
      <c r="A155" s="14" t="s">
        <v>303</v>
      </c>
      <c r="B155" s="13" t="s">
        <v>375</v>
      </c>
      <c r="C155" s="13" t="s">
        <v>376</v>
      </c>
      <c r="D155" s="13"/>
      <c r="E155" s="17" t="s">
        <v>344</v>
      </c>
      <c r="F155" s="7">
        <v>15</v>
      </c>
      <c r="G155" s="8"/>
      <c r="H155" s="8">
        <f t="shared" si="4"/>
        <v>0</v>
      </c>
      <c r="I155" s="8">
        <f t="shared" si="5"/>
        <v>0</v>
      </c>
    </row>
    <row r="156" spans="1:9" ht="38.25" x14ac:dyDescent="0.25">
      <c r="A156" s="14" t="s">
        <v>306</v>
      </c>
      <c r="B156" s="13" t="s">
        <v>378</v>
      </c>
      <c r="C156" s="13" t="s">
        <v>379</v>
      </c>
      <c r="D156" s="13"/>
      <c r="E156" s="17" t="s">
        <v>380</v>
      </c>
      <c r="F156" s="7">
        <v>1500</v>
      </c>
      <c r="G156" s="8"/>
      <c r="H156" s="8">
        <f t="shared" si="4"/>
        <v>0</v>
      </c>
      <c r="I156" s="8">
        <f t="shared" si="5"/>
        <v>0</v>
      </c>
    </row>
    <row r="157" spans="1:9" x14ac:dyDescent="0.25">
      <c r="A157" s="14" t="s">
        <v>307</v>
      </c>
      <c r="B157" s="13" t="s">
        <v>384</v>
      </c>
      <c r="C157" s="13" t="s">
        <v>385</v>
      </c>
      <c r="D157" s="13"/>
      <c r="E157" s="17" t="s">
        <v>7</v>
      </c>
      <c r="F157" s="7">
        <v>15</v>
      </c>
      <c r="G157" s="8"/>
      <c r="H157" s="8">
        <f t="shared" si="4"/>
        <v>0</v>
      </c>
      <c r="I157" s="8">
        <f t="shared" si="5"/>
        <v>0</v>
      </c>
    </row>
    <row r="158" spans="1:9" x14ac:dyDescent="0.25">
      <c r="A158" s="14" t="s">
        <v>308</v>
      </c>
      <c r="B158" s="13" t="s">
        <v>384</v>
      </c>
      <c r="C158" s="13" t="s">
        <v>387</v>
      </c>
      <c r="D158" s="13"/>
      <c r="E158" s="17" t="s">
        <v>7</v>
      </c>
      <c r="F158" s="7">
        <v>15</v>
      </c>
      <c r="G158" s="8"/>
      <c r="H158" s="8">
        <f t="shared" si="4"/>
        <v>0</v>
      </c>
      <c r="I158" s="8">
        <f t="shared" si="5"/>
        <v>0</v>
      </c>
    </row>
    <row r="159" spans="1:9" ht="25.5" x14ac:dyDescent="0.25">
      <c r="A159" s="14" t="s">
        <v>309</v>
      </c>
      <c r="B159" s="13" t="s">
        <v>389</v>
      </c>
      <c r="C159" s="13" t="s">
        <v>390</v>
      </c>
      <c r="D159" s="13"/>
      <c r="E159" s="17" t="s">
        <v>7</v>
      </c>
      <c r="F159" s="7">
        <v>10</v>
      </c>
      <c r="G159" s="8"/>
      <c r="H159" s="8">
        <f t="shared" si="4"/>
        <v>0</v>
      </c>
      <c r="I159" s="8">
        <f t="shared" si="5"/>
        <v>0</v>
      </c>
    </row>
    <row r="160" spans="1:9" x14ac:dyDescent="0.25">
      <c r="A160" s="14" t="s">
        <v>312</v>
      </c>
      <c r="B160" s="13" t="s">
        <v>392</v>
      </c>
      <c r="C160" s="13" t="s">
        <v>393</v>
      </c>
      <c r="D160" s="13"/>
      <c r="E160" s="17" t="s">
        <v>117</v>
      </c>
      <c r="F160" s="7">
        <v>15</v>
      </c>
      <c r="G160" s="8"/>
      <c r="H160" s="8">
        <f t="shared" si="4"/>
        <v>0</v>
      </c>
      <c r="I160" s="8">
        <f t="shared" si="5"/>
        <v>0</v>
      </c>
    </row>
    <row r="161" spans="1:9" x14ac:dyDescent="0.25">
      <c r="A161" s="14" t="s">
        <v>315</v>
      </c>
      <c r="B161" s="13" t="s">
        <v>395</v>
      </c>
      <c r="C161" s="13" t="s">
        <v>396</v>
      </c>
      <c r="D161" s="13"/>
      <c r="E161" s="17" t="s">
        <v>7</v>
      </c>
      <c r="F161" s="7">
        <v>50</v>
      </c>
      <c r="G161" s="8"/>
      <c r="H161" s="8">
        <f t="shared" si="4"/>
        <v>0</v>
      </c>
      <c r="I161" s="8">
        <f t="shared" si="5"/>
        <v>0</v>
      </c>
    </row>
    <row r="162" spans="1:9" x14ac:dyDescent="0.25">
      <c r="A162" s="14" t="s">
        <v>317</v>
      </c>
      <c r="B162" s="13" t="s">
        <v>398</v>
      </c>
      <c r="C162" s="13" t="s">
        <v>399</v>
      </c>
      <c r="D162" s="13"/>
      <c r="E162" s="17" t="s">
        <v>400</v>
      </c>
      <c r="F162" s="7">
        <v>30</v>
      </c>
      <c r="G162" s="8"/>
      <c r="H162" s="8">
        <f t="shared" si="4"/>
        <v>0</v>
      </c>
      <c r="I162" s="8">
        <f t="shared" si="5"/>
        <v>0</v>
      </c>
    </row>
    <row r="163" spans="1:9" x14ac:dyDescent="0.25">
      <c r="A163" s="14" t="s">
        <v>320</v>
      </c>
      <c r="B163" s="13" t="s">
        <v>402</v>
      </c>
      <c r="C163" s="13" t="s">
        <v>305</v>
      </c>
      <c r="D163" s="13"/>
      <c r="E163" s="17" t="s">
        <v>7</v>
      </c>
      <c r="F163" s="7">
        <v>60</v>
      </c>
      <c r="G163" s="8"/>
      <c r="H163" s="8">
        <f t="shared" si="4"/>
        <v>0</v>
      </c>
      <c r="I163" s="8">
        <f t="shared" si="5"/>
        <v>0</v>
      </c>
    </row>
    <row r="164" spans="1:9" x14ac:dyDescent="0.25">
      <c r="A164" s="14" t="s">
        <v>323</v>
      </c>
      <c r="B164" s="13" t="s">
        <v>404</v>
      </c>
      <c r="C164" s="13" t="s">
        <v>405</v>
      </c>
      <c r="D164" s="13"/>
      <c r="E164" s="17" t="s">
        <v>7</v>
      </c>
      <c r="F164" s="7">
        <v>25</v>
      </c>
      <c r="G164" s="8"/>
      <c r="H164" s="8">
        <f t="shared" si="4"/>
        <v>0</v>
      </c>
      <c r="I164" s="8">
        <f t="shared" si="5"/>
        <v>0</v>
      </c>
    </row>
    <row r="165" spans="1:9" x14ac:dyDescent="0.25">
      <c r="A165" s="14" t="s">
        <v>327</v>
      </c>
      <c r="B165" s="13" t="s">
        <v>407</v>
      </c>
      <c r="C165" s="13" t="s">
        <v>408</v>
      </c>
      <c r="D165" s="13"/>
      <c r="E165" s="17" t="s">
        <v>7</v>
      </c>
      <c r="F165" s="7">
        <v>5</v>
      </c>
      <c r="G165" s="8"/>
      <c r="H165" s="8">
        <f t="shared" si="4"/>
        <v>0</v>
      </c>
      <c r="I165" s="8">
        <f t="shared" si="5"/>
        <v>0</v>
      </c>
    </row>
    <row r="166" spans="1:9" ht="25.5" x14ac:dyDescent="0.25">
      <c r="A166" s="14" t="s">
        <v>330</v>
      </c>
      <c r="B166" s="13" t="s">
        <v>410</v>
      </c>
      <c r="C166" s="13" t="s">
        <v>411</v>
      </c>
      <c r="D166" s="13"/>
      <c r="E166" s="17" t="s">
        <v>7</v>
      </c>
      <c r="F166" s="7">
        <v>800</v>
      </c>
      <c r="G166" s="8"/>
      <c r="H166" s="8">
        <f t="shared" si="4"/>
        <v>0</v>
      </c>
      <c r="I166" s="8">
        <f t="shared" si="5"/>
        <v>0</v>
      </c>
    </row>
    <row r="167" spans="1:9" ht="25.5" x14ac:dyDescent="0.25">
      <c r="A167" s="14" t="s">
        <v>333</v>
      </c>
      <c r="B167" s="13" t="s">
        <v>413</v>
      </c>
      <c r="C167" s="13" t="s">
        <v>414</v>
      </c>
      <c r="D167" s="13"/>
      <c r="E167" s="17" t="s">
        <v>7</v>
      </c>
      <c r="F167" s="7">
        <v>200</v>
      </c>
      <c r="G167" s="8"/>
      <c r="H167" s="8">
        <f t="shared" si="4"/>
        <v>0</v>
      </c>
      <c r="I167" s="8">
        <f t="shared" si="5"/>
        <v>0</v>
      </c>
    </row>
    <row r="168" spans="1:9" ht="25.5" x14ac:dyDescent="0.25">
      <c r="A168" s="14" t="s">
        <v>335</v>
      </c>
      <c r="B168" s="13" t="s">
        <v>416</v>
      </c>
      <c r="C168" s="13" t="s">
        <v>417</v>
      </c>
      <c r="D168" s="13"/>
      <c r="E168" s="17" t="s">
        <v>7</v>
      </c>
      <c r="F168" s="7">
        <v>15</v>
      </c>
      <c r="G168" s="8"/>
      <c r="H168" s="8">
        <f t="shared" si="4"/>
        <v>0</v>
      </c>
      <c r="I168" s="8">
        <f t="shared" si="5"/>
        <v>0</v>
      </c>
    </row>
    <row r="169" spans="1:9" x14ac:dyDescent="0.25">
      <c r="A169" s="14" t="s">
        <v>338</v>
      </c>
      <c r="B169" s="13" t="s">
        <v>419</v>
      </c>
      <c r="C169" s="13" t="s">
        <v>420</v>
      </c>
      <c r="D169" s="13"/>
      <c r="E169" s="17" t="s">
        <v>7</v>
      </c>
      <c r="F169" s="7">
        <v>34</v>
      </c>
      <c r="G169" s="8"/>
      <c r="H169" s="8">
        <f t="shared" si="4"/>
        <v>0</v>
      </c>
      <c r="I169" s="8">
        <f t="shared" si="5"/>
        <v>0</v>
      </c>
    </row>
    <row r="170" spans="1:9" ht="25.5" x14ac:dyDescent="0.25">
      <c r="A170" s="14" t="s">
        <v>341</v>
      </c>
      <c r="B170" s="13" t="s">
        <v>422</v>
      </c>
      <c r="C170" s="13" t="s">
        <v>423</v>
      </c>
      <c r="D170" s="13"/>
      <c r="E170" s="17" t="s">
        <v>7</v>
      </c>
      <c r="F170" s="7">
        <v>5</v>
      </c>
      <c r="G170" s="8"/>
      <c r="H170" s="8">
        <f t="shared" si="4"/>
        <v>0</v>
      </c>
      <c r="I170" s="8">
        <f t="shared" si="5"/>
        <v>0</v>
      </c>
    </row>
    <row r="171" spans="1:9" ht="25.5" x14ac:dyDescent="0.25">
      <c r="A171" s="14" t="s">
        <v>345</v>
      </c>
      <c r="B171" s="13" t="s">
        <v>425</v>
      </c>
      <c r="C171" s="24" t="s">
        <v>709</v>
      </c>
      <c r="D171" s="13"/>
      <c r="E171" s="17" t="s">
        <v>7</v>
      </c>
      <c r="F171" s="7">
        <v>5</v>
      </c>
      <c r="G171" s="8"/>
      <c r="H171" s="8">
        <f t="shared" si="4"/>
        <v>0</v>
      </c>
      <c r="I171" s="8">
        <f t="shared" si="5"/>
        <v>0</v>
      </c>
    </row>
    <row r="172" spans="1:9" ht="25.5" x14ac:dyDescent="0.25">
      <c r="A172" s="14" t="s">
        <v>347</v>
      </c>
      <c r="B172" s="13" t="s">
        <v>425</v>
      </c>
      <c r="C172" s="24" t="s">
        <v>710</v>
      </c>
      <c r="D172" s="13"/>
      <c r="E172" s="17" t="s">
        <v>7</v>
      </c>
      <c r="F172" s="7">
        <v>3</v>
      </c>
      <c r="G172" s="8"/>
      <c r="H172" s="8">
        <f t="shared" si="4"/>
        <v>0</v>
      </c>
      <c r="I172" s="8">
        <f t="shared" si="5"/>
        <v>0</v>
      </c>
    </row>
    <row r="173" spans="1:9" ht="25.5" x14ac:dyDescent="0.25">
      <c r="A173" s="14" t="s">
        <v>349</v>
      </c>
      <c r="B173" s="13" t="s">
        <v>427</v>
      </c>
      <c r="C173" s="13" t="s">
        <v>428</v>
      </c>
      <c r="D173" s="13"/>
      <c r="E173" s="17" t="s">
        <v>7</v>
      </c>
      <c r="F173" s="7">
        <v>6</v>
      </c>
      <c r="G173" s="8"/>
      <c r="H173" s="8">
        <f t="shared" si="4"/>
        <v>0</v>
      </c>
      <c r="I173" s="8">
        <f t="shared" si="5"/>
        <v>0</v>
      </c>
    </row>
    <row r="174" spans="1:9" ht="25.5" x14ac:dyDescent="0.25">
      <c r="A174" s="14" t="s">
        <v>351</v>
      </c>
      <c r="B174" s="13" t="s">
        <v>430</v>
      </c>
      <c r="C174" s="13" t="s">
        <v>431</v>
      </c>
      <c r="D174" s="13"/>
      <c r="E174" s="17" t="s">
        <v>7</v>
      </c>
      <c r="F174" s="7">
        <v>2</v>
      </c>
      <c r="G174" s="8"/>
      <c r="H174" s="8">
        <f t="shared" si="4"/>
        <v>0</v>
      </c>
      <c r="I174" s="8">
        <f t="shared" si="5"/>
        <v>0</v>
      </c>
    </row>
    <row r="175" spans="1:9" ht="25.5" x14ac:dyDescent="0.25">
      <c r="A175" s="14" t="s">
        <v>353</v>
      </c>
      <c r="B175" s="13" t="s">
        <v>430</v>
      </c>
      <c r="C175" s="13" t="s">
        <v>433</v>
      </c>
      <c r="D175" s="13"/>
      <c r="E175" s="17" t="s">
        <v>7</v>
      </c>
      <c r="F175" s="7">
        <v>1</v>
      </c>
      <c r="G175" s="8"/>
      <c r="H175" s="8">
        <f t="shared" si="4"/>
        <v>0</v>
      </c>
      <c r="I175" s="8">
        <f t="shared" si="5"/>
        <v>0</v>
      </c>
    </row>
    <row r="176" spans="1:9" x14ac:dyDescent="0.25">
      <c r="A176" s="14" t="s">
        <v>355</v>
      </c>
      <c r="B176" s="13" t="s">
        <v>436</v>
      </c>
      <c r="C176" s="13" t="s">
        <v>437</v>
      </c>
      <c r="D176" s="13"/>
      <c r="E176" s="17" t="s">
        <v>7</v>
      </c>
      <c r="F176" s="7">
        <v>60</v>
      </c>
      <c r="G176" s="8"/>
      <c r="H176" s="8">
        <f t="shared" si="4"/>
        <v>0</v>
      </c>
      <c r="I176" s="8">
        <f t="shared" si="5"/>
        <v>0</v>
      </c>
    </row>
    <row r="177" spans="1:9" x14ac:dyDescent="0.25">
      <c r="A177" s="14" t="s">
        <v>357</v>
      </c>
      <c r="B177" s="13" t="s">
        <v>439</v>
      </c>
      <c r="C177" s="13" t="s">
        <v>440</v>
      </c>
      <c r="D177" s="13"/>
      <c r="E177" s="15" t="s">
        <v>263</v>
      </c>
      <c r="F177" s="7">
        <v>74</v>
      </c>
      <c r="G177" s="8"/>
      <c r="H177" s="8">
        <f t="shared" si="4"/>
        <v>0</v>
      </c>
      <c r="I177" s="8">
        <f t="shared" si="5"/>
        <v>0</v>
      </c>
    </row>
    <row r="178" spans="1:9" ht="25.5" x14ac:dyDescent="0.25">
      <c r="A178" s="14" t="s">
        <v>359</v>
      </c>
      <c r="B178" s="13" t="s">
        <v>442</v>
      </c>
      <c r="C178" s="13" t="s">
        <v>443</v>
      </c>
      <c r="D178" s="13"/>
      <c r="E178" s="15" t="s">
        <v>326</v>
      </c>
      <c r="F178" s="7">
        <v>30</v>
      </c>
      <c r="G178" s="8"/>
      <c r="H178" s="8">
        <f t="shared" si="4"/>
        <v>0</v>
      </c>
      <c r="I178" s="8">
        <f t="shared" si="5"/>
        <v>0</v>
      </c>
    </row>
    <row r="179" spans="1:9" x14ac:dyDescent="0.25">
      <c r="A179" s="14" t="s">
        <v>361</v>
      </c>
      <c r="B179" s="13" t="s">
        <v>445</v>
      </c>
      <c r="C179" s="13" t="s">
        <v>446</v>
      </c>
      <c r="D179" s="13"/>
      <c r="E179" s="15" t="s">
        <v>447</v>
      </c>
      <c r="F179" s="7">
        <v>141</v>
      </c>
      <c r="G179" s="8"/>
      <c r="H179" s="8">
        <f t="shared" si="4"/>
        <v>0</v>
      </c>
      <c r="I179" s="8">
        <f t="shared" si="5"/>
        <v>0</v>
      </c>
    </row>
    <row r="180" spans="1:9" x14ac:dyDescent="0.25">
      <c r="A180" s="14" t="s">
        <v>363</v>
      </c>
      <c r="B180" s="13" t="s">
        <v>449</v>
      </c>
      <c r="C180" s="13" t="s">
        <v>450</v>
      </c>
      <c r="D180" s="13"/>
      <c r="E180" s="15" t="s">
        <v>7</v>
      </c>
      <c r="F180" s="7">
        <v>10</v>
      </c>
      <c r="G180" s="8"/>
      <c r="H180" s="8">
        <f t="shared" si="4"/>
        <v>0</v>
      </c>
      <c r="I180" s="8">
        <f t="shared" si="5"/>
        <v>0</v>
      </c>
    </row>
    <row r="181" spans="1:9" ht="25.5" x14ac:dyDescent="0.25">
      <c r="A181" s="14" t="s">
        <v>365</v>
      </c>
      <c r="B181" s="13" t="s">
        <v>452</v>
      </c>
      <c r="C181" s="13" t="s">
        <v>636</v>
      </c>
      <c r="D181" s="13"/>
      <c r="E181" s="15" t="s">
        <v>7</v>
      </c>
      <c r="F181" s="7">
        <v>500</v>
      </c>
      <c r="G181" s="8"/>
      <c r="H181" s="8">
        <f t="shared" si="4"/>
        <v>0</v>
      </c>
      <c r="I181" s="8">
        <f t="shared" si="5"/>
        <v>0</v>
      </c>
    </row>
    <row r="182" spans="1:9" ht="82.5" customHeight="1" x14ac:dyDescent="0.25">
      <c r="A182" s="14" t="s">
        <v>368</v>
      </c>
      <c r="B182" s="13" t="s">
        <v>454</v>
      </c>
      <c r="C182" s="13" t="s">
        <v>455</v>
      </c>
      <c r="D182" s="13"/>
      <c r="E182" s="15" t="s">
        <v>7</v>
      </c>
      <c r="F182" s="7">
        <v>400</v>
      </c>
      <c r="G182" s="8"/>
      <c r="H182" s="8">
        <f t="shared" si="4"/>
        <v>0</v>
      </c>
      <c r="I182" s="8">
        <f t="shared" si="5"/>
        <v>0</v>
      </c>
    </row>
    <row r="183" spans="1:9" ht="25.5" x14ac:dyDescent="0.25">
      <c r="A183" s="14" t="s">
        <v>371</v>
      </c>
      <c r="B183" s="13" t="s">
        <v>457</v>
      </c>
      <c r="C183" s="13" t="s">
        <v>458</v>
      </c>
      <c r="D183" s="13"/>
      <c r="E183" s="15" t="s">
        <v>459</v>
      </c>
      <c r="F183" s="7">
        <v>90</v>
      </c>
      <c r="G183" s="8"/>
      <c r="H183" s="8">
        <f t="shared" si="4"/>
        <v>0</v>
      </c>
      <c r="I183" s="8">
        <f t="shared" si="5"/>
        <v>0</v>
      </c>
    </row>
    <row r="184" spans="1:9" ht="63.75" x14ac:dyDescent="0.25">
      <c r="A184" s="14" t="s">
        <v>374</v>
      </c>
      <c r="B184" s="13" t="s">
        <v>607</v>
      </c>
      <c r="C184" s="13" t="s">
        <v>608</v>
      </c>
      <c r="D184" s="13"/>
      <c r="E184" s="15" t="s">
        <v>7</v>
      </c>
      <c r="F184" s="7">
        <v>3</v>
      </c>
      <c r="G184" s="8"/>
      <c r="H184" s="8">
        <f t="shared" si="4"/>
        <v>0</v>
      </c>
      <c r="I184" s="8">
        <f t="shared" si="5"/>
        <v>0</v>
      </c>
    </row>
    <row r="185" spans="1:9" x14ac:dyDescent="0.25">
      <c r="A185" s="14" t="s">
        <v>377</v>
      </c>
      <c r="B185" s="13" t="s">
        <v>461</v>
      </c>
      <c r="C185" s="13" t="s">
        <v>161</v>
      </c>
      <c r="D185" s="13"/>
      <c r="E185" s="17" t="s">
        <v>7</v>
      </c>
      <c r="F185" s="7">
        <v>62</v>
      </c>
      <c r="G185" s="8"/>
      <c r="H185" s="8">
        <f t="shared" si="4"/>
        <v>0</v>
      </c>
      <c r="I185" s="8">
        <f t="shared" si="5"/>
        <v>0</v>
      </c>
    </row>
    <row r="186" spans="1:9" ht="38.25" x14ac:dyDescent="0.25">
      <c r="A186" s="14" t="s">
        <v>381</v>
      </c>
      <c r="B186" s="13" t="s">
        <v>463</v>
      </c>
      <c r="C186" s="13" t="s">
        <v>464</v>
      </c>
      <c r="D186" s="13"/>
      <c r="E186" s="17" t="s">
        <v>7</v>
      </c>
      <c r="F186" s="7">
        <v>2</v>
      </c>
      <c r="G186" s="8"/>
      <c r="H186" s="8">
        <f t="shared" si="4"/>
        <v>0</v>
      </c>
      <c r="I186" s="8">
        <f t="shared" si="5"/>
        <v>0</v>
      </c>
    </row>
    <row r="187" spans="1:9" ht="38.25" x14ac:dyDescent="0.25">
      <c r="A187" s="14" t="s">
        <v>382</v>
      </c>
      <c r="B187" s="13" t="s">
        <v>466</v>
      </c>
      <c r="C187" s="13" t="s">
        <v>637</v>
      </c>
      <c r="D187" s="13"/>
      <c r="E187" s="17" t="s">
        <v>7</v>
      </c>
      <c r="F187" s="7">
        <v>1950</v>
      </c>
      <c r="G187" s="8"/>
      <c r="H187" s="8">
        <f t="shared" si="4"/>
        <v>0</v>
      </c>
      <c r="I187" s="8">
        <f t="shared" si="5"/>
        <v>0</v>
      </c>
    </row>
    <row r="188" spans="1:9" ht="38.25" x14ac:dyDescent="0.25">
      <c r="A188" s="14" t="s">
        <v>383</v>
      </c>
      <c r="B188" s="13" t="s">
        <v>466</v>
      </c>
      <c r="C188" s="13" t="s">
        <v>638</v>
      </c>
      <c r="D188" s="13"/>
      <c r="E188" s="17" t="s">
        <v>7</v>
      </c>
      <c r="F188" s="7">
        <v>650</v>
      </c>
      <c r="G188" s="8"/>
      <c r="H188" s="8">
        <f t="shared" si="4"/>
        <v>0</v>
      </c>
      <c r="I188" s="8">
        <f t="shared" si="5"/>
        <v>0</v>
      </c>
    </row>
    <row r="189" spans="1:9" ht="38.25" x14ac:dyDescent="0.25">
      <c r="A189" s="14" t="s">
        <v>386</v>
      </c>
      <c r="B189" s="13" t="s">
        <v>466</v>
      </c>
      <c r="C189" s="13" t="s">
        <v>639</v>
      </c>
      <c r="D189" s="13"/>
      <c r="E189" s="17" t="s">
        <v>7</v>
      </c>
      <c r="F189" s="7">
        <v>30</v>
      </c>
      <c r="G189" s="8"/>
      <c r="H189" s="8">
        <f t="shared" si="4"/>
        <v>0</v>
      </c>
      <c r="I189" s="8">
        <f t="shared" si="5"/>
        <v>0</v>
      </c>
    </row>
    <row r="190" spans="1:9" ht="38.25" x14ac:dyDescent="0.25">
      <c r="A190" s="14" t="s">
        <v>388</v>
      </c>
      <c r="B190" s="13" t="s">
        <v>466</v>
      </c>
      <c r="C190" s="13" t="s">
        <v>640</v>
      </c>
      <c r="D190" s="13"/>
      <c r="E190" s="17" t="s">
        <v>7</v>
      </c>
      <c r="F190" s="7">
        <v>5</v>
      </c>
      <c r="G190" s="8"/>
      <c r="H190" s="8">
        <f t="shared" si="4"/>
        <v>0</v>
      </c>
      <c r="I190" s="8">
        <f t="shared" si="5"/>
        <v>0</v>
      </c>
    </row>
    <row r="191" spans="1:9" ht="38.25" x14ac:dyDescent="0.25">
      <c r="A191" s="14" t="s">
        <v>391</v>
      </c>
      <c r="B191" s="13" t="s">
        <v>466</v>
      </c>
      <c r="C191" s="13" t="s">
        <v>641</v>
      </c>
      <c r="D191" s="13"/>
      <c r="E191" s="17" t="s">
        <v>7</v>
      </c>
      <c r="F191" s="7">
        <v>300</v>
      </c>
      <c r="G191" s="8"/>
      <c r="H191" s="8">
        <f t="shared" si="4"/>
        <v>0</v>
      </c>
      <c r="I191" s="8">
        <f t="shared" si="5"/>
        <v>0</v>
      </c>
    </row>
    <row r="192" spans="1:9" x14ac:dyDescent="0.25">
      <c r="A192" s="14" t="s">
        <v>394</v>
      </c>
      <c r="B192" s="13" t="s">
        <v>472</v>
      </c>
      <c r="C192" s="13" t="s">
        <v>473</v>
      </c>
      <c r="D192" s="13"/>
      <c r="E192" s="17" t="s">
        <v>7</v>
      </c>
      <c r="F192" s="7">
        <v>60</v>
      </c>
      <c r="G192" s="8"/>
      <c r="H192" s="8">
        <f t="shared" si="4"/>
        <v>0</v>
      </c>
      <c r="I192" s="8">
        <f t="shared" si="5"/>
        <v>0</v>
      </c>
    </row>
    <row r="193" spans="1:9" x14ac:dyDescent="0.25">
      <c r="A193" s="14" t="s">
        <v>397</v>
      </c>
      <c r="B193" s="13" t="s">
        <v>472</v>
      </c>
      <c r="C193" s="13" t="s">
        <v>475</v>
      </c>
      <c r="D193" s="13"/>
      <c r="E193" s="17" t="s">
        <v>7</v>
      </c>
      <c r="F193" s="7">
        <v>500</v>
      </c>
      <c r="G193" s="8"/>
      <c r="H193" s="8">
        <f t="shared" si="4"/>
        <v>0</v>
      </c>
      <c r="I193" s="8">
        <f t="shared" si="5"/>
        <v>0</v>
      </c>
    </row>
    <row r="194" spans="1:9" x14ac:dyDescent="0.25">
      <c r="A194" s="14" t="s">
        <v>401</v>
      </c>
      <c r="B194" s="13" t="s">
        <v>472</v>
      </c>
      <c r="C194" s="13" t="s">
        <v>477</v>
      </c>
      <c r="D194" s="13"/>
      <c r="E194" s="17" t="s">
        <v>7</v>
      </c>
      <c r="F194" s="7">
        <v>500</v>
      </c>
      <c r="G194" s="8"/>
      <c r="H194" s="8">
        <f t="shared" si="4"/>
        <v>0</v>
      </c>
      <c r="I194" s="8">
        <f t="shared" si="5"/>
        <v>0</v>
      </c>
    </row>
    <row r="195" spans="1:9" ht="25.5" x14ac:dyDescent="0.25">
      <c r="A195" s="14" t="s">
        <v>403</v>
      </c>
      <c r="B195" s="13" t="s">
        <v>472</v>
      </c>
      <c r="C195" s="13" t="s">
        <v>479</v>
      </c>
      <c r="D195" s="13"/>
      <c r="E195" s="17" t="s">
        <v>7</v>
      </c>
      <c r="F195" s="7">
        <v>2000</v>
      </c>
      <c r="G195" s="8"/>
      <c r="H195" s="8">
        <f t="shared" si="4"/>
        <v>0</v>
      </c>
      <c r="I195" s="8">
        <f t="shared" si="5"/>
        <v>0</v>
      </c>
    </row>
    <row r="196" spans="1:9" x14ac:dyDescent="0.25">
      <c r="A196" s="14" t="s">
        <v>406</v>
      </c>
      <c r="B196" s="13" t="s">
        <v>481</v>
      </c>
      <c r="C196" s="13" t="s">
        <v>642</v>
      </c>
      <c r="D196" s="13"/>
      <c r="E196" s="17" t="s">
        <v>7</v>
      </c>
      <c r="F196" s="7">
        <v>10</v>
      </c>
      <c r="G196" s="8"/>
      <c r="H196" s="8">
        <f t="shared" si="4"/>
        <v>0</v>
      </c>
      <c r="I196" s="8">
        <f t="shared" si="5"/>
        <v>0</v>
      </c>
    </row>
    <row r="197" spans="1:9" x14ac:dyDescent="0.25">
      <c r="A197" s="14" t="s">
        <v>409</v>
      </c>
      <c r="B197" s="13" t="s">
        <v>481</v>
      </c>
      <c r="C197" s="13" t="s">
        <v>643</v>
      </c>
      <c r="D197" s="13"/>
      <c r="E197" s="17" t="s">
        <v>7</v>
      </c>
      <c r="F197" s="7">
        <v>10</v>
      </c>
      <c r="G197" s="8"/>
      <c r="H197" s="8">
        <f t="shared" ref="H197:H260" si="6">F197*G197</f>
        <v>0</v>
      </c>
      <c r="I197" s="8">
        <f t="shared" ref="I197:I260" si="7">H197*1.23</f>
        <v>0</v>
      </c>
    </row>
    <row r="198" spans="1:9" x14ac:dyDescent="0.25">
      <c r="A198" s="14" t="s">
        <v>412</v>
      </c>
      <c r="B198" s="13" t="s">
        <v>481</v>
      </c>
      <c r="C198" s="13" t="s">
        <v>644</v>
      </c>
      <c r="D198" s="13"/>
      <c r="E198" s="17" t="s">
        <v>7</v>
      </c>
      <c r="F198" s="7">
        <v>8</v>
      </c>
      <c r="G198" s="8"/>
      <c r="H198" s="8">
        <f t="shared" si="6"/>
        <v>0</v>
      </c>
      <c r="I198" s="8">
        <f t="shared" si="7"/>
        <v>0</v>
      </c>
    </row>
    <row r="199" spans="1:9" ht="25.5" x14ac:dyDescent="0.25">
      <c r="A199" s="14" t="s">
        <v>415</v>
      </c>
      <c r="B199" s="13" t="s">
        <v>485</v>
      </c>
      <c r="C199" s="24" t="s">
        <v>708</v>
      </c>
      <c r="D199" s="13"/>
      <c r="E199" s="15" t="s">
        <v>486</v>
      </c>
      <c r="F199" s="7">
        <v>150</v>
      </c>
      <c r="G199" s="8"/>
      <c r="H199" s="8">
        <f t="shared" si="6"/>
        <v>0</v>
      </c>
      <c r="I199" s="8">
        <f t="shared" si="7"/>
        <v>0</v>
      </c>
    </row>
    <row r="200" spans="1:9" ht="25.5" x14ac:dyDescent="0.25">
      <c r="A200" s="14" t="s">
        <v>418</v>
      </c>
      <c r="B200" s="13" t="s">
        <v>485</v>
      </c>
      <c r="C200" s="24" t="s">
        <v>707</v>
      </c>
      <c r="D200" s="13"/>
      <c r="E200" s="15" t="s">
        <v>486</v>
      </c>
      <c r="F200" s="7">
        <v>125</v>
      </c>
      <c r="G200" s="8"/>
      <c r="H200" s="8">
        <f t="shared" si="6"/>
        <v>0</v>
      </c>
      <c r="I200" s="8">
        <f t="shared" si="7"/>
        <v>0</v>
      </c>
    </row>
    <row r="201" spans="1:9" ht="51" x14ac:dyDescent="0.25">
      <c r="A201" s="14" t="s">
        <v>421</v>
      </c>
      <c r="B201" s="12" t="s">
        <v>673</v>
      </c>
      <c r="C201" s="12" t="s">
        <v>669</v>
      </c>
      <c r="D201" s="12"/>
      <c r="E201" s="17" t="s">
        <v>7</v>
      </c>
      <c r="F201" s="7">
        <v>10</v>
      </c>
      <c r="G201" s="8"/>
      <c r="H201" s="8">
        <f t="shared" si="6"/>
        <v>0</v>
      </c>
      <c r="I201" s="8">
        <f t="shared" si="7"/>
        <v>0</v>
      </c>
    </row>
    <row r="202" spans="1:9" ht="51" x14ac:dyDescent="0.25">
      <c r="A202" s="14" t="s">
        <v>424</v>
      </c>
      <c r="B202" s="12" t="s">
        <v>673</v>
      </c>
      <c r="C202" s="12" t="s">
        <v>670</v>
      </c>
      <c r="D202" s="12"/>
      <c r="E202" s="17" t="s">
        <v>7</v>
      </c>
      <c r="F202" s="7">
        <v>10</v>
      </c>
      <c r="G202" s="8"/>
      <c r="H202" s="8">
        <f t="shared" si="6"/>
        <v>0</v>
      </c>
      <c r="I202" s="8">
        <f t="shared" si="7"/>
        <v>0</v>
      </c>
    </row>
    <row r="203" spans="1:9" ht="51" x14ac:dyDescent="0.25">
      <c r="A203" s="14" t="s">
        <v>426</v>
      </c>
      <c r="B203" s="12" t="s">
        <v>492</v>
      </c>
      <c r="C203" s="12" t="s">
        <v>671</v>
      </c>
      <c r="D203" s="12"/>
      <c r="E203" s="17" t="s">
        <v>7</v>
      </c>
      <c r="F203" s="7">
        <v>10</v>
      </c>
      <c r="G203" s="8"/>
      <c r="H203" s="8">
        <f t="shared" si="6"/>
        <v>0</v>
      </c>
      <c r="I203" s="8">
        <f t="shared" si="7"/>
        <v>0</v>
      </c>
    </row>
    <row r="204" spans="1:9" ht="51" x14ac:dyDescent="0.25">
      <c r="A204" s="14" t="s">
        <v>429</v>
      </c>
      <c r="B204" s="12" t="s">
        <v>674</v>
      </c>
      <c r="C204" s="12" t="s">
        <v>672</v>
      </c>
      <c r="D204" s="12"/>
      <c r="E204" s="17" t="s">
        <v>7</v>
      </c>
      <c r="F204" s="7">
        <v>10</v>
      </c>
      <c r="G204" s="8"/>
      <c r="H204" s="8">
        <f t="shared" si="6"/>
        <v>0</v>
      </c>
      <c r="I204" s="8">
        <f t="shared" si="7"/>
        <v>0</v>
      </c>
    </row>
    <row r="205" spans="1:9" x14ac:dyDescent="0.25">
      <c r="A205" s="14" t="s">
        <v>432</v>
      </c>
      <c r="B205" s="13" t="s">
        <v>497</v>
      </c>
      <c r="C205" s="13" t="s">
        <v>498</v>
      </c>
      <c r="D205" s="13"/>
      <c r="E205" s="17" t="s">
        <v>7</v>
      </c>
      <c r="F205" s="7">
        <v>50</v>
      </c>
      <c r="G205" s="8"/>
      <c r="H205" s="8">
        <f t="shared" si="6"/>
        <v>0</v>
      </c>
      <c r="I205" s="8">
        <f t="shared" si="7"/>
        <v>0</v>
      </c>
    </row>
    <row r="206" spans="1:9" x14ac:dyDescent="0.25">
      <c r="A206" s="14" t="s">
        <v>434</v>
      </c>
      <c r="B206" s="13" t="s">
        <v>500</v>
      </c>
      <c r="C206" s="13" t="s">
        <v>501</v>
      </c>
      <c r="D206" s="13"/>
      <c r="E206" s="17" t="s">
        <v>117</v>
      </c>
      <c r="F206" s="7">
        <v>5</v>
      </c>
      <c r="G206" s="8"/>
      <c r="H206" s="8">
        <f t="shared" si="6"/>
        <v>0</v>
      </c>
      <c r="I206" s="8">
        <f t="shared" si="7"/>
        <v>0</v>
      </c>
    </row>
    <row r="207" spans="1:9" ht="25.5" x14ac:dyDescent="0.25">
      <c r="A207" s="14" t="s">
        <v>435</v>
      </c>
      <c r="B207" s="13" t="s">
        <v>503</v>
      </c>
      <c r="C207" s="13" t="s">
        <v>504</v>
      </c>
      <c r="D207" s="13"/>
      <c r="E207" s="17" t="s">
        <v>109</v>
      </c>
      <c r="F207" s="7">
        <v>25</v>
      </c>
      <c r="G207" s="8"/>
      <c r="H207" s="8">
        <f t="shared" si="6"/>
        <v>0</v>
      </c>
      <c r="I207" s="8">
        <f t="shared" si="7"/>
        <v>0</v>
      </c>
    </row>
    <row r="208" spans="1:9" x14ac:dyDescent="0.25">
      <c r="A208" s="14" t="s">
        <v>438</v>
      </c>
      <c r="B208" s="13" t="s">
        <v>506</v>
      </c>
      <c r="C208" s="13" t="s">
        <v>507</v>
      </c>
      <c r="D208" s="13"/>
      <c r="E208" s="17" t="s">
        <v>508</v>
      </c>
      <c r="F208" s="7">
        <v>4</v>
      </c>
      <c r="G208" s="8"/>
      <c r="H208" s="8">
        <f t="shared" si="6"/>
        <v>0</v>
      </c>
      <c r="I208" s="8">
        <f t="shared" si="7"/>
        <v>0</v>
      </c>
    </row>
    <row r="209" spans="1:9" x14ac:dyDescent="0.25">
      <c r="A209" s="14" t="s">
        <v>441</v>
      </c>
      <c r="B209" s="13" t="s">
        <v>506</v>
      </c>
      <c r="C209" s="13" t="s">
        <v>510</v>
      </c>
      <c r="D209" s="13"/>
      <c r="E209" s="17" t="s">
        <v>508</v>
      </c>
      <c r="F209" s="7">
        <v>6</v>
      </c>
      <c r="G209" s="8"/>
      <c r="H209" s="8">
        <f t="shared" si="6"/>
        <v>0</v>
      </c>
      <c r="I209" s="8">
        <f t="shared" si="7"/>
        <v>0</v>
      </c>
    </row>
    <row r="210" spans="1:9" x14ac:dyDescent="0.25">
      <c r="A210" s="14" t="s">
        <v>444</v>
      </c>
      <c r="B210" s="13" t="s">
        <v>506</v>
      </c>
      <c r="C210" s="13" t="s">
        <v>512</v>
      </c>
      <c r="D210" s="13"/>
      <c r="E210" s="17" t="s">
        <v>508</v>
      </c>
      <c r="F210" s="7">
        <v>2</v>
      </c>
      <c r="G210" s="8"/>
      <c r="H210" s="8">
        <f t="shared" si="6"/>
        <v>0</v>
      </c>
      <c r="I210" s="8">
        <f t="shared" si="7"/>
        <v>0</v>
      </c>
    </row>
    <row r="211" spans="1:9" x14ac:dyDescent="0.25">
      <c r="A211" s="14" t="s">
        <v>448</v>
      </c>
      <c r="B211" s="13" t="s">
        <v>514</v>
      </c>
      <c r="C211" s="13" t="s">
        <v>515</v>
      </c>
      <c r="D211" s="13"/>
      <c r="E211" s="17" t="s">
        <v>7</v>
      </c>
      <c r="F211" s="7">
        <v>250</v>
      </c>
      <c r="G211" s="8"/>
      <c r="H211" s="8">
        <f t="shared" si="6"/>
        <v>0</v>
      </c>
      <c r="I211" s="8">
        <f t="shared" si="7"/>
        <v>0</v>
      </c>
    </row>
    <row r="212" spans="1:9" ht="25.5" x14ac:dyDescent="0.25">
      <c r="A212" s="14" t="s">
        <v>451</v>
      </c>
      <c r="B212" s="13" t="s">
        <v>514</v>
      </c>
      <c r="C212" s="13" t="s">
        <v>705</v>
      </c>
      <c r="D212" s="13"/>
      <c r="E212" s="17" t="s">
        <v>7</v>
      </c>
      <c r="F212" s="7">
        <v>65</v>
      </c>
      <c r="G212" s="8"/>
      <c r="H212" s="8">
        <f t="shared" si="6"/>
        <v>0</v>
      </c>
      <c r="I212" s="8">
        <f t="shared" si="7"/>
        <v>0</v>
      </c>
    </row>
    <row r="213" spans="1:9" ht="25.5" x14ac:dyDescent="0.25">
      <c r="A213" s="14" t="s">
        <v>453</v>
      </c>
      <c r="B213" s="13" t="s">
        <v>518</v>
      </c>
      <c r="C213" s="13" t="s">
        <v>706</v>
      </c>
      <c r="D213" s="13"/>
      <c r="E213" s="17" t="s">
        <v>7</v>
      </c>
      <c r="F213" s="7">
        <v>35</v>
      </c>
      <c r="G213" s="8"/>
      <c r="H213" s="8">
        <f t="shared" si="6"/>
        <v>0</v>
      </c>
      <c r="I213" s="8">
        <f t="shared" si="7"/>
        <v>0</v>
      </c>
    </row>
    <row r="214" spans="1:9" ht="69" customHeight="1" x14ac:dyDescent="0.25">
      <c r="A214" s="14" t="s">
        <v>456</v>
      </c>
      <c r="B214" s="13" t="s">
        <v>609</v>
      </c>
      <c r="C214" s="24" t="s">
        <v>662</v>
      </c>
      <c r="D214" s="13"/>
      <c r="E214" s="17" t="s">
        <v>7</v>
      </c>
      <c r="F214" s="7">
        <v>20</v>
      </c>
      <c r="G214" s="8"/>
      <c r="H214" s="8">
        <f t="shared" si="6"/>
        <v>0</v>
      </c>
      <c r="I214" s="8">
        <f t="shared" si="7"/>
        <v>0</v>
      </c>
    </row>
    <row r="215" spans="1:9" ht="69.75" customHeight="1" x14ac:dyDescent="0.25">
      <c r="A215" s="14" t="s">
        <v>460</v>
      </c>
      <c r="B215" s="13" t="s">
        <v>609</v>
      </c>
      <c r="C215" s="24" t="s">
        <v>663</v>
      </c>
      <c r="D215" s="13"/>
      <c r="E215" s="17" t="s">
        <v>7</v>
      </c>
      <c r="F215" s="7">
        <v>20</v>
      </c>
      <c r="G215" s="8"/>
      <c r="H215" s="8">
        <f t="shared" si="6"/>
        <v>0</v>
      </c>
      <c r="I215" s="8">
        <f t="shared" si="7"/>
        <v>0</v>
      </c>
    </row>
    <row r="216" spans="1:9" ht="25.5" x14ac:dyDescent="0.25">
      <c r="A216" s="14" t="s">
        <v>462</v>
      </c>
      <c r="B216" s="13" t="s">
        <v>520</v>
      </c>
      <c r="C216" s="13" t="s">
        <v>645</v>
      </c>
      <c r="D216" s="13"/>
      <c r="E216" s="17" t="s">
        <v>7</v>
      </c>
      <c r="F216" s="7">
        <v>5</v>
      </c>
      <c r="G216" s="8"/>
      <c r="H216" s="8">
        <f t="shared" si="6"/>
        <v>0</v>
      </c>
      <c r="I216" s="8">
        <f t="shared" si="7"/>
        <v>0</v>
      </c>
    </row>
    <row r="217" spans="1:9" ht="25.5" x14ac:dyDescent="0.25">
      <c r="A217" s="14" t="s">
        <v>465</v>
      </c>
      <c r="B217" s="13" t="s">
        <v>522</v>
      </c>
      <c r="C217" s="13" t="s">
        <v>523</v>
      </c>
      <c r="D217" s="13"/>
      <c r="E217" s="17" t="s">
        <v>7</v>
      </c>
      <c r="F217" s="7">
        <v>10</v>
      </c>
      <c r="G217" s="8"/>
      <c r="H217" s="8">
        <f t="shared" si="6"/>
        <v>0</v>
      </c>
      <c r="I217" s="8">
        <f t="shared" si="7"/>
        <v>0</v>
      </c>
    </row>
    <row r="218" spans="1:9" ht="25.5" x14ac:dyDescent="0.25">
      <c r="A218" s="14" t="s">
        <v>467</v>
      </c>
      <c r="B218" s="13" t="s">
        <v>522</v>
      </c>
      <c r="C218" s="13" t="s">
        <v>524</v>
      </c>
      <c r="D218" s="13"/>
      <c r="E218" s="17" t="s">
        <v>7</v>
      </c>
      <c r="F218" s="7">
        <v>23</v>
      </c>
      <c r="G218" s="8"/>
      <c r="H218" s="8">
        <f t="shared" si="6"/>
        <v>0</v>
      </c>
      <c r="I218" s="8">
        <f t="shared" si="7"/>
        <v>0</v>
      </c>
    </row>
    <row r="219" spans="1:9" ht="25.5" x14ac:dyDescent="0.25">
      <c r="A219" s="14" t="s">
        <v>468</v>
      </c>
      <c r="B219" s="13" t="s">
        <v>522</v>
      </c>
      <c r="C219" s="13" t="s">
        <v>525</v>
      </c>
      <c r="D219" s="13"/>
      <c r="E219" s="17" t="s">
        <v>7</v>
      </c>
      <c r="F219" s="7">
        <v>7</v>
      </c>
      <c r="G219" s="8"/>
      <c r="H219" s="8">
        <f t="shared" si="6"/>
        <v>0</v>
      </c>
      <c r="I219" s="8">
        <f t="shared" si="7"/>
        <v>0</v>
      </c>
    </row>
    <row r="220" spans="1:9" ht="25.5" x14ac:dyDescent="0.25">
      <c r="A220" s="14" t="s">
        <v>469</v>
      </c>
      <c r="B220" s="13" t="s">
        <v>522</v>
      </c>
      <c r="C220" s="13" t="s">
        <v>526</v>
      </c>
      <c r="D220" s="13"/>
      <c r="E220" s="17" t="s">
        <v>7</v>
      </c>
      <c r="F220" s="7">
        <v>1</v>
      </c>
      <c r="G220" s="8"/>
      <c r="H220" s="8">
        <f t="shared" si="6"/>
        <v>0</v>
      </c>
      <c r="I220" s="8">
        <f t="shared" si="7"/>
        <v>0</v>
      </c>
    </row>
    <row r="221" spans="1:9" ht="25.5" x14ac:dyDescent="0.25">
      <c r="A221" s="14" t="s">
        <v>470</v>
      </c>
      <c r="B221" s="13" t="s">
        <v>522</v>
      </c>
      <c r="C221" s="13" t="s">
        <v>527</v>
      </c>
      <c r="D221" s="13"/>
      <c r="E221" s="17" t="s">
        <v>7</v>
      </c>
      <c r="F221" s="7">
        <v>10</v>
      </c>
      <c r="G221" s="8"/>
      <c r="H221" s="8">
        <f t="shared" si="6"/>
        <v>0</v>
      </c>
      <c r="I221" s="8">
        <f t="shared" si="7"/>
        <v>0</v>
      </c>
    </row>
    <row r="222" spans="1:9" ht="25.5" x14ac:dyDescent="0.25">
      <c r="A222" s="14" t="s">
        <v>471</v>
      </c>
      <c r="B222" s="13" t="s">
        <v>522</v>
      </c>
      <c r="C222" s="13" t="s">
        <v>528</v>
      </c>
      <c r="D222" s="13"/>
      <c r="E222" s="17" t="s">
        <v>7</v>
      </c>
      <c r="F222" s="7">
        <v>10</v>
      </c>
      <c r="G222" s="8"/>
      <c r="H222" s="8">
        <f t="shared" si="6"/>
        <v>0</v>
      </c>
      <c r="I222" s="8">
        <f t="shared" si="7"/>
        <v>0</v>
      </c>
    </row>
    <row r="223" spans="1:9" ht="25.5" x14ac:dyDescent="0.25">
      <c r="A223" s="14" t="s">
        <v>474</v>
      </c>
      <c r="B223" s="13" t="s">
        <v>522</v>
      </c>
      <c r="C223" s="13" t="s">
        <v>529</v>
      </c>
      <c r="D223" s="13"/>
      <c r="E223" s="17" t="s">
        <v>7</v>
      </c>
      <c r="F223" s="7">
        <v>12</v>
      </c>
      <c r="G223" s="8"/>
      <c r="H223" s="8">
        <f t="shared" si="6"/>
        <v>0</v>
      </c>
      <c r="I223" s="8">
        <f t="shared" si="7"/>
        <v>0</v>
      </c>
    </row>
    <row r="224" spans="1:9" ht="25.5" x14ac:dyDescent="0.25">
      <c r="A224" s="14" t="s">
        <v>476</v>
      </c>
      <c r="B224" s="13" t="s">
        <v>522</v>
      </c>
      <c r="C224" s="13" t="s">
        <v>530</v>
      </c>
      <c r="D224" s="13"/>
      <c r="E224" s="17" t="s">
        <v>7</v>
      </c>
      <c r="F224" s="7">
        <v>10</v>
      </c>
      <c r="G224" s="8"/>
      <c r="H224" s="8">
        <f t="shared" si="6"/>
        <v>0</v>
      </c>
      <c r="I224" s="8">
        <f t="shared" si="7"/>
        <v>0</v>
      </c>
    </row>
    <row r="225" spans="1:9" ht="25.5" x14ac:dyDescent="0.25">
      <c r="A225" s="14" t="s">
        <v>478</v>
      </c>
      <c r="B225" s="13" t="s">
        <v>522</v>
      </c>
      <c r="C225" s="13" t="s">
        <v>531</v>
      </c>
      <c r="D225" s="13"/>
      <c r="E225" s="17" t="s">
        <v>7</v>
      </c>
      <c r="F225" s="7">
        <v>3</v>
      </c>
      <c r="G225" s="8"/>
      <c r="H225" s="8">
        <f t="shared" si="6"/>
        <v>0</v>
      </c>
      <c r="I225" s="8">
        <f t="shared" si="7"/>
        <v>0</v>
      </c>
    </row>
    <row r="226" spans="1:9" ht="25.5" x14ac:dyDescent="0.25">
      <c r="A226" s="14" t="s">
        <v>480</v>
      </c>
      <c r="B226" s="13" t="s">
        <v>522</v>
      </c>
      <c r="C226" s="13" t="s">
        <v>532</v>
      </c>
      <c r="D226" s="13"/>
      <c r="E226" s="17" t="s">
        <v>7</v>
      </c>
      <c r="F226" s="7">
        <v>10</v>
      </c>
      <c r="G226" s="8"/>
      <c r="H226" s="8">
        <f t="shared" si="6"/>
        <v>0</v>
      </c>
      <c r="I226" s="8">
        <f t="shared" si="7"/>
        <v>0</v>
      </c>
    </row>
    <row r="227" spans="1:9" ht="25.5" x14ac:dyDescent="0.25">
      <c r="A227" s="14" t="s">
        <v>482</v>
      </c>
      <c r="B227" s="13" t="s">
        <v>522</v>
      </c>
      <c r="C227" s="13" t="s">
        <v>533</v>
      </c>
      <c r="D227" s="13"/>
      <c r="E227" s="17" t="s">
        <v>7</v>
      </c>
      <c r="F227" s="7">
        <v>40</v>
      </c>
      <c r="G227" s="8"/>
      <c r="H227" s="8">
        <f t="shared" si="6"/>
        <v>0</v>
      </c>
      <c r="I227" s="8">
        <f t="shared" si="7"/>
        <v>0</v>
      </c>
    </row>
    <row r="228" spans="1:9" ht="25.5" x14ac:dyDescent="0.25">
      <c r="A228" s="14" t="s">
        <v>483</v>
      </c>
      <c r="B228" s="13" t="s">
        <v>522</v>
      </c>
      <c r="C228" s="13" t="s">
        <v>534</v>
      </c>
      <c r="D228" s="13"/>
      <c r="E228" s="17" t="s">
        <v>7</v>
      </c>
      <c r="F228" s="7">
        <v>9</v>
      </c>
      <c r="G228" s="8"/>
      <c r="H228" s="8">
        <f t="shared" si="6"/>
        <v>0</v>
      </c>
      <c r="I228" s="8">
        <f t="shared" si="7"/>
        <v>0</v>
      </c>
    </row>
    <row r="229" spans="1:9" ht="25.5" x14ac:dyDescent="0.25">
      <c r="A229" s="14" t="s">
        <v>484</v>
      </c>
      <c r="B229" s="13" t="s">
        <v>522</v>
      </c>
      <c r="C229" s="13" t="s">
        <v>535</v>
      </c>
      <c r="D229" s="13"/>
      <c r="E229" s="17" t="s">
        <v>7</v>
      </c>
      <c r="F229" s="7">
        <v>10</v>
      </c>
      <c r="G229" s="8"/>
      <c r="H229" s="8">
        <f t="shared" si="6"/>
        <v>0</v>
      </c>
      <c r="I229" s="8">
        <f t="shared" si="7"/>
        <v>0</v>
      </c>
    </row>
    <row r="230" spans="1:9" ht="25.5" x14ac:dyDescent="0.25">
      <c r="A230" s="14" t="s">
        <v>487</v>
      </c>
      <c r="B230" s="13" t="s">
        <v>522</v>
      </c>
      <c r="C230" s="13" t="s">
        <v>536</v>
      </c>
      <c r="D230" s="13"/>
      <c r="E230" s="17" t="s">
        <v>7</v>
      </c>
      <c r="F230" s="7">
        <v>10</v>
      </c>
      <c r="G230" s="8"/>
      <c r="H230" s="8">
        <f t="shared" si="6"/>
        <v>0</v>
      </c>
      <c r="I230" s="8">
        <f t="shared" si="7"/>
        <v>0</v>
      </c>
    </row>
    <row r="231" spans="1:9" ht="25.5" x14ac:dyDescent="0.25">
      <c r="A231" s="14" t="s">
        <v>488</v>
      </c>
      <c r="B231" s="13" t="s">
        <v>522</v>
      </c>
      <c r="C231" s="13" t="s">
        <v>537</v>
      </c>
      <c r="D231" s="13"/>
      <c r="E231" s="17" t="s">
        <v>7</v>
      </c>
      <c r="F231" s="7">
        <v>22</v>
      </c>
      <c r="G231" s="8"/>
      <c r="H231" s="8">
        <f t="shared" si="6"/>
        <v>0</v>
      </c>
      <c r="I231" s="8">
        <f t="shared" si="7"/>
        <v>0</v>
      </c>
    </row>
    <row r="232" spans="1:9" x14ac:dyDescent="0.25">
      <c r="A232" s="14" t="s">
        <v>489</v>
      </c>
      <c r="B232" s="13" t="s">
        <v>522</v>
      </c>
      <c r="C232" s="13" t="s">
        <v>538</v>
      </c>
      <c r="D232" s="13"/>
      <c r="E232" s="17" t="s">
        <v>7</v>
      </c>
      <c r="F232" s="7">
        <v>50</v>
      </c>
      <c r="G232" s="8"/>
      <c r="H232" s="8">
        <f t="shared" si="6"/>
        <v>0</v>
      </c>
      <c r="I232" s="8">
        <f t="shared" si="7"/>
        <v>0</v>
      </c>
    </row>
    <row r="233" spans="1:9" x14ac:dyDescent="0.25">
      <c r="A233" s="14" t="s">
        <v>490</v>
      </c>
      <c r="B233" s="13" t="s">
        <v>522</v>
      </c>
      <c r="C233" s="13" t="s">
        <v>539</v>
      </c>
      <c r="D233" s="13"/>
      <c r="E233" s="17" t="s">
        <v>7</v>
      </c>
      <c r="F233" s="7">
        <v>60</v>
      </c>
      <c r="G233" s="8"/>
      <c r="H233" s="8">
        <f t="shared" si="6"/>
        <v>0</v>
      </c>
      <c r="I233" s="8">
        <f t="shared" si="7"/>
        <v>0</v>
      </c>
    </row>
    <row r="234" spans="1:9" x14ac:dyDescent="0.25">
      <c r="A234" s="14" t="s">
        <v>491</v>
      </c>
      <c r="B234" s="13" t="s">
        <v>522</v>
      </c>
      <c r="C234" s="13" t="s">
        <v>540</v>
      </c>
      <c r="D234" s="13"/>
      <c r="E234" s="17" t="s">
        <v>7</v>
      </c>
      <c r="F234" s="7">
        <v>140</v>
      </c>
      <c r="G234" s="8"/>
      <c r="H234" s="8">
        <f t="shared" si="6"/>
        <v>0</v>
      </c>
      <c r="I234" s="8">
        <f t="shared" si="7"/>
        <v>0</v>
      </c>
    </row>
    <row r="235" spans="1:9" x14ac:dyDescent="0.25">
      <c r="A235" s="14" t="s">
        <v>493</v>
      </c>
      <c r="B235" s="13" t="s">
        <v>522</v>
      </c>
      <c r="C235" s="13" t="s">
        <v>541</v>
      </c>
      <c r="D235" s="13"/>
      <c r="E235" s="17" t="s">
        <v>7</v>
      </c>
      <c r="F235" s="7">
        <v>300</v>
      </c>
      <c r="G235" s="8"/>
      <c r="H235" s="8">
        <f t="shared" si="6"/>
        <v>0</v>
      </c>
      <c r="I235" s="8">
        <f t="shared" si="7"/>
        <v>0</v>
      </c>
    </row>
    <row r="236" spans="1:9" ht="25.5" x14ac:dyDescent="0.25">
      <c r="A236" s="14" t="s">
        <v>494</v>
      </c>
      <c r="B236" s="13" t="s">
        <v>522</v>
      </c>
      <c r="C236" s="13" t="s">
        <v>542</v>
      </c>
      <c r="D236" s="13"/>
      <c r="E236" s="17" t="s">
        <v>7</v>
      </c>
      <c r="F236" s="7">
        <v>500</v>
      </c>
      <c r="G236" s="8"/>
      <c r="H236" s="8">
        <f t="shared" si="6"/>
        <v>0</v>
      </c>
      <c r="I236" s="8">
        <f t="shared" si="7"/>
        <v>0</v>
      </c>
    </row>
    <row r="237" spans="1:9" ht="38.25" x14ac:dyDescent="0.25">
      <c r="A237" s="14" t="s">
        <v>495</v>
      </c>
      <c r="B237" s="13" t="s">
        <v>522</v>
      </c>
      <c r="C237" s="13" t="s">
        <v>543</v>
      </c>
      <c r="D237" s="13"/>
      <c r="E237" s="17" t="s">
        <v>7</v>
      </c>
      <c r="F237" s="7">
        <v>15</v>
      </c>
      <c r="G237" s="8"/>
      <c r="H237" s="8">
        <f t="shared" si="6"/>
        <v>0</v>
      </c>
      <c r="I237" s="8">
        <f t="shared" si="7"/>
        <v>0</v>
      </c>
    </row>
    <row r="238" spans="1:9" ht="124.5" customHeight="1" x14ac:dyDescent="0.25">
      <c r="A238" s="14" t="s">
        <v>496</v>
      </c>
      <c r="B238" s="13" t="s">
        <v>544</v>
      </c>
      <c r="C238" s="13" t="s">
        <v>610</v>
      </c>
      <c r="D238" s="13"/>
      <c r="E238" s="17" t="s">
        <v>7</v>
      </c>
      <c r="F238" s="7">
        <v>45</v>
      </c>
      <c r="G238" s="8"/>
      <c r="H238" s="8">
        <f t="shared" si="6"/>
        <v>0</v>
      </c>
      <c r="I238" s="8">
        <f t="shared" si="7"/>
        <v>0</v>
      </c>
    </row>
    <row r="239" spans="1:9" ht="25.5" x14ac:dyDescent="0.25">
      <c r="A239" s="14" t="s">
        <v>499</v>
      </c>
      <c r="B239" s="13" t="s">
        <v>545</v>
      </c>
      <c r="C239" s="13" t="s">
        <v>546</v>
      </c>
      <c r="D239" s="13"/>
      <c r="E239" s="17" t="s">
        <v>7</v>
      </c>
      <c r="F239" s="7">
        <v>120</v>
      </c>
      <c r="G239" s="8"/>
      <c r="H239" s="8">
        <f t="shared" si="6"/>
        <v>0</v>
      </c>
      <c r="I239" s="8">
        <f t="shared" si="7"/>
        <v>0</v>
      </c>
    </row>
    <row r="240" spans="1:9" ht="25.5" x14ac:dyDescent="0.25">
      <c r="A240" s="14" t="s">
        <v>502</v>
      </c>
      <c r="B240" s="21" t="s">
        <v>547</v>
      </c>
      <c r="C240" s="13" t="s">
        <v>696</v>
      </c>
      <c r="D240" s="13"/>
      <c r="E240" s="17" t="s">
        <v>7</v>
      </c>
      <c r="F240" s="7">
        <v>75</v>
      </c>
      <c r="G240" s="8"/>
      <c r="H240" s="8">
        <f t="shared" si="6"/>
        <v>0</v>
      </c>
      <c r="I240" s="8">
        <f t="shared" si="7"/>
        <v>0</v>
      </c>
    </row>
    <row r="241" spans="1:9" ht="38.25" x14ac:dyDescent="0.25">
      <c r="A241" s="14" t="s">
        <v>505</v>
      </c>
      <c r="B241" s="13" t="s">
        <v>697</v>
      </c>
      <c r="C241" s="13" t="s">
        <v>646</v>
      </c>
      <c r="D241" s="13"/>
      <c r="E241" s="17" t="s">
        <v>7</v>
      </c>
      <c r="F241" s="7">
        <v>5</v>
      </c>
      <c r="G241" s="8"/>
      <c r="H241" s="8">
        <f t="shared" si="6"/>
        <v>0</v>
      </c>
      <c r="I241" s="8">
        <f t="shared" si="7"/>
        <v>0</v>
      </c>
    </row>
    <row r="242" spans="1:9" x14ac:dyDescent="0.25">
      <c r="A242" s="14" t="s">
        <v>509</v>
      </c>
      <c r="B242" s="13" t="s">
        <v>548</v>
      </c>
      <c r="C242" s="13" t="s">
        <v>549</v>
      </c>
      <c r="D242" s="13"/>
      <c r="E242" s="17" t="s">
        <v>329</v>
      </c>
      <c r="F242" s="7">
        <v>150</v>
      </c>
      <c r="G242" s="8"/>
      <c r="H242" s="8">
        <f t="shared" si="6"/>
        <v>0</v>
      </c>
      <c r="I242" s="8">
        <f t="shared" si="7"/>
        <v>0</v>
      </c>
    </row>
    <row r="243" spans="1:9" x14ac:dyDescent="0.25">
      <c r="A243" s="14" t="s">
        <v>511</v>
      </c>
      <c r="B243" s="13" t="s">
        <v>698</v>
      </c>
      <c r="C243" s="13" t="s">
        <v>550</v>
      </c>
      <c r="D243" s="13"/>
      <c r="E243" s="17" t="s">
        <v>7</v>
      </c>
      <c r="F243" s="7">
        <v>30</v>
      </c>
      <c r="G243" s="8"/>
      <c r="H243" s="8">
        <f t="shared" si="6"/>
        <v>0</v>
      </c>
      <c r="I243" s="8">
        <f t="shared" si="7"/>
        <v>0</v>
      </c>
    </row>
    <row r="244" spans="1:9" x14ac:dyDescent="0.25">
      <c r="A244" s="14" t="s">
        <v>513</v>
      </c>
      <c r="B244" s="13" t="s">
        <v>699</v>
      </c>
      <c r="C244" s="13" t="s">
        <v>551</v>
      </c>
      <c r="D244" s="13"/>
      <c r="E244" s="17" t="s">
        <v>7</v>
      </c>
      <c r="F244" s="7">
        <v>5</v>
      </c>
      <c r="G244" s="8"/>
      <c r="H244" s="8">
        <f t="shared" si="6"/>
        <v>0</v>
      </c>
      <c r="I244" s="8">
        <f t="shared" si="7"/>
        <v>0</v>
      </c>
    </row>
    <row r="245" spans="1:9" x14ac:dyDescent="0.25">
      <c r="A245" s="14" t="s">
        <v>516</v>
      </c>
      <c r="B245" s="13" t="s">
        <v>552</v>
      </c>
      <c r="C245" s="13" t="s">
        <v>651</v>
      </c>
      <c r="D245" s="13"/>
      <c r="E245" s="17" t="s">
        <v>109</v>
      </c>
      <c r="F245" s="7">
        <v>800</v>
      </c>
      <c r="G245" s="8"/>
      <c r="H245" s="8">
        <f t="shared" si="6"/>
        <v>0</v>
      </c>
      <c r="I245" s="8">
        <f t="shared" si="7"/>
        <v>0</v>
      </c>
    </row>
    <row r="246" spans="1:9" x14ac:dyDescent="0.25">
      <c r="A246" s="14" t="s">
        <v>517</v>
      </c>
      <c r="B246" s="13" t="s">
        <v>552</v>
      </c>
      <c r="C246" s="13" t="s">
        <v>553</v>
      </c>
      <c r="D246" s="13"/>
      <c r="E246" s="17" t="s">
        <v>291</v>
      </c>
      <c r="F246" s="7">
        <v>100</v>
      </c>
      <c r="G246" s="8"/>
      <c r="H246" s="8">
        <f t="shared" si="6"/>
        <v>0</v>
      </c>
      <c r="I246" s="8">
        <f t="shared" si="7"/>
        <v>0</v>
      </c>
    </row>
    <row r="247" spans="1:9" x14ac:dyDescent="0.25">
      <c r="A247" s="14" t="s">
        <v>519</v>
      </c>
      <c r="B247" s="12" t="s">
        <v>552</v>
      </c>
      <c r="C247" s="12" t="s">
        <v>554</v>
      </c>
      <c r="D247" s="12"/>
      <c r="E247" s="17" t="s">
        <v>555</v>
      </c>
      <c r="F247" s="7">
        <v>10</v>
      </c>
      <c r="G247" s="8"/>
      <c r="H247" s="8">
        <f t="shared" si="6"/>
        <v>0</v>
      </c>
      <c r="I247" s="8">
        <f t="shared" si="7"/>
        <v>0</v>
      </c>
    </row>
    <row r="248" spans="1:9" x14ac:dyDescent="0.25">
      <c r="A248" s="14" t="s">
        <v>521</v>
      </c>
      <c r="B248" s="12" t="s">
        <v>552</v>
      </c>
      <c r="C248" s="12" t="s">
        <v>556</v>
      </c>
      <c r="D248" s="12"/>
      <c r="E248" s="17" t="s">
        <v>557</v>
      </c>
      <c r="F248" s="7">
        <v>10</v>
      </c>
      <c r="G248" s="8"/>
      <c r="H248" s="8">
        <f t="shared" si="6"/>
        <v>0</v>
      </c>
      <c r="I248" s="8">
        <f t="shared" si="7"/>
        <v>0</v>
      </c>
    </row>
    <row r="249" spans="1:9" x14ac:dyDescent="0.25">
      <c r="A249" s="14" t="s">
        <v>612</v>
      </c>
      <c r="B249" s="12" t="s">
        <v>552</v>
      </c>
      <c r="C249" s="12" t="s">
        <v>611</v>
      </c>
      <c r="D249" s="12"/>
      <c r="E249" s="17" t="s">
        <v>557</v>
      </c>
      <c r="F249" s="7">
        <v>10</v>
      </c>
      <c r="G249" s="8"/>
      <c r="H249" s="8">
        <f t="shared" si="6"/>
        <v>0</v>
      </c>
      <c r="I249" s="8">
        <f t="shared" si="7"/>
        <v>0</v>
      </c>
    </row>
    <row r="250" spans="1:9" x14ac:dyDescent="0.25">
      <c r="A250" s="14" t="s">
        <v>613</v>
      </c>
      <c r="B250" s="13" t="s">
        <v>558</v>
      </c>
      <c r="C250" s="13" t="s">
        <v>559</v>
      </c>
      <c r="D250" s="13"/>
      <c r="E250" s="17" t="s">
        <v>7</v>
      </c>
      <c r="F250" s="7">
        <v>150</v>
      </c>
      <c r="G250" s="8"/>
      <c r="H250" s="8">
        <f t="shared" si="6"/>
        <v>0</v>
      </c>
      <c r="I250" s="8">
        <f t="shared" si="7"/>
        <v>0</v>
      </c>
    </row>
    <row r="251" spans="1:9" ht="25.5" x14ac:dyDescent="0.25">
      <c r="A251" s="14" t="s">
        <v>614</v>
      </c>
      <c r="B251" s="13" t="s">
        <v>560</v>
      </c>
      <c r="C251" s="13" t="s">
        <v>561</v>
      </c>
      <c r="D251" s="13"/>
      <c r="E251" s="17" t="s">
        <v>7</v>
      </c>
      <c r="F251" s="7">
        <v>500</v>
      </c>
      <c r="G251" s="8"/>
      <c r="H251" s="8">
        <f t="shared" si="6"/>
        <v>0</v>
      </c>
      <c r="I251" s="8">
        <f t="shared" si="7"/>
        <v>0</v>
      </c>
    </row>
    <row r="252" spans="1:9" x14ac:dyDescent="0.25">
      <c r="A252" s="14" t="s">
        <v>615</v>
      </c>
      <c r="B252" s="13" t="s">
        <v>562</v>
      </c>
      <c r="C252" s="13" t="s">
        <v>563</v>
      </c>
      <c r="D252" s="13"/>
      <c r="E252" s="17" t="s">
        <v>7</v>
      </c>
      <c r="F252" s="7">
        <v>35</v>
      </c>
      <c r="G252" s="8"/>
      <c r="H252" s="8">
        <f t="shared" si="6"/>
        <v>0</v>
      </c>
      <c r="I252" s="8">
        <f t="shared" si="7"/>
        <v>0</v>
      </c>
    </row>
    <row r="253" spans="1:9" x14ac:dyDescent="0.25">
      <c r="A253" s="14" t="s">
        <v>616</v>
      </c>
      <c r="B253" s="13" t="s">
        <v>562</v>
      </c>
      <c r="C253" s="13" t="s">
        <v>564</v>
      </c>
      <c r="D253" s="13"/>
      <c r="E253" s="17" t="s">
        <v>7</v>
      </c>
      <c r="F253" s="7">
        <v>15</v>
      </c>
      <c r="G253" s="8"/>
      <c r="H253" s="8">
        <f t="shared" si="6"/>
        <v>0</v>
      </c>
      <c r="I253" s="8">
        <f t="shared" si="7"/>
        <v>0</v>
      </c>
    </row>
    <row r="254" spans="1:9" x14ac:dyDescent="0.25">
      <c r="A254" s="14" t="s">
        <v>617</v>
      </c>
      <c r="B254" s="13" t="s">
        <v>562</v>
      </c>
      <c r="C254" s="13" t="s">
        <v>565</v>
      </c>
      <c r="D254" s="13"/>
      <c r="E254" s="17" t="s">
        <v>7</v>
      </c>
      <c r="F254" s="7">
        <v>22</v>
      </c>
      <c r="G254" s="8"/>
      <c r="H254" s="8">
        <f t="shared" si="6"/>
        <v>0</v>
      </c>
      <c r="I254" s="8">
        <f t="shared" si="7"/>
        <v>0</v>
      </c>
    </row>
    <row r="255" spans="1:9" x14ac:dyDescent="0.25">
      <c r="A255" s="14" t="s">
        <v>618</v>
      </c>
      <c r="B255" s="13" t="s">
        <v>562</v>
      </c>
      <c r="C255" s="13" t="s">
        <v>566</v>
      </c>
      <c r="D255" s="13"/>
      <c r="E255" s="17" t="s">
        <v>7</v>
      </c>
      <c r="F255" s="7">
        <v>18</v>
      </c>
      <c r="G255" s="8"/>
      <c r="H255" s="8">
        <f t="shared" si="6"/>
        <v>0</v>
      </c>
      <c r="I255" s="8">
        <f t="shared" si="7"/>
        <v>0</v>
      </c>
    </row>
    <row r="256" spans="1:9" ht="25.5" x14ac:dyDescent="0.25">
      <c r="A256" s="14" t="s">
        <v>619</v>
      </c>
      <c r="B256" s="13" t="s">
        <v>562</v>
      </c>
      <c r="C256" s="13" t="s">
        <v>567</v>
      </c>
      <c r="D256" s="13"/>
      <c r="E256" s="17" t="s">
        <v>7</v>
      </c>
      <c r="F256" s="7">
        <v>17</v>
      </c>
      <c r="G256" s="8"/>
      <c r="H256" s="8">
        <f t="shared" si="6"/>
        <v>0</v>
      </c>
      <c r="I256" s="8">
        <f t="shared" si="7"/>
        <v>0</v>
      </c>
    </row>
    <row r="257" spans="1:9" ht="25.5" x14ac:dyDescent="0.25">
      <c r="A257" s="14" t="s">
        <v>620</v>
      </c>
      <c r="B257" s="13" t="s">
        <v>562</v>
      </c>
      <c r="C257" s="13" t="s">
        <v>568</v>
      </c>
      <c r="D257" s="13"/>
      <c r="E257" s="17" t="s">
        <v>7</v>
      </c>
      <c r="F257" s="7">
        <v>25</v>
      </c>
      <c r="G257" s="8"/>
      <c r="H257" s="8">
        <f t="shared" si="6"/>
        <v>0</v>
      </c>
      <c r="I257" s="8">
        <f t="shared" si="7"/>
        <v>0</v>
      </c>
    </row>
    <row r="258" spans="1:9" ht="25.5" x14ac:dyDescent="0.25">
      <c r="A258" s="14" t="s">
        <v>621</v>
      </c>
      <c r="B258" s="13" t="s">
        <v>562</v>
      </c>
      <c r="C258" s="13" t="s">
        <v>569</v>
      </c>
      <c r="D258" s="13"/>
      <c r="E258" s="17" t="s">
        <v>7</v>
      </c>
      <c r="F258" s="7">
        <v>5</v>
      </c>
      <c r="G258" s="8"/>
      <c r="H258" s="8">
        <f t="shared" si="6"/>
        <v>0</v>
      </c>
      <c r="I258" s="8">
        <f t="shared" si="7"/>
        <v>0</v>
      </c>
    </row>
    <row r="259" spans="1:9" ht="100.5" customHeight="1" x14ac:dyDescent="0.25">
      <c r="A259" s="14" t="s">
        <v>622</v>
      </c>
      <c r="B259" s="13" t="s">
        <v>570</v>
      </c>
      <c r="C259" s="13" t="s">
        <v>666</v>
      </c>
      <c r="D259" s="13"/>
      <c r="E259" s="17" t="s">
        <v>7</v>
      </c>
      <c r="F259" s="7">
        <v>20</v>
      </c>
      <c r="G259" s="8"/>
      <c r="H259" s="8">
        <f t="shared" si="6"/>
        <v>0</v>
      </c>
      <c r="I259" s="8">
        <f t="shared" si="7"/>
        <v>0</v>
      </c>
    </row>
    <row r="260" spans="1:9" ht="103.5" customHeight="1" x14ac:dyDescent="0.25">
      <c r="A260" s="14" t="s">
        <v>623</v>
      </c>
      <c r="B260" s="13" t="s">
        <v>570</v>
      </c>
      <c r="C260" s="13" t="s">
        <v>647</v>
      </c>
      <c r="D260" s="13"/>
      <c r="E260" s="17" t="s">
        <v>7</v>
      </c>
      <c r="F260" s="7">
        <v>50</v>
      </c>
      <c r="G260" s="8"/>
      <c r="H260" s="8">
        <f t="shared" si="6"/>
        <v>0</v>
      </c>
      <c r="I260" s="8">
        <f t="shared" si="7"/>
        <v>0</v>
      </c>
    </row>
    <row r="261" spans="1:9" ht="117" customHeight="1" x14ac:dyDescent="0.25">
      <c r="A261" s="14" t="s">
        <v>624</v>
      </c>
      <c r="B261" s="13" t="s">
        <v>570</v>
      </c>
      <c r="C261" s="13" t="s">
        <v>648</v>
      </c>
      <c r="D261" s="13"/>
      <c r="E261" s="17" t="s">
        <v>7</v>
      </c>
      <c r="F261" s="7">
        <v>35</v>
      </c>
      <c r="G261" s="8"/>
      <c r="H261" s="8">
        <f t="shared" ref="H261:H267" si="8">F261*G261</f>
        <v>0</v>
      </c>
      <c r="I261" s="8">
        <f t="shared" ref="I261:I267" si="9">H261*1.23</f>
        <v>0</v>
      </c>
    </row>
    <row r="262" spans="1:9" ht="100.5" customHeight="1" x14ac:dyDescent="0.25">
      <c r="A262" s="14" t="s">
        <v>626</v>
      </c>
      <c r="B262" s="13" t="s">
        <v>570</v>
      </c>
      <c r="C262" s="13" t="s">
        <v>625</v>
      </c>
      <c r="D262" s="13"/>
      <c r="E262" s="17" t="s">
        <v>7</v>
      </c>
      <c r="F262" s="7">
        <v>2</v>
      </c>
      <c r="G262" s="8"/>
      <c r="H262" s="8">
        <f t="shared" si="8"/>
        <v>0</v>
      </c>
      <c r="I262" s="8">
        <f t="shared" si="9"/>
        <v>0</v>
      </c>
    </row>
    <row r="263" spans="1:9" ht="25.5" x14ac:dyDescent="0.25">
      <c r="A263" s="32" t="s">
        <v>627</v>
      </c>
      <c r="B263" s="34" t="s">
        <v>700</v>
      </c>
      <c r="C263" s="27" t="s">
        <v>701</v>
      </c>
      <c r="D263" s="13"/>
      <c r="E263" s="15" t="s">
        <v>573</v>
      </c>
      <c r="F263" s="7">
        <v>15</v>
      </c>
      <c r="G263" s="8"/>
      <c r="H263" s="8">
        <f t="shared" si="8"/>
        <v>0</v>
      </c>
      <c r="I263" s="8">
        <f t="shared" si="9"/>
        <v>0</v>
      </c>
    </row>
    <row r="264" spans="1:9" ht="25.5" x14ac:dyDescent="0.25">
      <c r="A264" s="33"/>
      <c r="B264" s="35"/>
      <c r="C264" s="27" t="s">
        <v>702</v>
      </c>
      <c r="D264" s="13"/>
      <c r="E264" s="15" t="s">
        <v>573</v>
      </c>
      <c r="F264" s="7">
        <v>15</v>
      </c>
      <c r="G264" s="8"/>
      <c r="H264" s="8">
        <f t="shared" ref="H264:H266" si="10">F264*G264</f>
        <v>0</v>
      </c>
      <c r="I264" s="8">
        <f t="shared" ref="I264:I266" si="11">H264*1.23</f>
        <v>0</v>
      </c>
    </row>
    <row r="265" spans="1:9" ht="25.5" x14ac:dyDescent="0.25">
      <c r="A265" s="33"/>
      <c r="B265" s="35"/>
      <c r="C265" s="27" t="s">
        <v>703</v>
      </c>
      <c r="D265" s="13"/>
      <c r="E265" s="15" t="s">
        <v>573</v>
      </c>
      <c r="F265" s="7">
        <v>15</v>
      </c>
      <c r="G265" s="8"/>
      <c r="H265" s="8">
        <f t="shared" si="10"/>
        <v>0</v>
      </c>
      <c r="I265" s="8">
        <f t="shared" si="11"/>
        <v>0</v>
      </c>
    </row>
    <row r="266" spans="1:9" ht="28.5" customHeight="1" x14ac:dyDescent="0.25">
      <c r="A266" s="33"/>
      <c r="B266" s="35"/>
      <c r="C266" s="27" t="s">
        <v>704</v>
      </c>
      <c r="D266" s="13"/>
      <c r="E266" s="15" t="s">
        <v>573</v>
      </c>
      <c r="F266" s="7">
        <v>5</v>
      </c>
      <c r="G266" s="8"/>
      <c r="H266" s="8">
        <f t="shared" si="10"/>
        <v>0</v>
      </c>
      <c r="I266" s="8">
        <f t="shared" si="11"/>
        <v>0</v>
      </c>
    </row>
    <row r="267" spans="1:9" ht="38.25" x14ac:dyDescent="0.25">
      <c r="A267" s="5" t="s">
        <v>628</v>
      </c>
      <c r="B267" s="3" t="s">
        <v>571</v>
      </c>
      <c r="C267" s="3" t="s">
        <v>572</v>
      </c>
      <c r="D267" s="3"/>
      <c r="E267" s="4" t="s">
        <v>573</v>
      </c>
      <c r="F267" s="7">
        <v>500</v>
      </c>
      <c r="G267" s="8"/>
      <c r="H267" s="8">
        <f t="shared" si="8"/>
        <v>0</v>
      </c>
      <c r="I267" s="8">
        <f t="shared" si="9"/>
        <v>0</v>
      </c>
    </row>
    <row r="268" spans="1:9" ht="25.5" customHeight="1" x14ac:dyDescent="0.25">
      <c r="G268" s="10" t="s">
        <v>577</v>
      </c>
      <c r="H268" s="11">
        <f>SUM(H4:H267)</f>
        <v>0</v>
      </c>
      <c r="I268" s="11">
        <f>SUM(I4:I267)</f>
        <v>0</v>
      </c>
    </row>
    <row r="269" spans="1:9" ht="18.75" x14ac:dyDescent="0.3">
      <c r="A269" s="29" t="s">
        <v>664</v>
      </c>
      <c r="B269" s="29"/>
      <c r="C269" s="29"/>
      <c r="D269" s="29"/>
      <c r="E269" s="29"/>
      <c r="F269" s="29"/>
      <c r="G269" s="29"/>
      <c r="H269" s="29"/>
    </row>
    <row r="270" spans="1:9" ht="18.75" x14ac:dyDescent="0.3">
      <c r="A270" s="22"/>
      <c r="B270" s="22"/>
      <c r="C270" s="22"/>
      <c r="D270" s="22"/>
      <c r="E270" s="22"/>
      <c r="F270" s="22"/>
      <c r="G270" s="22"/>
      <c r="H270" s="22"/>
    </row>
    <row r="271" spans="1:9" ht="21" customHeight="1" x14ac:dyDescent="0.3">
      <c r="A271" s="22"/>
      <c r="B271" s="22"/>
      <c r="C271" s="22"/>
      <c r="D271" s="22"/>
      <c r="E271" s="22"/>
      <c r="F271" s="22"/>
      <c r="G271" s="22"/>
      <c r="H271" s="22"/>
    </row>
    <row r="272" spans="1:9" ht="18.75" customHeight="1" x14ac:dyDescent="0.3">
      <c r="A272" s="22"/>
      <c r="B272" s="22"/>
      <c r="C272" s="22"/>
      <c r="D272" s="22"/>
      <c r="E272" s="22"/>
      <c r="F272" s="22"/>
      <c r="G272" s="30" t="s">
        <v>667</v>
      </c>
      <c r="H272" s="31"/>
      <c r="I272" s="31"/>
    </row>
    <row r="273" spans="1:10" ht="18.75" x14ac:dyDescent="0.3">
      <c r="A273" s="22"/>
      <c r="B273" s="22"/>
      <c r="C273" s="22"/>
      <c r="D273" s="22"/>
      <c r="E273" s="22"/>
      <c r="F273" s="22"/>
      <c r="G273" s="31"/>
      <c r="H273" s="31"/>
      <c r="I273" s="31"/>
    </row>
    <row r="274" spans="1:10" x14ac:dyDescent="0.25">
      <c r="G274" s="31"/>
      <c r="H274" s="31"/>
      <c r="I274" s="31"/>
    </row>
    <row r="275" spans="1:10" x14ac:dyDescent="0.25">
      <c r="A275" t="s">
        <v>653</v>
      </c>
      <c r="G275" s="31"/>
      <c r="H275" s="31"/>
      <c r="I275" s="31"/>
      <c r="J275" s="25"/>
    </row>
    <row r="276" spans="1:10" ht="15" customHeight="1" x14ac:dyDescent="0.25">
      <c r="C276" s="23"/>
      <c r="D276" s="23"/>
      <c r="E276" s="23"/>
      <c r="F276" s="23"/>
      <c r="G276" s="23"/>
      <c r="H276" s="26"/>
      <c r="I276" s="26"/>
      <c r="J276" s="26"/>
    </row>
    <row r="277" spans="1:10" x14ac:dyDescent="0.25">
      <c r="C277" s="23"/>
      <c r="D277" s="23"/>
      <c r="E277" s="23"/>
      <c r="F277" s="23"/>
      <c r="G277" s="23"/>
      <c r="H277" s="26"/>
      <c r="I277" s="26"/>
      <c r="J277" s="26"/>
    </row>
    <row r="278" spans="1:10" x14ac:dyDescent="0.25">
      <c r="C278" s="23"/>
      <c r="D278" s="23"/>
      <c r="E278" s="23"/>
      <c r="F278" s="23"/>
      <c r="G278" s="23"/>
      <c r="H278" s="26"/>
      <c r="I278" s="26"/>
      <c r="J278" s="26"/>
    </row>
    <row r="279" spans="1:10" x14ac:dyDescent="0.25">
      <c r="C279" s="23"/>
      <c r="D279" s="23"/>
      <c r="E279" s="23"/>
      <c r="F279" s="23"/>
      <c r="G279" s="23"/>
      <c r="H279" s="23"/>
      <c r="I279" s="23"/>
      <c r="J279" s="23"/>
    </row>
    <row r="280" spans="1:10" x14ac:dyDescent="0.25">
      <c r="A280" s="23"/>
      <c r="B280" s="23"/>
      <c r="C280" s="23"/>
      <c r="D280" s="23"/>
      <c r="E280" s="23"/>
      <c r="H280" s="23"/>
      <c r="I280" s="23"/>
      <c r="J280" s="23"/>
    </row>
  </sheetData>
  <mergeCells count="5">
    <mergeCell ref="A1:I1"/>
    <mergeCell ref="A269:H269"/>
    <mergeCell ref="G272:I275"/>
    <mergeCell ref="A263:A266"/>
    <mergeCell ref="B263:B266"/>
  </mergeCells>
  <pageMargins left="0.51181102362204722" right="0.51181102362204722" top="0.55118110236220474" bottom="0.55118110236220474" header="0.31496062992125984" footer="0.23622047244094491"/>
  <pageSetup paperSize="9" scale="60" orientation="portrait" r:id="rId1"/>
  <headerFooter>
    <oddHeader>&amp;R&amp;"Arial,Pogrubiony"Załącznik nr 7 do SIWZ</oddHeader>
    <oddFooter>&amp;R&amp;"Arial,Normalny"&amp;10&amp;P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Art. biurowe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wasilewska</dc:creator>
  <cp:lastModifiedBy>elżbieta kostrzewa</cp:lastModifiedBy>
  <cp:lastPrinted>2014-01-15T10:07:46Z</cp:lastPrinted>
  <dcterms:created xsi:type="dcterms:W3CDTF">2012-11-27T09:18:45Z</dcterms:created>
  <dcterms:modified xsi:type="dcterms:W3CDTF">2014-01-16T10:50:40Z</dcterms:modified>
</cp:coreProperties>
</file>