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Druk publikacji" sheetId="1" r:id="rId1"/>
  </sheets>
  <definedNames>
    <definedName name="_xlnm.Print_Area" localSheetId="0">'Druk publikacji'!$A$1:$J$35</definedName>
  </definedNames>
  <calcPr fullCalcOnLoad="1"/>
</workbook>
</file>

<file path=xl/sharedStrings.xml><?xml version="1.0" encoding="utf-8"?>
<sst xmlns="http://schemas.openxmlformats.org/spreadsheetml/2006/main" count="150" uniqueCount="117">
  <si>
    <t>Parametry techniczne wyrobu</t>
  </si>
  <si>
    <t>Format</t>
  </si>
  <si>
    <t>-</t>
  </si>
  <si>
    <t>Ilość stron w egz.</t>
  </si>
  <si>
    <t>Lp.</t>
  </si>
  <si>
    <t>Rodzaj wydawnictwa / publikacji</t>
  </si>
  <si>
    <t>Ilość egz.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</si>
  <si>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</si>
  <si>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</si>
  <si>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</si>
  <si>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</si>
  <si>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</si>
  <si>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</si>
  <si>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</si>
  <si>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</si>
  <si>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</si>
  <si>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</si>
  <si>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</si>
  <si>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</si>
  <si>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</si>
  <si>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</si>
  <si>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</si>
  <si>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</si>
  <si>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Ogółem</t>
  </si>
  <si>
    <t>A4</t>
  </si>
  <si>
    <t>A5</t>
  </si>
  <si>
    <t>ISSN/ ISBN</t>
  </si>
  <si>
    <t>Plakaty</t>
  </si>
  <si>
    <t>Papier kredowy, 170g, 4x4</t>
  </si>
  <si>
    <t>C4</t>
  </si>
  <si>
    <t>C5</t>
  </si>
  <si>
    <t>C6</t>
  </si>
  <si>
    <r>
      <t>UWAGA:</t>
    </r>
    <r>
      <rPr>
        <sz val="11"/>
        <rFont val="Arial"/>
        <family val="2"/>
      </rPr>
      <t xml:space="preserve"> Cena musi zawierać skład, opracowanie graficzne przekazanych materiałów oraz przygotowanie do druku materiałów poligraficznych</t>
    </r>
  </si>
  <si>
    <t>Wartość brutto      w zł</t>
  </si>
  <si>
    <t>Cena jedn. brutto egz. w zł</t>
  </si>
  <si>
    <t>ISSN 1641-3946</t>
  </si>
  <si>
    <t>Ulotka informacyjno – promocyjna z wynikami badania Barometr zawodów, składana na 3 części</t>
  </si>
  <si>
    <t>Koperta wraz z nadrukiem logo Urzędu</t>
  </si>
  <si>
    <t>Plakaty jednostronne drukowane cyfrowo w pełnym kolorze na papierze kredowym błyszczącym o gramaturze 170-200g/m2</t>
  </si>
  <si>
    <t>Papier kredowy matowy, 350g</t>
  </si>
  <si>
    <t>100 str., w tym kolor 100</t>
  </si>
  <si>
    <t>120-140 str.</t>
  </si>
  <si>
    <t>230 egz. (Poznań)</t>
  </si>
  <si>
    <t>300 egz. (Poznań)</t>
  </si>
  <si>
    <t>150 egz. (Poznań)</t>
  </si>
  <si>
    <t>Biuletyn Informacyjny WUP w Poznaniu</t>
  </si>
  <si>
    <t>90 str., 
w tym kolor 
20-30</t>
  </si>
  <si>
    <t>4 publikacje x 300 egz. – 1200 egz. (Poznań)</t>
  </si>
  <si>
    <t>Raport z badań własnych
 – 2 publikacje</t>
  </si>
  <si>
    <t>Szer. 
165 mm; 
wys. 235 mm</t>
  </si>
  <si>
    <t>100 str., 
w tym kolor 100</t>
  </si>
  <si>
    <t>2 publikacje x 100 egz. (Poznań)</t>
  </si>
  <si>
    <t>Szer. 
594 mm; 
wys. 841 mm</t>
  </si>
  <si>
    <t>6 szt. (Poznań)</t>
  </si>
  <si>
    <t>3500 szt. (Poznań)</t>
  </si>
  <si>
    <t>Ekspertyza</t>
  </si>
  <si>
    <t>Wnętrze: papier offsetowy 100 g, kolor 4x4, 100 str.
Okładka: oprawa sztywna, papier dwustronnie kredowany, 250 g błysk, kolor 4x0</t>
  </si>
  <si>
    <t>Szer. 
165 mm; wys. 235 mm</t>
  </si>
  <si>
    <t>50 egz. (Poznań)</t>
  </si>
  <si>
    <t>Plan Działań na Rzecz Zatrudnienia w Województwie Wielkopolskim na 2020 rok</t>
  </si>
  <si>
    <t>15-50 str.</t>
  </si>
  <si>
    <t>220 egz. (Poznań)</t>
  </si>
  <si>
    <t>ISSN 
1734-0276</t>
  </si>
  <si>
    <t>Ocena sytuacji na wielkopolskim rynku pracy 
i realizacji zadań w zakresie polityki rynku pracy 
w 2019 roku</t>
  </si>
  <si>
    <t>50-100 str.</t>
  </si>
  <si>
    <t>ISSN 
1730-7392</t>
  </si>
  <si>
    <t>Ocena sytuacji absolwentów szkół województwa wielkopolskiego rocznik 2018/2019 na rynku pracy</t>
  </si>
  <si>
    <t>Wnętrze: 80 g, okładka: papier kredowy 250 g błysk, 
ilość stron w kolorze: 10-20
Okładka 4x0 kolor jednostronnie, wnętrze 4x4 kolor dwustronnie oraz 1x1 czarno-białe dwustronne</t>
  </si>
  <si>
    <t>ISSN 
1641-9685</t>
  </si>
  <si>
    <t>Analiza efektywności podstawowych form aktywizacji zawodowej, realizowanych w ramach programów na rzecz promocji zatrudnienia, łagodzenia skutków bezrobocia 
i aktywizacji zawodowej 
w Wielkopolsce w 2019 roku</t>
  </si>
  <si>
    <t>15-30 str.</t>
  </si>
  <si>
    <t>Papier kredowy, 170 g, 4x0</t>
  </si>
  <si>
    <t>A3, 420x300 mm</t>
  </si>
  <si>
    <t>40 szt. (Poznań: 15, Piła: 15, Leszno: 10)</t>
  </si>
  <si>
    <t>Papier kredowy, 170 g, 4x4</t>
  </si>
  <si>
    <t>A4, 210x297 mm</t>
  </si>
  <si>
    <t>1800 szt. (Poznań: 500, Piła: 700, Konin: 100, Leszno: 200, Kalisz: 300)</t>
  </si>
  <si>
    <t>Papier kredowy matowy 350 g</t>
  </si>
  <si>
    <t>A4 
210x297mm</t>
  </si>
  <si>
    <t>600 szt. (Poznań: 200, Piła: 150, Konin: 50, Leszno: 200)</t>
  </si>
  <si>
    <t>Papier kredowy 170 g, 4x4</t>
  </si>
  <si>
    <t>A4
210x297mm</t>
  </si>
  <si>
    <t>9000 szt. (Poznań: 3x500, Piła: 3x1500, Konin: 3x500, Leszno: 3x200, Kalisz: 3x300)</t>
  </si>
  <si>
    <t>Wnętrze: papier offsetowy 80 g,
Okładka: papier kredowy 250 g</t>
  </si>
  <si>
    <t>A5
148x210mm</t>
  </si>
  <si>
    <t>50-60 stron, w tym 25-30 w kolorze</t>
  </si>
  <si>
    <t>Teczka konferencyjna i okolicznościowa z nadrukiem „Wojewódzki Urząd Pracy w Poznaniu”</t>
  </si>
  <si>
    <t>Okładka z termoprzebarwialnej ekoskóry, proste rogi, butelkowa zieleń</t>
  </si>
  <si>
    <t>210x300mm</t>
  </si>
  <si>
    <t>100 szt.</t>
  </si>
  <si>
    <t>Wizytówki</t>
  </si>
  <si>
    <t>Papier kredowy, matowy, 350 g, folia matowa, druk offsetowy, druk 4+4</t>
  </si>
  <si>
    <t>90x50mm</t>
  </si>
  <si>
    <t>1600 szt.</t>
  </si>
  <si>
    <t>Koperta wraz
z nadrukiem logo Urzędu</t>
  </si>
  <si>
    <t>Koperta biała samoklejąca 
z paskiem ochronnym</t>
  </si>
  <si>
    <t>1700 szt. (Poznań 1100 szt., Konin 100 szt., Piła 500 szt.)</t>
  </si>
  <si>
    <t>3500 szt. (Poznań 2700 szt., Konin 300 szt., Piła 500 szt.)</t>
  </si>
  <si>
    <t>1800 szt. (Poznań 1600 szt., Konin 200 szt.)</t>
  </si>
  <si>
    <t>Teczki z logo WUP 
i nazwą oraz Adresami Oddziałów Zamiejscowych</t>
  </si>
  <si>
    <t>350 egz. 
(Poznań)</t>
  </si>
  <si>
    <t>17.</t>
  </si>
  <si>
    <t>18.</t>
  </si>
  <si>
    <t>19.</t>
  </si>
  <si>
    <t>20.</t>
  </si>
  <si>
    <t>550 egz. (Poznań, Piła, Konin, Leszno, Kalisz)</t>
  </si>
  <si>
    <t>Wnętrze: papier offsetowy 
80 g, 20-30 str. kolor 4x4, pozostałe 1x1
Okładka: papier kredowy, 
250 g błysk, kolor 4x0</t>
  </si>
  <si>
    <t>Wnętrze: papier offsetowy 
100 g, kolor 4x4, 80-100 str.
Okładka: oprawa sztywna, papier dwustronnie kredowany, 
250 g błysk, kolor 4x0</t>
  </si>
  <si>
    <t>Wnętrze: 80 g, okładka: papier kredowy 250 g błysk, 
ilość stron w kolorze: 1-5
Okładka 4x0 kolor jednostronnie, wnętrze 4x4 kolor dwustronnie oraz 1x1 czarno-białe dwustronne</t>
  </si>
  <si>
    <t>Wnętrze: 80 g, okładka: papier kredowy 250 g błysk, 
ilość stron w kolorze: 20-40
Okładka 4x0 kolor jednostronnie, wnętrze 4x4 kolor dwustronnie oraz 1x1 czarno-białe dwustronne</t>
  </si>
  <si>
    <t>Miejscowość ……………………….., dnia…………………..   …………..roku</t>
  </si>
  <si>
    <t>(pieczęć i podpis osoby uprawnionej do składania oświadczeń woli w imieniu Wykonawcy)</t>
  </si>
  <si>
    <t>Projekt graficzny i druk - 
Plakat reklamujący działalność CIiPKZ w Poznaniu 
i w Oddziałach Zamiejscowych</t>
  </si>
  <si>
    <t>Projekt graficzny i druk - 
Ulotka składana na 3 części reklamująca działalność CIiPKZ w Poznaniu 
i w Oddziałach Zamiejscowych</t>
  </si>
  <si>
    <t>Projekt graficzny i druk - 
Teczki z logo WUP i nazwą Centrum Informacji i Planowania Kariery Zawodowej oraz z adresami wszystkich Centrów (tylna część teczki)</t>
  </si>
  <si>
    <t>Projekt graficzny i druk -
Ulotka tematyczna składana na 3 części dotycząca:
- sporządzania CV i LM
- metod poszukiwania pracy
- rozmowy kwalifikacyjnej</t>
  </si>
  <si>
    <t>Projekt graficzny i druk -
Poradnik dla szkolnych doradców zawodowych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</si>
</sst>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41" fillId="0" borderId="0" xfId="51" applyFont="1" applyFill="1">
      <alignment/>
      <protection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0" xfId="51" applyAlignment="1">
      <alignment/>
      <protection/>
    </xf>
    <xf numFmtId="0" fontId="42" fillId="0" borderId="0" xfId="51" applyFont="1" applyBorder="1" applyAlignment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1">
      <selection activeCell="B11" sqref="B11"/>
    </sheetView>
  </sheetViews>
  <sheetFormatPr defaultColWidth="9.140625" defaultRowHeight="12.75"/>
  <cols>
    <col min="1" max="1" width="5.421875" style="1" customWidth="1"/>
    <col min="2" max="2" width="26.140625" style="0" customWidth="1"/>
    <col min="3" max="3" width="20.28125" style="1" customWidth="1"/>
    <col min="4" max="4" width="15.00390625" style="1" customWidth="1"/>
    <col min="5" max="5" width="14.7109375" style="1" customWidth="1"/>
    <col min="6" max="6" width="15.8515625" style="0" customWidth="1"/>
    <col min="7" max="7" width="13.57421875" style="0" customWidth="1"/>
    <col min="8" max="8" width="14.28125" style="0" customWidth="1"/>
    <col min="9" max="9" width="14.7109375" style="0" customWidth="1"/>
    <col min="10" max="10" width="11.00390625" style="0" customWidth="1"/>
  </cols>
  <sheetData>
    <row r="1" spans="1:10" s="2" customFormat="1" ht="45">
      <c r="A1" s="9" t="s">
        <v>4</v>
      </c>
      <c r="B1" s="9" t="s">
        <v>5</v>
      </c>
      <c r="C1" s="9" t="s">
        <v>0</v>
      </c>
      <c r="D1" s="9" t="s">
        <v>1</v>
      </c>
      <c r="E1" s="9" t="s">
        <v>3</v>
      </c>
      <c r="F1" s="33" t="s">
        <v>6</v>
      </c>
      <c r="G1" s="34"/>
      <c r="H1" s="9" t="s">
        <v>34</v>
      </c>
      <c r="I1" s="9" t="s">
        <v>33</v>
      </c>
      <c r="J1" s="9" t="s">
        <v>26</v>
      </c>
    </row>
    <row r="2" spans="1:10" ht="14.25">
      <c r="A2" s="8">
        <v>1</v>
      </c>
      <c r="B2" s="8">
        <v>2</v>
      </c>
      <c r="C2" s="8">
        <v>3</v>
      </c>
      <c r="D2" s="8">
        <v>4</v>
      </c>
      <c r="E2" s="8">
        <v>5</v>
      </c>
      <c r="F2" s="10">
        <v>6</v>
      </c>
      <c r="G2" s="11">
        <v>7</v>
      </c>
      <c r="H2" s="8">
        <v>8</v>
      </c>
      <c r="I2" s="8">
        <v>9</v>
      </c>
      <c r="J2" s="11">
        <v>10</v>
      </c>
    </row>
    <row r="3" spans="1:10" s="3" customFormat="1" ht="114">
      <c r="A3" s="12" t="s">
        <v>7</v>
      </c>
      <c r="B3" s="13" t="s">
        <v>45</v>
      </c>
      <c r="C3" s="13" t="s">
        <v>106</v>
      </c>
      <c r="D3" s="13" t="s">
        <v>25</v>
      </c>
      <c r="E3" s="13" t="s">
        <v>46</v>
      </c>
      <c r="F3" s="13" t="s">
        <v>47</v>
      </c>
      <c r="G3" s="14">
        <v>1200</v>
      </c>
      <c r="H3" s="15"/>
      <c r="I3" s="16">
        <f>ROUND(G3*H3,2)</f>
        <v>0</v>
      </c>
      <c r="J3" s="13" t="s">
        <v>35</v>
      </c>
    </row>
    <row r="4" spans="1:10" s="3" customFormat="1" ht="142.5">
      <c r="A4" s="12" t="s">
        <v>8</v>
      </c>
      <c r="B4" s="13" t="s">
        <v>48</v>
      </c>
      <c r="C4" s="13" t="s">
        <v>107</v>
      </c>
      <c r="D4" s="13" t="s">
        <v>49</v>
      </c>
      <c r="E4" s="13" t="s">
        <v>50</v>
      </c>
      <c r="F4" s="13" t="s">
        <v>51</v>
      </c>
      <c r="G4" s="14">
        <v>200</v>
      </c>
      <c r="H4" s="15"/>
      <c r="I4" s="16">
        <f aca="true" t="shared" si="0" ref="I4:I22">ROUND(G4*H4,2)</f>
        <v>0</v>
      </c>
      <c r="J4" s="13" t="s">
        <v>2</v>
      </c>
    </row>
    <row r="5" spans="1:10" s="3" customFormat="1" ht="114">
      <c r="A5" s="12" t="s">
        <v>9</v>
      </c>
      <c r="B5" s="13" t="s">
        <v>27</v>
      </c>
      <c r="C5" s="13" t="s">
        <v>38</v>
      </c>
      <c r="D5" s="13" t="s">
        <v>52</v>
      </c>
      <c r="E5" s="13" t="s">
        <v>2</v>
      </c>
      <c r="F5" s="13" t="s">
        <v>53</v>
      </c>
      <c r="G5" s="17">
        <v>6</v>
      </c>
      <c r="H5" s="15"/>
      <c r="I5" s="16">
        <f t="shared" si="0"/>
        <v>0</v>
      </c>
      <c r="J5" s="13" t="s">
        <v>2</v>
      </c>
    </row>
    <row r="6" spans="1:10" s="3" customFormat="1" ht="71.25">
      <c r="A6" s="12" t="s">
        <v>10</v>
      </c>
      <c r="B6" s="13" t="s">
        <v>36</v>
      </c>
      <c r="C6" s="13" t="s">
        <v>28</v>
      </c>
      <c r="D6" s="13" t="s">
        <v>24</v>
      </c>
      <c r="E6" s="13">
        <v>2</v>
      </c>
      <c r="F6" s="18" t="s">
        <v>54</v>
      </c>
      <c r="G6" s="17">
        <v>3500</v>
      </c>
      <c r="H6" s="15"/>
      <c r="I6" s="16">
        <f t="shared" si="0"/>
        <v>0</v>
      </c>
      <c r="J6" s="13" t="s">
        <v>2</v>
      </c>
    </row>
    <row r="7" spans="1:10" s="3" customFormat="1" ht="128.25">
      <c r="A7" s="12" t="s">
        <v>11</v>
      </c>
      <c r="B7" s="13" t="s">
        <v>55</v>
      </c>
      <c r="C7" s="13" t="s">
        <v>56</v>
      </c>
      <c r="D7" s="13" t="s">
        <v>57</v>
      </c>
      <c r="E7" s="19" t="s">
        <v>40</v>
      </c>
      <c r="F7" s="8" t="s">
        <v>58</v>
      </c>
      <c r="G7" s="20">
        <v>50</v>
      </c>
      <c r="H7" s="15"/>
      <c r="I7" s="16">
        <f>ROUND(G7*H7,2)</f>
        <v>0</v>
      </c>
      <c r="J7" s="13" t="s">
        <v>2</v>
      </c>
    </row>
    <row r="8" spans="1:10" s="4" customFormat="1" ht="171">
      <c r="A8" s="12" t="s">
        <v>12</v>
      </c>
      <c r="B8" s="13" t="s">
        <v>59</v>
      </c>
      <c r="C8" s="13" t="s">
        <v>108</v>
      </c>
      <c r="D8" s="13" t="s">
        <v>25</v>
      </c>
      <c r="E8" s="13" t="s">
        <v>60</v>
      </c>
      <c r="F8" s="21" t="s">
        <v>61</v>
      </c>
      <c r="G8" s="17">
        <v>220</v>
      </c>
      <c r="H8" s="15"/>
      <c r="I8" s="16">
        <f t="shared" si="0"/>
        <v>0</v>
      </c>
      <c r="J8" s="13" t="s">
        <v>62</v>
      </c>
    </row>
    <row r="9" spans="1:10" s="4" customFormat="1" ht="171">
      <c r="A9" s="12" t="s">
        <v>13</v>
      </c>
      <c r="B9" s="13" t="s">
        <v>63</v>
      </c>
      <c r="C9" s="13" t="s">
        <v>109</v>
      </c>
      <c r="D9" s="13" t="s">
        <v>25</v>
      </c>
      <c r="E9" s="13" t="s">
        <v>64</v>
      </c>
      <c r="F9" s="13" t="s">
        <v>42</v>
      </c>
      <c r="G9" s="17">
        <v>230</v>
      </c>
      <c r="H9" s="15"/>
      <c r="I9" s="16">
        <f t="shared" si="0"/>
        <v>0</v>
      </c>
      <c r="J9" s="13" t="s">
        <v>65</v>
      </c>
    </row>
    <row r="10" spans="1:10" s="4" customFormat="1" ht="185.25">
      <c r="A10" s="12" t="s">
        <v>14</v>
      </c>
      <c r="B10" s="13" t="s">
        <v>66</v>
      </c>
      <c r="C10" s="13" t="s">
        <v>67</v>
      </c>
      <c r="D10" s="13" t="s">
        <v>49</v>
      </c>
      <c r="E10" s="13" t="s">
        <v>41</v>
      </c>
      <c r="F10" s="13" t="s">
        <v>43</v>
      </c>
      <c r="G10" s="17">
        <v>300</v>
      </c>
      <c r="H10" s="15"/>
      <c r="I10" s="16">
        <f t="shared" si="0"/>
        <v>0</v>
      </c>
      <c r="J10" s="13" t="s">
        <v>68</v>
      </c>
    </row>
    <row r="11" spans="1:10" ht="171">
      <c r="A11" s="12" t="s">
        <v>15</v>
      </c>
      <c r="B11" s="13" t="s">
        <v>69</v>
      </c>
      <c r="C11" s="13" t="s">
        <v>108</v>
      </c>
      <c r="D11" s="13" t="s">
        <v>25</v>
      </c>
      <c r="E11" s="13" t="s">
        <v>70</v>
      </c>
      <c r="F11" s="13" t="s">
        <v>44</v>
      </c>
      <c r="G11" s="17">
        <v>150</v>
      </c>
      <c r="H11" s="15"/>
      <c r="I11" s="16">
        <f t="shared" si="0"/>
        <v>0</v>
      </c>
      <c r="J11" s="13" t="s">
        <v>2</v>
      </c>
    </row>
    <row r="12" spans="1:10" ht="87" customHeight="1">
      <c r="A12" s="12" t="s">
        <v>16</v>
      </c>
      <c r="B12" s="13" t="s">
        <v>112</v>
      </c>
      <c r="C12" s="13" t="s">
        <v>71</v>
      </c>
      <c r="D12" s="13" t="s">
        <v>72</v>
      </c>
      <c r="E12" s="13" t="s">
        <v>2</v>
      </c>
      <c r="F12" s="13" t="s">
        <v>73</v>
      </c>
      <c r="G12" s="17">
        <v>40</v>
      </c>
      <c r="H12" s="15"/>
      <c r="I12" s="16">
        <f t="shared" si="0"/>
        <v>0</v>
      </c>
      <c r="J12" s="13" t="s">
        <v>2</v>
      </c>
    </row>
    <row r="13" spans="1:10" ht="99.75">
      <c r="A13" s="12" t="s">
        <v>17</v>
      </c>
      <c r="B13" s="13" t="s">
        <v>113</v>
      </c>
      <c r="C13" s="13" t="s">
        <v>74</v>
      </c>
      <c r="D13" s="13" t="s">
        <v>75</v>
      </c>
      <c r="E13" s="13">
        <v>2</v>
      </c>
      <c r="F13" s="13" t="s">
        <v>76</v>
      </c>
      <c r="G13" s="17">
        <v>1800</v>
      </c>
      <c r="H13" s="15"/>
      <c r="I13" s="16">
        <f t="shared" si="0"/>
        <v>0</v>
      </c>
      <c r="J13" s="13" t="s">
        <v>2</v>
      </c>
    </row>
    <row r="14" spans="1:10" ht="107.25" customHeight="1">
      <c r="A14" s="12" t="s">
        <v>18</v>
      </c>
      <c r="B14" s="13" t="s">
        <v>114</v>
      </c>
      <c r="C14" s="13" t="s">
        <v>77</v>
      </c>
      <c r="D14" s="13" t="s">
        <v>78</v>
      </c>
      <c r="E14" s="13" t="s">
        <v>2</v>
      </c>
      <c r="F14" s="13" t="s">
        <v>79</v>
      </c>
      <c r="G14" s="17">
        <v>600</v>
      </c>
      <c r="H14" s="15"/>
      <c r="I14" s="16">
        <f t="shared" si="0"/>
        <v>0</v>
      </c>
      <c r="J14" s="13" t="s">
        <v>2</v>
      </c>
    </row>
    <row r="15" spans="1:10" ht="114">
      <c r="A15" s="12" t="s">
        <v>19</v>
      </c>
      <c r="B15" s="18" t="s">
        <v>115</v>
      </c>
      <c r="C15" s="13" t="s">
        <v>80</v>
      </c>
      <c r="D15" s="13" t="s">
        <v>81</v>
      </c>
      <c r="E15" s="13">
        <v>2</v>
      </c>
      <c r="F15" s="13" t="s">
        <v>82</v>
      </c>
      <c r="G15" s="17">
        <v>9000</v>
      </c>
      <c r="H15" s="15"/>
      <c r="I15" s="16">
        <f t="shared" si="0"/>
        <v>0</v>
      </c>
      <c r="J15" s="13" t="s">
        <v>2</v>
      </c>
    </row>
    <row r="16" spans="1:10" ht="57">
      <c r="A16" s="12" t="s">
        <v>20</v>
      </c>
      <c r="B16" s="8" t="s">
        <v>116</v>
      </c>
      <c r="C16" s="22" t="s">
        <v>83</v>
      </c>
      <c r="D16" s="13" t="s">
        <v>84</v>
      </c>
      <c r="E16" s="13" t="s">
        <v>85</v>
      </c>
      <c r="F16" s="13" t="s">
        <v>105</v>
      </c>
      <c r="G16" s="17">
        <v>550</v>
      </c>
      <c r="H16" s="15"/>
      <c r="I16" s="16">
        <f t="shared" si="0"/>
        <v>0</v>
      </c>
      <c r="J16" s="13" t="s">
        <v>2</v>
      </c>
    </row>
    <row r="17" spans="1:10" ht="71.25">
      <c r="A17" s="26" t="s">
        <v>21</v>
      </c>
      <c r="B17" s="13" t="s">
        <v>86</v>
      </c>
      <c r="C17" s="13" t="s">
        <v>87</v>
      </c>
      <c r="D17" s="13" t="s">
        <v>88</v>
      </c>
      <c r="E17" s="13" t="s">
        <v>2</v>
      </c>
      <c r="F17" s="13" t="s">
        <v>89</v>
      </c>
      <c r="G17" s="17">
        <v>100</v>
      </c>
      <c r="H17" s="15"/>
      <c r="I17" s="15">
        <f t="shared" si="0"/>
        <v>0</v>
      </c>
      <c r="J17" s="13" t="s">
        <v>2</v>
      </c>
    </row>
    <row r="18" spans="1:10" ht="57">
      <c r="A18" s="12" t="s">
        <v>22</v>
      </c>
      <c r="B18" s="13" t="s">
        <v>90</v>
      </c>
      <c r="C18" s="13" t="s">
        <v>91</v>
      </c>
      <c r="D18" s="13" t="s">
        <v>92</v>
      </c>
      <c r="E18" s="13" t="s">
        <v>2</v>
      </c>
      <c r="F18" s="13" t="s">
        <v>93</v>
      </c>
      <c r="G18" s="17">
        <v>1600</v>
      </c>
      <c r="H18" s="15"/>
      <c r="I18" s="16">
        <f t="shared" si="0"/>
        <v>0</v>
      </c>
      <c r="J18" s="13" t="s">
        <v>2</v>
      </c>
    </row>
    <row r="19" spans="1:10" s="4" customFormat="1" ht="81" customHeight="1">
      <c r="A19" s="12" t="s">
        <v>101</v>
      </c>
      <c r="B19" s="13" t="s">
        <v>94</v>
      </c>
      <c r="C19" s="13" t="s">
        <v>95</v>
      </c>
      <c r="D19" s="13" t="s">
        <v>29</v>
      </c>
      <c r="E19" s="13" t="s">
        <v>2</v>
      </c>
      <c r="F19" s="13" t="s">
        <v>96</v>
      </c>
      <c r="G19" s="17">
        <v>1700</v>
      </c>
      <c r="H19" s="15"/>
      <c r="I19" s="16">
        <f t="shared" si="0"/>
        <v>0</v>
      </c>
      <c r="J19" s="13" t="s">
        <v>2</v>
      </c>
    </row>
    <row r="20" spans="1:10" s="4" customFormat="1" ht="69.75" customHeight="1">
      <c r="A20" s="12" t="s">
        <v>102</v>
      </c>
      <c r="B20" s="13" t="s">
        <v>94</v>
      </c>
      <c r="C20" s="13" t="s">
        <v>95</v>
      </c>
      <c r="D20" s="13" t="s">
        <v>30</v>
      </c>
      <c r="E20" s="13" t="s">
        <v>2</v>
      </c>
      <c r="F20" s="13" t="s">
        <v>97</v>
      </c>
      <c r="G20" s="17">
        <v>3500</v>
      </c>
      <c r="H20" s="15"/>
      <c r="I20" s="16">
        <f t="shared" si="0"/>
        <v>0</v>
      </c>
      <c r="J20" s="13" t="s">
        <v>2</v>
      </c>
    </row>
    <row r="21" spans="1:10" ht="62.25" customHeight="1">
      <c r="A21" s="12" t="s">
        <v>103</v>
      </c>
      <c r="B21" s="13" t="s">
        <v>37</v>
      </c>
      <c r="C21" s="13" t="s">
        <v>95</v>
      </c>
      <c r="D21" s="13" t="s">
        <v>31</v>
      </c>
      <c r="E21" s="13" t="s">
        <v>2</v>
      </c>
      <c r="F21" s="13" t="s">
        <v>98</v>
      </c>
      <c r="G21" s="17">
        <v>1800</v>
      </c>
      <c r="H21" s="15"/>
      <c r="I21" s="16">
        <f t="shared" si="0"/>
        <v>0</v>
      </c>
      <c r="J21" s="13" t="s">
        <v>2</v>
      </c>
    </row>
    <row r="22" spans="1:10" ht="48.75" customHeight="1">
      <c r="A22" s="12" t="s">
        <v>104</v>
      </c>
      <c r="B22" s="13" t="s">
        <v>99</v>
      </c>
      <c r="C22" s="13" t="s">
        <v>39</v>
      </c>
      <c r="D22" s="13" t="s">
        <v>24</v>
      </c>
      <c r="E22" s="13" t="s">
        <v>2</v>
      </c>
      <c r="F22" s="13" t="s">
        <v>100</v>
      </c>
      <c r="G22" s="17">
        <v>350</v>
      </c>
      <c r="H22" s="15"/>
      <c r="I22" s="16">
        <f t="shared" si="0"/>
        <v>0</v>
      </c>
      <c r="J22" s="13" t="s">
        <v>2</v>
      </c>
    </row>
    <row r="23" spans="1:10" s="2" customFormat="1" ht="22.5" customHeight="1">
      <c r="A23" s="30" t="s">
        <v>23</v>
      </c>
      <c r="B23" s="31"/>
      <c r="C23" s="31"/>
      <c r="D23" s="31"/>
      <c r="E23" s="31"/>
      <c r="F23" s="31"/>
      <c r="G23" s="31"/>
      <c r="H23" s="32"/>
      <c r="I23" s="23">
        <f>ROUND(SUM(I3:I22),2)</f>
        <v>0</v>
      </c>
      <c r="J23" s="24"/>
    </row>
    <row r="24" spans="1:10" ht="15">
      <c r="A24" s="25"/>
      <c r="B24" s="5" t="s">
        <v>32</v>
      </c>
      <c r="C24" s="25"/>
      <c r="D24" s="25"/>
      <c r="E24" s="25"/>
      <c r="F24" s="7"/>
      <c r="G24" s="7"/>
      <c r="H24" s="7"/>
      <c r="I24" s="7"/>
      <c r="J24" s="7"/>
    </row>
    <row r="25" ht="14.25">
      <c r="B25" s="6"/>
    </row>
    <row r="28" spans="2:9" ht="15">
      <c r="B28" s="28"/>
      <c r="C28" s="28"/>
      <c r="D28" s="27"/>
      <c r="E28" s="27"/>
      <c r="F28" s="27"/>
      <c r="G28" s="27"/>
      <c r="H28" s="27"/>
      <c r="I28" s="27"/>
    </row>
    <row r="29" spans="2:9" ht="15">
      <c r="B29" s="28"/>
      <c r="C29" s="28"/>
      <c r="D29" s="27"/>
      <c r="E29" s="27"/>
      <c r="F29" s="27"/>
      <c r="G29" s="27"/>
      <c r="H29" s="27"/>
      <c r="I29" s="27"/>
    </row>
    <row r="30" spans="2:9" ht="15">
      <c r="B30" s="28"/>
      <c r="C30" s="28"/>
      <c r="D30" s="27"/>
      <c r="E30" s="27"/>
      <c r="F30" s="27"/>
      <c r="G30" s="27"/>
      <c r="H30" s="27"/>
      <c r="I30" s="27"/>
    </row>
    <row r="31" spans="2:9" ht="15">
      <c r="B31" s="35" t="s">
        <v>110</v>
      </c>
      <c r="C31" s="35"/>
      <c r="D31" s="35"/>
      <c r="E31" s="27"/>
      <c r="F31" s="27"/>
      <c r="G31" s="36" t="s">
        <v>111</v>
      </c>
      <c r="H31" s="36"/>
      <c r="I31" s="36"/>
    </row>
    <row r="32" spans="2:9" ht="15">
      <c r="B32" s="27"/>
      <c r="C32" s="27"/>
      <c r="D32" s="27"/>
      <c r="E32" s="27"/>
      <c r="F32" s="27"/>
      <c r="G32" s="36"/>
      <c r="H32" s="36"/>
      <c r="I32" s="36"/>
    </row>
    <row r="33" spans="2:9" ht="15">
      <c r="B33" s="27"/>
      <c r="C33" s="27"/>
      <c r="D33" s="27"/>
      <c r="E33" s="27"/>
      <c r="F33" s="27"/>
      <c r="G33" s="36"/>
      <c r="H33" s="36"/>
      <c r="I33" s="36"/>
    </row>
    <row r="34" spans="2:9" ht="15">
      <c r="B34" s="27"/>
      <c r="C34" s="27"/>
      <c r="D34" s="27"/>
      <c r="E34" s="27"/>
      <c r="F34" s="27"/>
      <c r="G34" s="27"/>
      <c r="H34" s="27"/>
      <c r="I34" s="29"/>
    </row>
    <row r="35" spans="2:9" ht="15">
      <c r="B35" s="27"/>
      <c r="C35" s="27"/>
      <c r="D35" s="27"/>
      <c r="E35" s="27"/>
      <c r="F35" s="27"/>
      <c r="G35" s="27"/>
      <c r="H35" s="27"/>
      <c r="I35" s="29"/>
    </row>
  </sheetData>
  <sheetProtection/>
  <mergeCells count="4">
    <mergeCell ref="A23:H23"/>
    <mergeCell ref="F1:G1"/>
    <mergeCell ref="B31:D31"/>
    <mergeCell ref="G31:I33"/>
  </mergeCells>
  <printOptions/>
  <pageMargins left="0.7480314960629921" right="0.7480314960629921" top="0.5905511811023623" bottom="0.5905511811023623" header="0.11811023622047245" footer="0.11811023622047245"/>
  <pageSetup fitToHeight="0" horizontalDpi="600" verticalDpi="600" orientation="landscape" paperSize="9" scale="75" r:id="rId1"/>
  <headerFooter alignWithMargins="0">
    <oddHeader>&amp;C&amp;"Arial,Pogrubiony"&amp;12Formularz cenowy&amp;R&amp;"Arial,Pogrubiony"&amp;11Załącznik nr 7 do SIWZ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Beata Górniewicz</cp:lastModifiedBy>
  <cp:lastPrinted>2020-02-27T11:28:39Z</cp:lastPrinted>
  <dcterms:created xsi:type="dcterms:W3CDTF">2011-12-22T13:26:09Z</dcterms:created>
  <dcterms:modified xsi:type="dcterms:W3CDTF">2020-02-27T11:29:17Z</dcterms:modified>
  <cp:category/>
  <cp:version/>
  <cp:contentType/>
  <cp:contentStatus/>
</cp:coreProperties>
</file>