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charts/chart7.xml" ContentType="application/vnd.openxmlformats-officedocument.drawingml.chart+xml"/>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35" windowWidth="12435" windowHeight="9090" tabRatio="917"/>
  </bookViews>
  <sheets>
    <sheet name="spis tabel" sheetId="104" r:id="rId1"/>
    <sheet name="podział na subregiony" sheetId="125" r:id="rId2"/>
    <sheet name="T 1.1" sheetId="105" r:id="rId3"/>
    <sheet name="T1.2 " sheetId="106" r:id="rId4"/>
    <sheet name="Tab. 1.3.1" sheetId="15" r:id="rId5"/>
    <sheet name="Tab. 1.3.2" sheetId="16" r:id="rId6"/>
    <sheet name="T 1.4 " sheetId="65" r:id="rId7"/>
    <sheet name="T 1.5 " sheetId="109" r:id="rId8"/>
    <sheet name="T 1.6" sheetId="110" r:id="rId9"/>
    <sheet name="T 1.7" sheetId="111" r:id="rId10"/>
    <sheet name="T 2.1" sheetId="115" r:id="rId11"/>
    <sheet name="T 2.2" sheetId="114" r:id="rId12"/>
    <sheet name="Tab. 3.1" sheetId="1" r:id="rId13"/>
    <sheet name="Tab.3.2" sheetId="2" r:id="rId14"/>
    <sheet name="Tab. 4.1" sheetId="33" r:id="rId15"/>
    <sheet name="Tab. 4.2" sheetId="30" r:id="rId16"/>
    <sheet name="Tab. 5.1" sheetId="56" r:id="rId17"/>
    <sheet name="Tab. 5.2" sheetId="57" r:id="rId18"/>
    <sheet name="Tab. 6.1" sheetId="34" r:id="rId19"/>
    <sheet name="Tab. 6.2" sheetId="50" r:id="rId20"/>
    <sheet name="Tab.7.1" sheetId="51" r:id="rId21"/>
    <sheet name="Tab. 7.2" sheetId="53" r:id="rId22"/>
    <sheet name="Tab. 8.1" sheetId="54" r:id="rId23"/>
    <sheet name="Tab.8.2 " sheetId="59" r:id="rId24"/>
    <sheet name="Tab. 9" sheetId="63" r:id="rId25"/>
    <sheet name="Tab. 10" sheetId="7" r:id="rId26"/>
    <sheet name="Tab.11.1" sheetId="117" r:id="rId27"/>
    <sheet name="Tab. 11.2" sheetId="127" r:id="rId28"/>
    <sheet name="Tab.12" sheetId="68" r:id="rId29"/>
    <sheet name="Tab 13 FP 1" sheetId="71" r:id="rId30"/>
    <sheet name="Tab 13FP 2" sheetId="69" r:id="rId31"/>
    <sheet name="Tab 14" sheetId="116" r:id="rId32"/>
    <sheet name="Tab 15" sheetId="126" r:id="rId33"/>
    <sheet name="M1" sheetId="119" r:id="rId34"/>
    <sheet name="M2" sheetId="124" r:id="rId35"/>
    <sheet name="M3" sheetId="123" r:id="rId36"/>
    <sheet name="M4" sheetId="122" r:id="rId37"/>
    <sheet name="M5" sheetId="121" r:id="rId38"/>
    <sheet name="M6" sheetId="120" r:id="rId39"/>
  </sheets>
  <definedNames>
    <definedName name="_xlnm.Print_Area" localSheetId="12">'Tab. 3.1'!$A$1:$H$50</definedName>
    <definedName name="T_1__A1" comment="Liczba bezrobotnych">'spis tabel'!$C$4</definedName>
  </definedNames>
  <calcPr calcId="145621"/>
</workbook>
</file>

<file path=xl/calcChain.xml><?xml version="1.0" encoding="utf-8"?>
<calcChain xmlns="http://schemas.openxmlformats.org/spreadsheetml/2006/main">
  <c r="D372" i="116"/>
  <c r="E372"/>
  <c r="F372"/>
  <c r="G372"/>
  <c r="H372"/>
  <c r="C372"/>
  <c r="E6" i="109" l="1"/>
  <c r="F6"/>
  <c r="G6"/>
  <c r="H6"/>
  <c r="I6"/>
  <c r="J6"/>
  <c r="K6"/>
  <c r="D6"/>
  <c r="N21" i="65" l="1"/>
  <c r="M21"/>
  <c r="L21"/>
  <c r="K21"/>
  <c r="J21"/>
  <c r="I21"/>
  <c r="H21"/>
  <c r="G21"/>
  <c r="F21"/>
  <c r="E21"/>
  <c r="D21"/>
  <c r="C21"/>
  <c r="N20"/>
  <c r="M20"/>
  <c r="L20"/>
  <c r="K20"/>
  <c r="J20"/>
  <c r="I20"/>
  <c r="H20"/>
  <c r="G20"/>
  <c r="F20"/>
  <c r="E20"/>
  <c r="D20"/>
  <c r="C20"/>
  <c r="N19"/>
  <c r="M19"/>
  <c r="L19"/>
  <c r="K19"/>
  <c r="J19"/>
  <c r="I19"/>
  <c r="H19"/>
  <c r="G19"/>
  <c r="F19"/>
  <c r="E19"/>
  <c r="D19"/>
  <c r="C19"/>
  <c r="N18"/>
  <c r="M18"/>
  <c r="L18"/>
  <c r="K18"/>
  <c r="J18"/>
  <c r="I18"/>
  <c r="H18"/>
  <c r="G18"/>
  <c r="F18"/>
  <c r="E18"/>
  <c r="D18"/>
  <c r="C18"/>
  <c r="N17"/>
  <c r="M17"/>
  <c r="L17"/>
  <c r="K17"/>
  <c r="J17"/>
  <c r="I17"/>
  <c r="H17"/>
  <c r="G17"/>
  <c r="F17"/>
  <c r="E17"/>
  <c r="D17"/>
  <c r="C17"/>
  <c r="N16"/>
  <c r="M16"/>
  <c r="L16"/>
  <c r="K16"/>
  <c r="J16"/>
  <c r="I16"/>
  <c r="H16"/>
  <c r="G16"/>
  <c r="F16"/>
  <c r="E16"/>
  <c r="D16"/>
  <c r="C16"/>
  <c r="N15"/>
  <c r="M15"/>
  <c r="L15"/>
  <c r="K15"/>
  <c r="J15"/>
  <c r="I15"/>
  <c r="H15"/>
  <c r="G15"/>
  <c r="F15"/>
  <c r="E15"/>
  <c r="D15"/>
  <c r="C15"/>
  <c r="O20" l="1"/>
  <c r="O18" l="1"/>
  <c r="O21"/>
  <c r="O17"/>
  <c r="O16"/>
  <c r="O15"/>
  <c r="O19"/>
</calcChain>
</file>

<file path=xl/sharedStrings.xml><?xml version="1.0" encoding="utf-8"?>
<sst xmlns="http://schemas.openxmlformats.org/spreadsheetml/2006/main" count="3320" uniqueCount="1046">
  <si>
    <t>WOJEWÓDZTWO</t>
  </si>
  <si>
    <t>Lp.</t>
  </si>
  <si>
    <t>Powiaty</t>
  </si>
  <si>
    <t>10.</t>
  </si>
  <si>
    <t>10a.</t>
  </si>
  <si>
    <t>10b.</t>
  </si>
  <si>
    <t>11.</t>
  </si>
  <si>
    <t>12.</t>
  </si>
  <si>
    <t>13.</t>
  </si>
  <si>
    <t>13a.</t>
  </si>
  <si>
    <t>13b.</t>
  </si>
  <si>
    <t>14.</t>
  </si>
  <si>
    <t>15.</t>
  </si>
  <si>
    <t>16.</t>
  </si>
  <si>
    <t>17.</t>
  </si>
  <si>
    <t>18.</t>
  </si>
  <si>
    <t>19.</t>
  </si>
  <si>
    <t>20.</t>
  </si>
  <si>
    <t>21.</t>
  </si>
  <si>
    <t>21a.</t>
  </si>
  <si>
    <t>21b.</t>
  </si>
  <si>
    <t>22.</t>
  </si>
  <si>
    <t>23.</t>
  </si>
  <si>
    <t>24.</t>
  </si>
  <si>
    <t>25.</t>
  </si>
  <si>
    <t>26.</t>
  </si>
  <si>
    <t>27.</t>
  </si>
  <si>
    <t>28.</t>
  </si>
  <si>
    <t>29.</t>
  </si>
  <si>
    <t>30.</t>
  </si>
  <si>
    <t>31.</t>
  </si>
  <si>
    <t>- m. Konin</t>
  </si>
  <si>
    <t>- powiat ziemski</t>
  </si>
  <si>
    <t>- m. Leszno</t>
  </si>
  <si>
    <t>- m. Poznań</t>
  </si>
  <si>
    <t>- m. Kalisz</t>
  </si>
  <si>
    <t>Kobiety</t>
  </si>
  <si>
    <t>Województwa</t>
  </si>
  <si>
    <t>*Wyliczenia Wojewódzkiego Urzędu Pracy w Poznaniu</t>
  </si>
  <si>
    <t>*</t>
  </si>
  <si>
    <t>POLSKA</t>
  </si>
  <si>
    <t>Bezrobotni ogółem</t>
  </si>
  <si>
    <t>Mężczyźni</t>
  </si>
  <si>
    <t>Bezrobotni z prawem do zasiłku</t>
  </si>
  <si>
    <t>Osoby zamieszkałe na wsi</t>
  </si>
  <si>
    <t>Okresy</t>
  </si>
  <si>
    <t>Napływ do bezrobocia</t>
  </si>
  <si>
    <t>Odpływ z bezrobocia</t>
  </si>
  <si>
    <t>Procentowy wzrost/spadek w stosunku do analogicznego okresu poprzedniego roku</t>
  </si>
  <si>
    <t>z tego:</t>
  </si>
  <si>
    <t xml:space="preserve"> </t>
  </si>
  <si>
    <t>kobiety</t>
  </si>
  <si>
    <t>napływ</t>
  </si>
  <si>
    <t>odpływ</t>
  </si>
  <si>
    <t>podjęcia pracy</t>
  </si>
  <si>
    <t>wyszczególnienie</t>
  </si>
  <si>
    <t>ogółem</t>
  </si>
  <si>
    <t>prace interwencyjne</t>
  </si>
  <si>
    <t>roboty publiczne</t>
  </si>
  <si>
    <t>inne</t>
  </si>
  <si>
    <t>Bezrobotni do 25 roku życia</t>
  </si>
  <si>
    <t>Bezrobotni w okresie do 12 m-cy od dnia ukończenia nauki</t>
  </si>
  <si>
    <t>Bezrobotni powyżej 50 roku życia</t>
  </si>
  <si>
    <t>Długotrwale bezrobotni</t>
  </si>
  <si>
    <t>stażu</t>
  </si>
  <si>
    <t>w tym:</t>
  </si>
  <si>
    <t>prace społecznie użyteczne</t>
  </si>
  <si>
    <t xml:space="preserve">% wzrost/spadek liczby bezrobotnych </t>
  </si>
  <si>
    <t>z powodu podjęcia pracy</t>
  </si>
  <si>
    <t xml:space="preserve">dane z miesiąca sprawozdawczego </t>
  </si>
  <si>
    <t>Liczba bezrobotnych w końcu miesiąca</t>
  </si>
  <si>
    <t>szkolenia</t>
  </si>
  <si>
    <t>staże</t>
  </si>
  <si>
    <t>Liczba bezrobotnych kobiet w końcu miesiąca</t>
  </si>
  <si>
    <t>% udział bezrobotnych kobiet w ogóle</t>
  </si>
  <si>
    <t xml:space="preserve">% wzrost/spadek </t>
  </si>
  <si>
    <t xml:space="preserve">% wzrost/spadek bezrobotnych </t>
  </si>
  <si>
    <t>% udział bezrobotnych powyżej 50 roku życia w ogóle</t>
  </si>
  <si>
    <t>Liczba bezrobotnych zamieszkałych na wsi w końcu miesiąca</t>
  </si>
  <si>
    <t>Liczba bezrobotnych powyżej 50 roku życia w końcu miesiąca</t>
  </si>
  <si>
    <t>Liczba długotrwale bezrobotnych w końcu miesiąca</t>
  </si>
  <si>
    <t>% udział długotrwale bezrobotnych w ogóle</t>
  </si>
  <si>
    <t>Białorusi</t>
  </si>
  <si>
    <t>Rosji</t>
  </si>
  <si>
    <t>Ukrainy</t>
  </si>
  <si>
    <t>% udział bezrobotnych zamieszkałych na wsi w ogóle</t>
  </si>
  <si>
    <t>Województwo</t>
  </si>
  <si>
    <t>L.p.</t>
  </si>
  <si>
    <t>II</t>
  </si>
  <si>
    <t>III</t>
  </si>
  <si>
    <t>IV</t>
  </si>
  <si>
    <t>V</t>
  </si>
  <si>
    <t>VI</t>
  </si>
  <si>
    <t>VII</t>
  </si>
  <si>
    <t>VIII</t>
  </si>
  <si>
    <t>IX</t>
  </si>
  <si>
    <t>X</t>
  </si>
  <si>
    <t>XI</t>
  </si>
  <si>
    <t>XII</t>
  </si>
  <si>
    <t>kategorie</t>
  </si>
  <si>
    <t>długotrwale bezrobotni</t>
  </si>
  <si>
    <t>powyżej 50 roku życia</t>
  </si>
  <si>
    <t>bez kwalifikacji zawodowych</t>
  </si>
  <si>
    <t>niepełnosprawni</t>
  </si>
  <si>
    <t>% udział osób z poszczególnych kategorii w ogóle bezrobotnych</t>
  </si>
  <si>
    <t xml:space="preserve">Liczba osób bezrobotnych  - dane z końca każdego miesiąca </t>
  </si>
  <si>
    <t xml:space="preserve">Liczba osób objętych aktywnymi formami przeciwdziałania bezrobociu w poszczególnych miesiącach </t>
  </si>
  <si>
    <t>Mołdawii</t>
  </si>
  <si>
    <t>zwolnienia grupowe</t>
  </si>
  <si>
    <t>zgłoszenia zwolnień grupowych</t>
  </si>
  <si>
    <t>liczba osób</t>
  </si>
  <si>
    <t>liczba zakładów</t>
  </si>
  <si>
    <t>rolnictwo i pokrewne</t>
  </si>
  <si>
    <t>budownictwo i pokrewne</t>
  </si>
  <si>
    <t>handel</t>
  </si>
  <si>
    <t>przemysł</t>
  </si>
  <si>
    <t>transport</t>
  </si>
  <si>
    <t>pozostałe</t>
  </si>
  <si>
    <t>zasiłki dla bezrobotnych (ze składkami)</t>
  </si>
  <si>
    <t xml:space="preserve">pozostałe </t>
  </si>
  <si>
    <t xml:space="preserve">podstawowe </t>
  </si>
  <si>
    <t xml:space="preserve">obniżone      </t>
  </si>
  <si>
    <t xml:space="preserve">podwyższone </t>
  </si>
  <si>
    <t>Zgłoszone wolne miejsca pracy i miejsca aktywizacji zawodowej</t>
  </si>
  <si>
    <t>bez doświadczenia zawodowego</t>
  </si>
  <si>
    <t>Gruzji</t>
  </si>
  <si>
    <t>1.</t>
  </si>
  <si>
    <t>2.</t>
  </si>
  <si>
    <t>3.</t>
  </si>
  <si>
    <t>4.</t>
  </si>
  <si>
    <t>5.</t>
  </si>
  <si>
    <t>6.</t>
  </si>
  <si>
    <t>7.</t>
  </si>
  <si>
    <t>8.</t>
  </si>
  <si>
    <t>9.</t>
  </si>
  <si>
    <t>przygotowanie zawodowe dorosłych</t>
  </si>
  <si>
    <t>Rok i miesiąc</t>
  </si>
  <si>
    <t>Liczba bezrobotnych ogółem</t>
  </si>
  <si>
    <t>Liczba bezrobotnych kobiet</t>
  </si>
  <si>
    <t xml:space="preserve">Procent bezrobotnych kobiet </t>
  </si>
  <si>
    <t>Liczba bezrobotnych mężczyzn</t>
  </si>
  <si>
    <t>Procent bezrobotnych mężczyzn</t>
  </si>
  <si>
    <t>Stopa bezrobocia (w %)</t>
  </si>
  <si>
    <t>112 827</t>
  </si>
  <si>
    <t>74 192</t>
  </si>
  <si>
    <t>38 635</t>
  </si>
  <si>
    <t>91 441</t>
  </si>
  <si>
    <t>56 564</t>
  </si>
  <si>
    <t>34 877</t>
  </si>
  <si>
    <t>133 563</t>
  </si>
  <si>
    <t>73 039</t>
  </si>
  <si>
    <t>60 524</t>
  </si>
  <si>
    <t>135 172</t>
  </si>
  <si>
    <t>75 711</t>
  </si>
  <si>
    <t>59 461</t>
  </si>
  <si>
    <t>I</t>
  </si>
  <si>
    <t>chodzieski</t>
  </si>
  <si>
    <t>gnieźnieński</t>
  </si>
  <si>
    <t>gostyński</t>
  </si>
  <si>
    <t xml:space="preserve">grodziski </t>
  </si>
  <si>
    <t>jarociński</t>
  </si>
  <si>
    <t>kaliski</t>
  </si>
  <si>
    <t>kępiński</t>
  </si>
  <si>
    <t>kolski</t>
  </si>
  <si>
    <t>koniński</t>
  </si>
  <si>
    <t>kościański</t>
  </si>
  <si>
    <t>krotoszyński</t>
  </si>
  <si>
    <t>leszczyński</t>
  </si>
  <si>
    <t>międzychodzki</t>
  </si>
  <si>
    <t>nowotomyski</t>
  </si>
  <si>
    <t>obornicki</t>
  </si>
  <si>
    <t xml:space="preserve">ostrowski </t>
  </si>
  <si>
    <t>ostrzeszowski</t>
  </si>
  <si>
    <t>pilski</t>
  </si>
  <si>
    <t>pleszewski</t>
  </si>
  <si>
    <t>poznański</t>
  </si>
  <si>
    <t>rawicki</t>
  </si>
  <si>
    <t>słupecki</t>
  </si>
  <si>
    <t>szamotulski</t>
  </si>
  <si>
    <t>średzki</t>
  </si>
  <si>
    <t xml:space="preserve">śremski </t>
  </si>
  <si>
    <t>turecki</t>
  </si>
  <si>
    <t>wągrowiecki</t>
  </si>
  <si>
    <t>wolsztyński</t>
  </si>
  <si>
    <t>wrzesiński</t>
  </si>
  <si>
    <t>złotowski</t>
  </si>
  <si>
    <t>Armenii</t>
  </si>
  <si>
    <t>Bezrobotni do 30 roku życia</t>
  </si>
  <si>
    <t>refundacja składek na ubezpieczenia społeczne</t>
  </si>
  <si>
    <t>bon zatrudnieniowy</t>
  </si>
  <si>
    <t>bon na zasiedlenie</t>
  </si>
  <si>
    <t>dofinansowanie wynagrodzenia skierowanych bezrobotnych powyżej 50 roku życia</t>
  </si>
  <si>
    <t>świadczenie aktywizacyjne</t>
  </si>
  <si>
    <t>grant na telepracę</t>
  </si>
  <si>
    <t>dofinansowanie podejmowania działalności gospodarczej</t>
  </si>
  <si>
    <t>refundacja kosztów wyposażenia i doposażenia stanowiska pracy</t>
  </si>
  <si>
    <t>Liczba bezrobotnych do 30 roku życia w końcu miesiąca</t>
  </si>
  <si>
    <t xml:space="preserve">% udział bezrobotnych korzystających ze świadczeń pomocy społecznej ogółem w całej populacji bezrobotnych     </t>
  </si>
  <si>
    <t xml:space="preserve">% udział bezrobotnych niepełnosprawnych ogółem w całej populacji bezrobotnych </t>
  </si>
  <si>
    <t xml:space="preserve">% udział bezrobotnychposiadających co najmniej jedno dziecko do 6 roku życia ogółem w całej populacji bezrobotnych     </t>
  </si>
  <si>
    <t xml:space="preserve">% udział bezrobotnych posiadający co najmniej jedno dziecko niepełnosprawne do 18 roku życia ogółem w całej populacji bezrobotnych </t>
  </si>
  <si>
    <t>pozostałe wydatki</t>
  </si>
  <si>
    <t>do 30 roku życia</t>
  </si>
  <si>
    <t>Powiat</t>
  </si>
  <si>
    <t>Aktywne formy przeciwdziałania bezrobociu</t>
  </si>
  <si>
    <t>Niepełnosprawni</t>
  </si>
  <si>
    <t>odmowy ustalenia profilu pomocy</t>
  </si>
  <si>
    <t>niepotwierdzenia gotowości do pracy</t>
  </si>
  <si>
    <t>dobrowolnej rezygnacji ze statusu bezrobotnego</t>
  </si>
  <si>
    <t>Chodzież</t>
  </si>
  <si>
    <t>Czarnków</t>
  </si>
  <si>
    <t>Gniezno</t>
  </si>
  <si>
    <t>Gostyń</t>
  </si>
  <si>
    <t>Jarocin</t>
  </si>
  <si>
    <t>Kępno</t>
  </si>
  <si>
    <t>Koło</t>
  </si>
  <si>
    <t>Kościan</t>
  </si>
  <si>
    <t>Krotoszyn</t>
  </si>
  <si>
    <t>Nowy Tomyśl</t>
  </si>
  <si>
    <t>Oborniki</t>
  </si>
  <si>
    <t>Ostrzeszów</t>
  </si>
  <si>
    <t>Piła</t>
  </si>
  <si>
    <t>Rawicz</t>
  </si>
  <si>
    <t>Słupca</t>
  </si>
  <si>
    <t>Szamotuły</t>
  </si>
  <si>
    <t>Śrem</t>
  </si>
  <si>
    <t>Turek</t>
  </si>
  <si>
    <t>Wągrowiec</t>
  </si>
  <si>
    <t>Wolsztyn</t>
  </si>
  <si>
    <t>Września</t>
  </si>
  <si>
    <t>Złotów</t>
  </si>
  <si>
    <t>% udział bezrobotnych do 30 roku życia w ogóle</t>
  </si>
  <si>
    <t>Tabela 1. Zestawienia podstawowych danych dla województwa wielkopolskiego</t>
  </si>
  <si>
    <t>Tabela 1.1. Liczba bezrobotnych - stan w końcu ostatnich 13 miesięcy</t>
  </si>
  <si>
    <t>czarnkowsko -trzcianecki</t>
  </si>
  <si>
    <t>1.4 Wybrane kategorie bezrobotnych w Wielkopolsce w ostatnich 13 miesiącach</t>
  </si>
  <si>
    <t xml:space="preserve">Liczba </t>
  </si>
  <si>
    <t xml:space="preserve">% udział </t>
  </si>
  <si>
    <t>Liczba</t>
  </si>
  <si>
    <t>osoby wyłączone z ewidencji bezrobotnych</t>
  </si>
  <si>
    <t>odmowy bez uzasadnionej przyczyny przyjęcia propozycji odpowiedniej pracy lub innej formy pomocy</t>
  </si>
  <si>
    <t>z tego wyłączone z przyczyn:</t>
  </si>
  <si>
    <t>miesiące</t>
  </si>
  <si>
    <t xml:space="preserve">staże </t>
  </si>
  <si>
    <t>dofinansowanie wynagrodzenia skierowanych bezrobotnych powyżej 50 roku zycia</t>
  </si>
  <si>
    <t xml:space="preserve">udzielone dotacje </t>
  </si>
  <si>
    <t>inne prace subsydiowane</t>
  </si>
  <si>
    <t>* w tabeli ujęto środki wydatkowane przez wielkopolskie powiatowe urzędy pracy na podstawie sprawozdania MRPiPS-02</t>
  </si>
  <si>
    <t>refundacja kosztów wyposażenia i dposażenia stanowiska pracy</t>
  </si>
  <si>
    <t>Liczba wydanych oświadczeń</t>
  </si>
  <si>
    <t>w tym dla obywateli:</t>
  </si>
  <si>
    <t>wg sekcji PKD</t>
  </si>
  <si>
    <t>innych państw</t>
  </si>
  <si>
    <t xml:space="preserve">2.1 Poziom i stopa bezrobocia w kraju i w województwach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</si>
  <si>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</si>
  <si>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</si>
  <si>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</si>
  <si>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</si>
  <si>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</si>
  <si>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</si>
  <si>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</si>
  <si>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</si>
  <si>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</si>
  <si>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</si>
  <si>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</si>
  <si>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</si>
  <si>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</si>
  <si>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</si>
  <si>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</si>
  <si>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</si>
  <si>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Wzrost/spadek stopy bezrobocia do poprzedniego miesiąca</t>
  </si>
  <si>
    <t xml:space="preserve">Wzrost/spadek stopy bezrobocia do analogicznego miesiąca poprzedniego roku </t>
  </si>
  <si>
    <t>2.1 Stopa bezrobocia w powiatach</t>
  </si>
  <si>
    <t xml:space="preserve">3.1 Liczba, zmiany i płynność bezrobocia </t>
  </si>
  <si>
    <t>3.2 Udział w aktywnych formach przeciwdziałania bezrobociu</t>
  </si>
  <si>
    <t>4.1 Liczba, zmiany i płynność bezrobocia</t>
  </si>
  <si>
    <t>5.1 Liczba, zmiany i płynność bezrobocia</t>
  </si>
  <si>
    <t>Tabela 10. Wolne miejsca pracy i miejsca aktywizacji zawodowej w miesiącu sprawozdawczym</t>
  </si>
  <si>
    <t>pracy subsydiowanej</t>
  </si>
  <si>
    <t>przygotowania zawodowego dorosłych</t>
  </si>
  <si>
    <t>13.1 Wydatki Funduszu Pracy ogółem</t>
  </si>
  <si>
    <t>Wyszczególnienie</t>
  </si>
  <si>
    <t>7a.</t>
  </si>
  <si>
    <t>7b.</t>
  </si>
  <si>
    <t>Osoby do 30 roku życia</t>
  </si>
  <si>
    <t>Powiat chodzieski</t>
  </si>
  <si>
    <t>G. miejska</t>
  </si>
  <si>
    <t>G. miejsko-wiejskie</t>
  </si>
  <si>
    <t>Margonin</t>
  </si>
  <si>
    <t>Szamocin</t>
  </si>
  <si>
    <t>G.wiejskie</t>
  </si>
  <si>
    <t>Budzyń</t>
  </si>
  <si>
    <t>Oferty pracy pochodzące od pracodawców spoza powiatu</t>
  </si>
  <si>
    <t>Powiat czarnkowsko-trzcianecki</t>
  </si>
  <si>
    <t>Krzyż Wlkp.</t>
  </si>
  <si>
    <t>Trzcianka</t>
  </si>
  <si>
    <t>Wieleń</t>
  </si>
  <si>
    <t>Drawsko</t>
  </si>
  <si>
    <t>Lubasz</t>
  </si>
  <si>
    <t>Połajewo</t>
  </si>
  <si>
    <t>Powiat gnieźnieński</t>
  </si>
  <si>
    <t>Czerniejewo</t>
  </si>
  <si>
    <t>Kłecko</t>
  </si>
  <si>
    <t>Trzemeszno</t>
  </si>
  <si>
    <t>Witkowo</t>
  </si>
  <si>
    <t>Kiszkowo</t>
  </si>
  <si>
    <t>Łubowo</t>
  </si>
  <si>
    <t>Mieleszyn</t>
  </si>
  <si>
    <t>Niechanowo</t>
  </si>
  <si>
    <t>Powiat gostyński</t>
  </si>
  <si>
    <t>Borek Wielkopolski</t>
  </si>
  <si>
    <t>Krobia</t>
  </si>
  <si>
    <t>Pogorzela</t>
  </si>
  <si>
    <t>Poniec</t>
  </si>
  <si>
    <t>Pępowo</t>
  </si>
  <si>
    <t>Piaski</t>
  </si>
  <si>
    <t>Powiat grodziski</t>
  </si>
  <si>
    <t>Grodzisk Wielkopolski</t>
  </si>
  <si>
    <t>32.</t>
  </si>
  <si>
    <t>Rakoniewice</t>
  </si>
  <si>
    <t>33.</t>
  </si>
  <si>
    <t>Wielichowo</t>
  </si>
  <si>
    <t>34.</t>
  </si>
  <si>
    <t>Granowo</t>
  </si>
  <si>
    <t>35.</t>
  </si>
  <si>
    <t>Kamieniec</t>
  </si>
  <si>
    <t>Powiat jarociński</t>
  </si>
  <si>
    <t>36.</t>
  </si>
  <si>
    <t>Jaraczewo</t>
  </si>
  <si>
    <t>37.</t>
  </si>
  <si>
    <t>38.</t>
  </si>
  <si>
    <t>Żerków</t>
  </si>
  <si>
    <t>39.</t>
  </si>
  <si>
    <t>Kotlin</t>
  </si>
  <si>
    <t>Powiat kaliski</t>
  </si>
  <si>
    <t>Powiat ziemski</t>
  </si>
  <si>
    <t>G. miejsko-wiejskia</t>
  </si>
  <si>
    <t>40.</t>
  </si>
  <si>
    <t xml:space="preserve">    Opatówek</t>
  </si>
  <si>
    <t>41.</t>
  </si>
  <si>
    <t>Stawiszyn</t>
  </si>
  <si>
    <t>42.</t>
  </si>
  <si>
    <t>Blizanów</t>
  </si>
  <si>
    <t>43.</t>
  </si>
  <si>
    <t>Brzeziny</t>
  </si>
  <si>
    <t>44.</t>
  </si>
  <si>
    <t>Ceków-Kolonia</t>
  </si>
  <si>
    <t>45.</t>
  </si>
  <si>
    <t>Godziesze Wielkie</t>
  </si>
  <si>
    <t>46.</t>
  </si>
  <si>
    <t>Koźminek</t>
  </si>
  <si>
    <t>47.</t>
  </si>
  <si>
    <t>Lisków</t>
  </si>
  <si>
    <t>48.</t>
  </si>
  <si>
    <t>Mycielin</t>
  </si>
  <si>
    <t>49.</t>
  </si>
  <si>
    <t>Szczytniki</t>
  </si>
  <si>
    <t>50.</t>
  </si>
  <si>
    <t>Żelazków</t>
  </si>
  <si>
    <t>51.</t>
  </si>
  <si>
    <t>Miasto Kalisz</t>
  </si>
  <si>
    <t>Oferty pracy pochodzące od pracodawców spoza powiatu i miasta Kalisz</t>
  </si>
  <si>
    <t>Powiat kępiński</t>
  </si>
  <si>
    <t>52.</t>
  </si>
  <si>
    <t>53.</t>
  </si>
  <si>
    <t>Baranów</t>
  </si>
  <si>
    <t>54.</t>
  </si>
  <si>
    <t>Bralin</t>
  </si>
  <si>
    <t>55.</t>
  </si>
  <si>
    <t>Łęka Opatowska</t>
  </si>
  <si>
    <t>56.</t>
  </si>
  <si>
    <t>Perzów</t>
  </si>
  <si>
    <t>57.</t>
  </si>
  <si>
    <t>Rychtal</t>
  </si>
  <si>
    <t>58.</t>
  </si>
  <si>
    <t>Trzcinica</t>
  </si>
  <si>
    <t>Powiat kolski</t>
  </si>
  <si>
    <t>59.</t>
  </si>
  <si>
    <t>60.</t>
  </si>
  <si>
    <t>Dąbie</t>
  </si>
  <si>
    <t>61.</t>
  </si>
  <si>
    <t>Kłodawa</t>
  </si>
  <si>
    <t>62.</t>
  </si>
  <si>
    <t>Przedecz</t>
  </si>
  <si>
    <t>63.</t>
  </si>
  <si>
    <t>Babiak</t>
  </si>
  <si>
    <t>64.</t>
  </si>
  <si>
    <t>Chodów</t>
  </si>
  <si>
    <t>65.</t>
  </si>
  <si>
    <t>Grzegorzew</t>
  </si>
  <si>
    <t>66.</t>
  </si>
  <si>
    <t>67.</t>
  </si>
  <si>
    <t>Kościelec</t>
  </si>
  <si>
    <t>68.</t>
  </si>
  <si>
    <t>Olszówka</t>
  </si>
  <si>
    <t>69.</t>
  </si>
  <si>
    <t>Osiek Mały</t>
  </si>
  <si>
    <t>Powiat koniński</t>
  </si>
  <si>
    <t>70.</t>
  </si>
  <si>
    <t>Golina</t>
  </si>
  <si>
    <t>71.</t>
  </si>
  <si>
    <t>Kleczew</t>
  </si>
  <si>
    <t>72.</t>
  </si>
  <si>
    <t>Rychwał</t>
  </si>
  <si>
    <t>73.</t>
  </si>
  <si>
    <t>Sompolno</t>
  </si>
  <si>
    <t>74.</t>
  </si>
  <si>
    <t>Ślesin</t>
  </si>
  <si>
    <t>75.</t>
  </si>
  <si>
    <t>Grodziec</t>
  </si>
  <si>
    <t>76.</t>
  </si>
  <si>
    <t>Kazimierz Biskupi</t>
  </si>
  <si>
    <t>77.</t>
  </si>
  <si>
    <t>Kramsk</t>
  </si>
  <si>
    <t>78.</t>
  </si>
  <si>
    <t>Krzymów</t>
  </si>
  <si>
    <t>79.</t>
  </si>
  <si>
    <t>Rzgów</t>
  </si>
  <si>
    <t>80.</t>
  </si>
  <si>
    <t>Skulsk</t>
  </si>
  <si>
    <t>81.</t>
  </si>
  <si>
    <t>Stare Miasto</t>
  </si>
  <si>
    <t>82.</t>
  </si>
  <si>
    <t>Wierzbinek</t>
  </si>
  <si>
    <t>83.</t>
  </si>
  <si>
    <t>Wilczyn</t>
  </si>
  <si>
    <t>84.</t>
  </si>
  <si>
    <t>Miasto Konin</t>
  </si>
  <si>
    <t>Oferty pracy pochodzące od pracodawców spoza powiatu i miasta Konin</t>
  </si>
  <si>
    <t>Powiat kościański</t>
  </si>
  <si>
    <t>85.</t>
  </si>
  <si>
    <t>86.</t>
  </si>
  <si>
    <t>Czempiń</t>
  </si>
  <si>
    <t>87.</t>
  </si>
  <si>
    <t>Krzywiń</t>
  </si>
  <si>
    <t>88.</t>
  </si>
  <si>
    <t>Śmigiel</t>
  </si>
  <si>
    <t>G.wiejskia</t>
  </si>
  <si>
    <t>89.</t>
  </si>
  <si>
    <t>Powiat krotoszyński</t>
  </si>
  <si>
    <t>90.</t>
  </si>
  <si>
    <t>Sulmierzyce</t>
  </si>
  <si>
    <t>91.</t>
  </si>
  <si>
    <t>Kobylin</t>
  </si>
  <si>
    <t>92.</t>
  </si>
  <si>
    <t>Koźmin Wlkp.</t>
  </si>
  <si>
    <t>93.</t>
  </si>
  <si>
    <t>94.</t>
  </si>
  <si>
    <t>Zduny</t>
  </si>
  <si>
    <t>G.wiejska</t>
  </si>
  <si>
    <t>95.</t>
  </si>
  <si>
    <t>Rozdrażew</t>
  </si>
  <si>
    <t>Powiat leszczyński</t>
  </si>
  <si>
    <t>96.</t>
  </si>
  <si>
    <t>Osieczna</t>
  </si>
  <si>
    <t>97.</t>
  </si>
  <si>
    <t>Rydzyna</t>
  </si>
  <si>
    <t>98.</t>
  </si>
  <si>
    <t>Krzemieniewo</t>
  </si>
  <si>
    <t>99.</t>
  </si>
  <si>
    <t>Lipno</t>
  </si>
  <si>
    <t>100.</t>
  </si>
  <si>
    <t>Święciechowa</t>
  </si>
  <si>
    <t>101.</t>
  </si>
  <si>
    <t>Wijewo</t>
  </si>
  <si>
    <t>102.</t>
  </si>
  <si>
    <t>Włoszakowice</t>
  </si>
  <si>
    <t>103.</t>
  </si>
  <si>
    <t>Miasto Leszno</t>
  </si>
  <si>
    <t>Oferty pracy pochodzące od pracodawców spoza powiatu i miasta Leszno</t>
  </si>
  <si>
    <t>Powiat międzychodzki</t>
  </si>
  <si>
    <t>104.</t>
  </si>
  <si>
    <t>Miedzychód</t>
  </si>
  <si>
    <t>105.</t>
  </si>
  <si>
    <t>Sieraków</t>
  </si>
  <si>
    <t>106.</t>
  </si>
  <si>
    <t>Chrzypsko Wielkie</t>
  </si>
  <si>
    <t>107.</t>
  </si>
  <si>
    <t>Kwilcz</t>
  </si>
  <si>
    <t>Powiat nowotomyski</t>
  </si>
  <si>
    <t>108.</t>
  </si>
  <si>
    <t>Lwówek</t>
  </si>
  <si>
    <t>109.</t>
  </si>
  <si>
    <t>110.</t>
  </si>
  <si>
    <t>Opalenica</t>
  </si>
  <si>
    <t>111.</t>
  </si>
  <si>
    <t>Zbąszyń</t>
  </si>
  <si>
    <t>112.</t>
  </si>
  <si>
    <t>Kuślin</t>
  </si>
  <si>
    <t>113.</t>
  </si>
  <si>
    <t>Miedzichowo</t>
  </si>
  <si>
    <t>Powiat obornicki</t>
  </si>
  <si>
    <t>114.</t>
  </si>
  <si>
    <t>115.</t>
  </si>
  <si>
    <t>Rogoźno</t>
  </si>
  <si>
    <t>116.</t>
  </si>
  <si>
    <t>Ryczywół</t>
  </si>
  <si>
    <t>Powiat ostrowski</t>
  </si>
  <si>
    <t>117.</t>
  </si>
  <si>
    <t>Ostrów Wlkp.</t>
  </si>
  <si>
    <t>118.</t>
  </si>
  <si>
    <t>Nowe Skalmierzyce</t>
  </si>
  <si>
    <t>119.</t>
  </si>
  <si>
    <t>Odolanów</t>
  </si>
  <si>
    <t>120.</t>
  </si>
  <si>
    <t>Raszków</t>
  </si>
  <si>
    <t>121.</t>
  </si>
  <si>
    <t>122.</t>
  </si>
  <si>
    <t>Przygodzice</t>
  </si>
  <si>
    <t>123.</t>
  </si>
  <si>
    <t>Sieroszewice</t>
  </si>
  <si>
    <t>124.</t>
  </si>
  <si>
    <t>Sośnie</t>
  </si>
  <si>
    <t>Powiat ostrzeszowski</t>
  </si>
  <si>
    <t>125.</t>
  </si>
  <si>
    <t>Grabów nad Prosną</t>
  </si>
  <si>
    <t>126.</t>
  </si>
  <si>
    <t>Mikstat</t>
  </si>
  <si>
    <t>127.</t>
  </si>
  <si>
    <t>128.</t>
  </si>
  <si>
    <t>Czajków</t>
  </si>
  <si>
    <t>129.</t>
  </si>
  <si>
    <t>Doruchów</t>
  </si>
  <si>
    <t>130.</t>
  </si>
  <si>
    <t>Kobyla Góra</t>
  </si>
  <si>
    <t>131.</t>
  </si>
  <si>
    <t>Kraszewice</t>
  </si>
  <si>
    <t>Powiat pilski</t>
  </si>
  <si>
    <t>132.</t>
  </si>
  <si>
    <t>133.</t>
  </si>
  <si>
    <t>Łobżenica</t>
  </si>
  <si>
    <t>134.</t>
  </si>
  <si>
    <t>Ujście</t>
  </si>
  <si>
    <t>135.</t>
  </si>
  <si>
    <t>Wyrzysk</t>
  </si>
  <si>
    <t>136.</t>
  </si>
  <si>
    <t>Wysoka</t>
  </si>
  <si>
    <t>137.</t>
  </si>
  <si>
    <t>Białośliwie</t>
  </si>
  <si>
    <t>138.</t>
  </si>
  <si>
    <t>Kaczory</t>
  </si>
  <si>
    <t>139.</t>
  </si>
  <si>
    <t>Miasteczko Krajeńskie</t>
  </si>
  <si>
    <t>140.</t>
  </si>
  <si>
    <t>Szydłowo</t>
  </si>
  <si>
    <t>Powiat pleszewski</t>
  </si>
  <si>
    <t>141.</t>
  </si>
  <si>
    <t>Chocz</t>
  </si>
  <si>
    <t>142.</t>
  </si>
  <si>
    <t>Dobrzyca</t>
  </si>
  <si>
    <t>143.</t>
  </si>
  <si>
    <t xml:space="preserve">    Pleszew</t>
  </si>
  <si>
    <t>144.</t>
  </si>
  <si>
    <t>Czermin</t>
  </si>
  <si>
    <t>145.</t>
  </si>
  <si>
    <t>Gizałki</t>
  </si>
  <si>
    <t>146.</t>
  </si>
  <si>
    <t>Gołuchów</t>
  </si>
  <si>
    <t>Powiat poznański</t>
  </si>
  <si>
    <t>147.</t>
  </si>
  <si>
    <t>Luboń</t>
  </si>
  <si>
    <t>148.</t>
  </si>
  <si>
    <t>Puszczykowo</t>
  </si>
  <si>
    <t>149.</t>
  </si>
  <si>
    <t>Buk</t>
  </si>
  <si>
    <t>150.</t>
  </si>
  <si>
    <t>Kostrzyn</t>
  </si>
  <si>
    <t>151.</t>
  </si>
  <si>
    <t>Kórnik</t>
  </si>
  <si>
    <t>152.</t>
  </si>
  <si>
    <t>Mosina</t>
  </si>
  <si>
    <t>153.</t>
  </si>
  <si>
    <t>Murowana Goślina</t>
  </si>
  <si>
    <t>154.</t>
  </si>
  <si>
    <t>Pobiedziska</t>
  </si>
  <si>
    <t>155.</t>
  </si>
  <si>
    <t>Stęszew</t>
  </si>
  <si>
    <t>156.</t>
  </si>
  <si>
    <t>Swarzędz</t>
  </si>
  <si>
    <t>157.</t>
  </si>
  <si>
    <t>Czerwonak</t>
  </si>
  <si>
    <t>158.</t>
  </si>
  <si>
    <t>Dopiewo</t>
  </si>
  <si>
    <t>159.</t>
  </si>
  <si>
    <t>Kleszczewo</t>
  </si>
  <si>
    <t>160.</t>
  </si>
  <si>
    <t>Komorniki</t>
  </si>
  <si>
    <t>161.</t>
  </si>
  <si>
    <t>Rokietnica</t>
  </si>
  <si>
    <t>162.</t>
  </si>
  <si>
    <t>Suchy Las</t>
  </si>
  <si>
    <t>163.</t>
  </si>
  <si>
    <t>Tarnowo Podgórne</t>
  </si>
  <si>
    <t>164.</t>
  </si>
  <si>
    <t>Miasto Poznań</t>
  </si>
  <si>
    <t>Oferty pracy pochodzące od pracodawców spoza powiatu i miasta Poznań</t>
  </si>
  <si>
    <t>Powiat rawicki</t>
  </si>
  <si>
    <t>165.</t>
  </si>
  <si>
    <t>Bojanowo</t>
  </si>
  <si>
    <t>166.</t>
  </si>
  <si>
    <t>Jutrosin</t>
  </si>
  <si>
    <t>167.</t>
  </si>
  <si>
    <t>Miejska Górka</t>
  </si>
  <si>
    <t>168.</t>
  </si>
  <si>
    <t>169.</t>
  </si>
  <si>
    <t>Pakosław</t>
  </si>
  <si>
    <t>Powiat słupecki</t>
  </si>
  <si>
    <t>170.</t>
  </si>
  <si>
    <t>G. miejsko-wiejska</t>
  </si>
  <si>
    <t>171.</t>
  </si>
  <si>
    <t>Zagórów</t>
  </si>
  <si>
    <t>172.</t>
  </si>
  <si>
    <t>Lądek</t>
  </si>
  <si>
    <t>173.</t>
  </si>
  <si>
    <t>Orchowo</t>
  </si>
  <si>
    <t>174.</t>
  </si>
  <si>
    <t>Ostrowite</t>
  </si>
  <si>
    <t>175.</t>
  </si>
  <si>
    <t>Powidz</t>
  </si>
  <si>
    <t>176.</t>
  </si>
  <si>
    <t>177.</t>
  </si>
  <si>
    <t>Strzałkowo</t>
  </si>
  <si>
    <t>Powiat szamotulski</t>
  </si>
  <si>
    <t>178.</t>
  </si>
  <si>
    <t>Obrzycko</t>
  </si>
  <si>
    <t>179.</t>
  </si>
  <si>
    <t>Ostroróg</t>
  </si>
  <si>
    <t>180.</t>
  </si>
  <si>
    <t>Pniewy</t>
  </si>
  <si>
    <t>181.</t>
  </si>
  <si>
    <t>182.</t>
  </si>
  <si>
    <t>Wronki</t>
  </si>
  <si>
    <t>183.</t>
  </si>
  <si>
    <t>Duszniki</t>
  </si>
  <si>
    <t>184.</t>
  </si>
  <si>
    <t>Kaźmierz</t>
  </si>
  <si>
    <t>185.</t>
  </si>
  <si>
    <t>Powiat średzki</t>
  </si>
  <si>
    <t>186.</t>
  </si>
  <si>
    <t>Środa Wlkp.</t>
  </si>
  <si>
    <t>187.</t>
  </si>
  <si>
    <t>Dominowo</t>
  </si>
  <si>
    <t>188.</t>
  </si>
  <si>
    <t>Krzykosy</t>
  </si>
  <si>
    <t>189.</t>
  </si>
  <si>
    <t>Nowe Miasto nad Wartą</t>
  </si>
  <si>
    <t>190.</t>
  </si>
  <si>
    <t>Zaniemyśl</t>
  </si>
  <si>
    <t>Powiat śremski</t>
  </si>
  <si>
    <t>191.</t>
  </si>
  <si>
    <t>Dolsk</t>
  </si>
  <si>
    <t>192.</t>
  </si>
  <si>
    <t>Książ Wlkp.</t>
  </si>
  <si>
    <t>193.</t>
  </si>
  <si>
    <t>194.</t>
  </si>
  <si>
    <t>Brodnica</t>
  </si>
  <si>
    <t>Powiat turecki</t>
  </si>
  <si>
    <t>195.</t>
  </si>
  <si>
    <t>196.</t>
  </si>
  <si>
    <t>Dobra</t>
  </si>
  <si>
    <t>197.</t>
  </si>
  <si>
    <t>Tuliszków</t>
  </si>
  <si>
    <t>198.</t>
  </si>
  <si>
    <t>Brudzew</t>
  </si>
  <si>
    <t>199.</t>
  </si>
  <si>
    <t>Kawęczyn</t>
  </si>
  <si>
    <t>200.</t>
  </si>
  <si>
    <t>Malanów</t>
  </si>
  <si>
    <t>201.</t>
  </si>
  <si>
    <t>Przykona</t>
  </si>
  <si>
    <t>202.</t>
  </si>
  <si>
    <t>203.</t>
  </si>
  <si>
    <t>Władysławów</t>
  </si>
  <si>
    <t>Powiat wągrowiecki</t>
  </si>
  <si>
    <t>204.</t>
  </si>
  <si>
    <t>205.</t>
  </si>
  <si>
    <t>Gołańcz</t>
  </si>
  <si>
    <t>206.</t>
  </si>
  <si>
    <t>Skoki</t>
  </si>
  <si>
    <t>207.</t>
  </si>
  <si>
    <t>Damasławek</t>
  </si>
  <si>
    <t>208.</t>
  </si>
  <si>
    <t>Mieścisko</t>
  </si>
  <si>
    <t>209.</t>
  </si>
  <si>
    <t>Wapno</t>
  </si>
  <si>
    <t>210.</t>
  </si>
  <si>
    <t>Powiat wolsztyński</t>
  </si>
  <si>
    <t>211.</t>
  </si>
  <si>
    <t>212.</t>
  </si>
  <si>
    <t>Przemęt</t>
  </si>
  <si>
    <t>213.</t>
  </si>
  <si>
    <t>Siedlec</t>
  </si>
  <si>
    <t>Powiat wrzesiński</t>
  </si>
  <si>
    <t>214.</t>
  </si>
  <si>
    <t>Miłosław</t>
  </si>
  <si>
    <t>215.</t>
  </si>
  <si>
    <t>Nekla</t>
  </si>
  <si>
    <t>216.</t>
  </si>
  <si>
    <t>Pyzdry</t>
  </si>
  <si>
    <t>217.</t>
  </si>
  <si>
    <t>218.</t>
  </si>
  <si>
    <t>Kołaczkowo</t>
  </si>
  <si>
    <t>Powiat złotowski</t>
  </si>
  <si>
    <t>219.</t>
  </si>
  <si>
    <t>220.</t>
  </si>
  <si>
    <t>Jastrowie</t>
  </si>
  <si>
    <t>221.</t>
  </si>
  <si>
    <t>Krajenka</t>
  </si>
  <si>
    <t>222.</t>
  </si>
  <si>
    <t>Okonek</t>
  </si>
  <si>
    <t>223.</t>
  </si>
  <si>
    <t>Lipka</t>
  </si>
  <si>
    <t>224.</t>
  </si>
  <si>
    <t>Tarnówka</t>
  </si>
  <si>
    <t>225.</t>
  </si>
  <si>
    <t>Zakrzewo</t>
  </si>
  <si>
    <t>226.</t>
  </si>
  <si>
    <t>Wolne miejsca pracy i miejsca aktywizacji zawodowej</t>
  </si>
  <si>
    <t>kaliski*</t>
  </si>
  <si>
    <t>koniński*</t>
  </si>
  <si>
    <t>leszczyński*</t>
  </si>
  <si>
    <t>poznański*</t>
  </si>
  <si>
    <t>Liczba bezrobotnych - stan w końcu ostatnich 13 miesięcy</t>
  </si>
  <si>
    <t>1.1</t>
  </si>
  <si>
    <t>1.2</t>
  </si>
  <si>
    <t>1.3.1</t>
  </si>
  <si>
    <t>1.4</t>
  </si>
  <si>
    <t>Wybrane kategorie bezrobotnych w Wielkopolsce w ostatnich 13 miesiącach</t>
  </si>
  <si>
    <t>1.5</t>
  </si>
  <si>
    <t>Osoby wyłączone z ewidencji bezrobotnych w województwie wielkopolskim</t>
  </si>
  <si>
    <t>1.6</t>
  </si>
  <si>
    <t xml:space="preserve">Programy na rzecz promocji zatrudnienia </t>
  </si>
  <si>
    <t>2.1</t>
  </si>
  <si>
    <t>2.2</t>
  </si>
  <si>
    <t>3.1</t>
  </si>
  <si>
    <t>Poziom i stopa bezrobocia w kraju i województwach</t>
  </si>
  <si>
    <t>Stopa bezrobocia w powiatach</t>
  </si>
  <si>
    <t>Osoby bezrobotne w Wielkopolsce ogółem</t>
  </si>
  <si>
    <t>Osoby bezrobotne w Wielkopolsce ogółem - udział w aktywnych formach przeciwdziałania bezrobociu</t>
  </si>
  <si>
    <t>4.1</t>
  </si>
  <si>
    <t>Bezrobotne kobiety w Wielkopolsce</t>
  </si>
  <si>
    <t>Bezrobotne kobiety w Wielkopolsce - udział w aktywnych formach przeciwdziałania bezrobociu</t>
  </si>
  <si>
    <t>5.1</t>
  </si>
  <si>
    <t>6.1</t>
  </si>
  <si>
    <t>7.1</t>
  </si>
  <si>
    <t>8.1</t>
  </si>
  <si>
    <t>13.1</t>
  </si>
  <si>
    <t>13.2</t>
  </si>
  <si>
    <t>Osoby bezrobotne zamieszkałe na wsi w Wielkopolsce</t>
  </si>
  <si>
    <t>Osoby bezrobotne zamieszkałe na wsi w Wielkopolsce - udział w aktywnych formach przeciwdziałania bezrobociu</t>
  </si>
  <si>
    <t>Osoby bezrobotne do 30 roku życia w Wielkopolsce</t>
  </si>
  <si>
    <t>Osoby bezrobotne do 30 roku życia w Wielkopolsce - udział w aktywnych formach przeciwdziałania bezrobociu</t>
  </si>
  <si>
    <t>Osoby bezrobotne powyżej 50 roku życia w Wielkpolsce</t>
  </si>
  <si>
    <t>Osoby bezrobotne powyżej 50 roku życia w Wielkpolsce - udział w aktywnych formach przeciwdziałania bezrobociu</t>
  </si>
  <si>
    <t xml:space="preserve">Osoby długotrwale bezrobotne w Wielkopolsce </t>
  </si>
  <si>
    <t>Osoby długotrwale bezrobotne w Wielkopolsce - udział w aktywnych formach przeciwdziałania bezrobociu</t>
  </si>
  <si>
    <t>Zgłoszenia zwolnień i zwolnienia grupowe</t>
  </si>
  <si>
    <t>Wydatki Funduszu pracy ogółem</t>
  </si>
  <si>
    <t>Wydatki Funduszu pracy na rzecz promocji i zatrudnienia, aktywizacji zawodowej i łagodzenia skutków bezrobocia</t>
  </si>
  <si>
    <t>powrót do spisu tabel</t>
  </si>
  <si>
    <t>Powrót do spisu tabel</t>
  </si>
  <si>
    <t>Powró do spisu tabel</t>
  </si>
  <si>
    <t>M1</t>
  </si>
  <si>
    <t>M2</t>
  </si>
  <si>
    <t>M3</t>
  </si>
  <si>
    <t>M4</t>
  </si>
  <si>
    <t>M5</t>
  </si>
  <si>
    <t>M6</t>
  </si>
  <si>
    <t>Liczba bezrobotnych ogółem - mapa</t>
  </si>
  <si>
    <t>Liczba bezrobotnych w szczególnej sytuacji na rynku pracy - mapa</t>
  </si>
  <si>
    <t>Liczba bezrobotnych objętych aktywnymi formami przeciwdziałania bezrobociu w roku - mapa</t>
  </si>
  <si>
    <t>Wydatki Funduszu Pracy na aktywne programy w roku - mapa</t>
  </si>
  <si>
    <t>Stopa bezrobocia w województwach [w %] - mapa</t>
  </si>
  <si>
    <t>Stopa bezrobocia w powiatach [w %] - mapa</t>
  </si>
  <si>
    <t>Spis tabel i map</t>
  </si>
  <si>
    <t xml:space="preserve">Podział Wielkopolski na subregiony wg przynależności powiatowych urzędów pracy 
do Oddziałów Wojewódzkiego Urzędu Pracyw Poznaniu
</t>
  </si>
  <si>
    <t>Subregion kaliski</t>
  </si>
  <si>
    <t>Subregion koniński</t>
  </si>
  <si>
    <t>Subregion leszczyński</t>
  </si>
  <si>
    <t>Subregion pilski</t>
  </si>
  <si>
    <t>Subregion poznański</t>
  </si>
  <si>
    <t>Podjęcia pracy ogółem</t>
  </si>
  <si>
    <t>Mapa Wielkopolski z uwzględnieniem powiatów i subregionów</t>
  </si>
  <si>
    <t>1.3.2</t>
  </si>
  <si>
    <t>Liczba osób objętych aktywnymi formami przeciwdziałania bezrobociu</t>
  </si>
  <si>
    <t>rozpoczęcia szkolenia, stażu, przygotowania zawodowego  dorosłych  oraz pracy społecznie użytecznej</t>
  </si>
  <si>
    <t>skierowania do agencji zatrudnienia w ramach zlecenia działań aktywizacyjnych</t>
  </si>
  <si>
    <t>pozostałych (podjęcia nauki, nabycia uprawnień do świadczenia przedemerytalnego, nabycia praw emerytalnych lub rentowych, osiągnięcia wieku emerytalnego i innych)</t>
  </si>
  <si>
    <t>Liczba osób bezrobotnych skierowanych na aktywne formy przeciwdziałania bezrobociu, w tym:</t>
  </si>
  <si>
    <t>Wydatkowane środki Funduszu Pracy na programy na rzecz promocji zatrudnienia (w tys. zł)*</t>
  </si>
  <si>
    <t>1.7 Zatrudnienie cudzoziemców w Wielkopolsce - rejestracja w powiatowych urzędach pracy</t>
  </si>
  <si>
    <t xml:space="preserve">styczeń </t>
  </si>
  <si>
    <t xml:space="preserve">luty </t>
  </si>
  <si>
    <t>Pozostałe osoby bezrobotne będące w szczególnej sytuacji na rynku pracy</t>
  </si>
  <si>
    <t>Korzystający ze świadczeń pomocy społecznej</t>
  </si>
  <si>
    <t>Posiadający co najmniej jedno dziecko do 6 roku życia</t>
  </si>
  <si>
    <t>Posiadający co najmniej jedno dziecko niepełnosprawne do 18 roku życia</t>
  </si>
  <si>
    <t>w tym dotyczące:</t>
  </si>
  <si>
    <t>prac społecznie użytecznych</t>
  </si>
  <si>
    <t>pracy dla niepełno-            sprawnych</t>
  </si>
  <si>
    <t>pracy dla osób w okresie do 12 m-cy od ukończenia nauki</t>
  </si>
  <si>
    <t xml:space="preserve">Tabela 13.2 Wydatki Funduszu Pracy na rzecz promocji zatrudnienia, aktywizacji zawodowej i łagodzenia skutków bezrobocia                                                                                                                                                                                                                                 </t>
  </si>
  <si>
    <t>Nazwa szkolenia</t>
  </si>
  <si>
    <t>Organizator</t>
  </si>
  <si>
    <t>Czas trwania</t>
  </si>
  <si>
    <t>Przewidywana liczba uczestników</t>
  </si>
  <si>
    <t>Charakterystyka szkolenia</t>
  </si>
  <si>
    <t>Szkolenia przewidziane do realizacji przez powiatowe urzędy pracy</t>
  </si>
  <si>
    <t>M</t>
  </si>
  <si>
    <t>liczba oświadczeń wg obywatelstwa</t>
  </si>
  <si>
    <t>liczba oświadczeń wg branży:</t>
  </si>
  <si>
    <t>dla agencji pracy tymczasowej</t>
  </si>
  <si>
    <t xml:space="preserve">Oświadczenia o powierzeniu wykonywania pracy cudzoziemcom </t>
  </si>
  <si>
    <t>Liczba wydanych oświadczeń o powierzeniu wykonywania pracy cudzoziemcom w Wielkopolsce</t>
  </si>
  <si>
    <t>3.2</t>
  </si>
  <si>
    <t>4.2</t>
  </si>
  <si>
    <t>4.2 Udział w aktywnych formach przeciwdziałania bezrobociu</t>
  </si>
  <si>
    <t>5.2</t>
  </si>
  <si>
    <t>5.2 Udział w aktywnych formach przeciwdziałania bezrobociu</t>
  </si>
  <si>
    <t>6.2 Udział w aktywnych formach przeciwdziałania bezrobociu</t>
  </si>
  <si>
    <t>6.2</t>
  </si>
  <si>
    <t>7.2 Udział w aktywnych formach przeciwdziałania bezrobociu</t>
  </si>
  <si>
    <t>7.2</t>
  </si>
  <si>
    <t>8.2</t>
  </si>
  <si>
    <t>8.2 Udział w aktywnych formach przeciwdziałania bezrobociu</t>
  </si>
  <si>
    <t>II 2019</t>
  </si>
  <si>
    <t>6.1 Liczba, zmiany i płynność bezrobocia</t>
  </si>
  <si>
    <t>7.1 Liczba, zmiany i płynność bezrobocia</t>
  </si>
  <si>
    <t>8.1 Liczba, zmiany i płynność bezrobocia</t>
  </si>
  <si>
    <t>Sytuacja na rynku pracy w wielkopolskich gminach</t>
  </si>
  <si>
    <t>Zmiany na wielkopolskim rynku pracy cz.1</t>
  </si>
  <si>
    <t>Zmiany na wielkopolskim rynku pracy cz.2</t>
  </si>
  <si>
    <t>11.1</t>
  </si>
  <si>
    <t>Mapy</t>
  </si>
  <si>
    <t>Zestawienie podstawowych danych dla województwa wielkopolskiego</t>
  </si>
  <si>
    <t>Stopa bezrobocia rejestrowanego</t>
  </si>
  <si>
    <t>Osoby bezrobotne w Wielkopolsce</t>
  </si>
  <si>
    <t>Osoby bezrobotne zamieszkały na wsi w Wielkopolsce</t>
  </si>
  <si>
    <t>Osoby bezrobotne powyżej 50 roku życia w Wielkopolsce</t>
  </si>
  <si>
    <t>Osoby długotrwale bezrobotne w Wielkopolsce</t>
  </si>
  <si>
    <t>Wydatki Funduszu Pracy w Wielkopolsce</t>
  </si>
  <si>
    <t>11.2</t>
  </si>
  <si>
    <t>Zezwolenia na pracę sezonową</t>
  </si>
  <si>
    <t>Zatrudnianie cudzoziemców w Wielkopolsce</t>
  </si>
  <si>
    <t xml:space="preserve">wydatki Funduszu Pracy ogółem                      (w tys. zł)                                       </t>
  </si>
  <si>
    <r>
      <t xml:space="preserve">z tego wydatki na </t>
    </r>
    <r>
      <rPr>
        <sz val="10"/>
        <color indexed="8"/>
        <rFont val="Calibri"/>
        <family val="2"/>
        <charset val="238"/>
        <scheme val="minor"/>
      </rPr>
      <t>(w tys. zł)</t>
    </r>
    <r>
      <rPr>
        <sz val="10"/>
        <rFont val="Calibri"/>
        <family val="2"/>
        <charset val="238"/>
        <scheme val="minor"/>
      </rPr>
      <t>:</t>
    </r>
  </si>
  <si>
    <t xml:space="preserve">wydatki  ogółem                      (w tys. zł)                                       </t>
  </si>
  <si>
    <t>11.1 Liczba oświadczeń o powierzeniu wykonywania pracy cudzoziemcom według obywatelstwa pracownika oraz według branży</t>
  </si>
  <si>
    <t xml:space="preserve">11.2 Liczba wydanych zezwoleń na pracę sezonową </t>
  </si>
  <si>
    <t>dla obywateli:</t>
  </si>
  <si>
    <t>rolnictwo, leśnictwo, łowiectwo i rybactwo</t>
  </si>
  <si>
    <t>działalność związana z zakwaterowaniem i usługami gastronomicznymi</t>
  </si>
  <si>
    <t>III 2019</t>
  </si>
  <si>
    <t>IV 2019</t>
  </si>
  <si>
    <t>V 2019</t>
  </si>
  <si>
    <t>VI 2019</t>
  </si>
  <si>
    <t>VII 2019</t>
  </si>
  <si>
    <t>VIII 2019</t>
  </si>
  <si>
    <t>IX 2019</t>
  </si>
  <si>
    <t>X 2019</t>
  </si>
  <si>
    <t>XI 2019</t>
  </si>
  <si>
    <t>XII 2019</t>
  </si>
  <si>
    <t>I 2020</t>
  </si>
  <si>
    <t>Tabela 1.2. Liczba bezrobotnych i stopa bezrobocia w latach 1999 - 2020</t>
  </si>
  <si>
    <t>Liczba bezrobotnych i stopa bezrobocia w latach 1999 - 2020</t>
  </si>
  <si>
    <t>1.3. Zmiany na wielkopolskim rynku pracy w 2020 r. cz.1</t>
  </si>
  <si>
    <t>Stan w końcu lutego 2020 r.</t>
  </si>
  <si>
    <t>Procentowy wzrost/spadek w stosunku do stycznia 2020</t>
  </si>
  <si>
    <t>Procentowy wzrost/spadek w stosunku do lutego 2019</t>
  </si>
  <si>
    <t>1.3. Zmiany na wielkopolskim rynku pracy w 2020 r. cz. 2</t>
  </si>
  <si>
    <t>od stycznia do lutego  2020 r.</t>
  </si>
  <si>
    <t xml:space="preserve">I'20 </t>
  </si>
  <si>
    <t>1.5 Osoby wyłączone z ewidencji bezrobotnych w województwie wielkopolskim w 2020 r.</t>
  </si>
  <si>
    <t>% wzrost/spadek luty 2020 / styczeń 2020</t>
  </si>
  <si>
    <t>1.6 Programy na rzecz promocji zatrudnienia zrealizowane przez powiatowe urzędy pracy w województwie wielkopolskim w 2020 r.</t>
  </si>
  <si>
    <t>2. Stopa bezrobocia rejestrowanego w końcu lutego 2020 r.</t>
  </si>
  <si>
    <t>Liczba bezrobotnych w końcu lutego 2020  (w tys.)</t>
  </si>
  <si>
    <t>Stopa bezrobocia w końcu lutego 2020 (w %)</t>
  </si>
  <si>
    <t>Stopa bezrobocia w końcu lutego 2020 r.</t>
  </si>
  <si>
    <t xml:space="preserve">Tabela 3.  Osoby bezrobotne w Wielkopolsce ogółem - luty 2020 r.                                                                                                                                                                                           </t>
  </si>
  <si>
    <t xml:space="preserve"> w stosunku do stycznia 2020 r.</t>
  </si>
  <si>
    <t xml:space="preserve"> w stosunku do lutego 2019 r.</t>
  </si>
  <si>
    <t>Liczba osób bezrobotnych objętych aktywnymi formami przeciwdziałania bezrobociu w lutym 2020</t>
  </si>
  <si>
    <t xml:space="preserve">Tabela 4. Bezrobotne kobiety w Wielkopolsce - luty 2020 r.                                                                                                                                                                                                       </t>
  </si>
  <si>
    <t xml:space="preserve">Tabela 4. Bezrobotne kobiety w Wielkopolsce - luty 2020 r.     </t>
  </si>
  <si>
    <t>Liczba bezrobotnych kobiet objętych aktywnymi formami przeciwdziałania bezrobociu w lutym 2020</t>
  </si>
  <si>
    <t xml:space="preserve">Tabela 5. Osoby bezrobotne zamieszkale na wsi w Wielkopolsce - luty 2020 r.       </t>
  </si>
  <si>
    <t>Tabela 5. Osoby bezrobotne zamieszkale na wsi w Wielkopolsce - luty 2020 r.</t>
  </si>
  <si>
    <t>Liczba bezrobotnych mieszkańców wsi objętych aktywnymi formami przeciwdziałania bezrobociu w lutym 2020</t>
  </si>
  <si>
    <t xml:space="preserve">Tabela 6. Osoby bezrobotne do 30 roku życia w Wielkopolsce - luty 2020 r.                                                                                                                                                                                       </t>
  </si>
  <si>
    <t>Liczba bezrobotnych do 30 roku życia objętych aktywnymi formami przeciwdziałania bezrobociu w lutym 2020</t>
  </si>
  <si>
    <t xml:space="preserve">Tabela 7. Osoby bezrobotne powyżej 50 roku życia w Wielkopolsce - luty 2020 r.                                                                                                                                                                                                                                                                    </t>
  </si>
  <si>
    <t>Liczba bezrobotnych osób powyżej 50 roku życia objętych aktywnymi formami przeciwdziałania bezrobociu w lutym 2020</t>
  </si>
  <si>
    <t xml:space="preserve">Tabela 7. Osoby bezrobotne powyżej 50 roku życia w Wielkopolsce - luty 2020 r.                                                                                                                                                                                       </t>
  </si>
  <si>
    <t xml:space="preserve">Tabela 8. Osoby długotrwale bezrobotne w Wielkopolsce - luty 2020 r.                                                                                                                                                                                                                                                                    </t>
  </si>
  <si>
    <t xml:space="preserve">Tabela 8. Osoby długotrwale bezrobotne w Wielkopolsce - luty 2020 r. </t>
  </si>
  <si>
    <t xml:space="preserve">Liczba długotrwale bezrobotnych objętych aktywnymi formami przeciwdziałania bezrobociu w lutym 2020 </t>
  </si>
  <si>
    <t xml:space="preserve">Tabela 9. Pozostałe osoby bezrobotne będące w szczególnej sytuacji na rynku pracy - luty 2020 r.                                                                                                                                                                                                                                                                                                             </t>
  </si>
  <si>
    <t>Wolne miejsca pracy i miejsca aktywizacji zawodowej zgłoszone w lutym 2020 r.</t>
  </si>
  <si>
    <t xml:space="preserve">Tabela 11. Zatrudnianie cudzoziemców w Wielkopolsce w lutym 2020 r.                                                                            </t>
  </si>
  <si>
    <t>Liczba oświadczeń wpisanych do ewidencji w lutym 2020 r.</t>
  </si>
  <si>
    <t>Tabela 12. Zgłoszenia zwolnień i zwolnienia grupowe w lutym 2020 r.</t>
  </si>
  <si>
    <t xml:space="preserve">Tabela 13 Wydatki Funduszu Pracy w lutym 2020 r.                                                                                                                                                             </t>
  </si>
  <si>
    <t>Tabela 14. Bezrobocie w gminach Wielkopolski - stan w końcu lutego 2020 r.</t>
  </si>
  <si>
    <t>Wolne miejsca pracy i miejsca aktywizacji zawodowej w lutym 2020 r.</t>
  </si>
  <si>
    <t>Tabela 15. Szkolenia przewidziane do realizacji przez powiatowe urzędy pracy w kwietniu 2020 r.</t>
  </si>
  <si>
    <t>I-XII 2015</t>
  </si>
  <si>
    <t>I-XII  2016</t>
  </si>
  <si>
    <t>I-XII 2017</t>
  </si>
  <si>
    <t>I-XII 2018</t>
  </si>
  <si>
    <t>I-XII 2019</t>
  </si>
  <si>
    <t>Od 2019 roku dane generowane z Centralnego Systemu Analityczno-Raportowego MRPiPS</t>
  </si>
  <si>
    <t>styczeń 2020</t>
  </si>
  <si>
    <t>luty 2020</t>
  </si>
  <si>
    <t xml:space="preserve">Liczba wydanych oświadczeń o powierzeniu wykonywania pracy cudzoziemcom </t>
  </si>
  <si>
    <t>1.7</t>
  </si>
  <si>
    <t>II 2020</t>
  </si>
  <si>
    <t>II'19</t>
  </si>
  <si>
    <t xml:space="preserve">Tabela 11. Zatrudnianie cudzoziemców w Wielkopolsce w lutym 2020 r.                                           </t>
  </si>
  <si>
    <t>Liczba wydanych zezwoleń na pracę sezonową w lutym 2020 r.</t>
  </si>
  <si>
    <t>I-II 2020</t>
  </si>
  <si>
    <t>I-II 2020 [%]</t>
  </si>
  <si>
    <t>luty 2020 [%]</t>
  </si>
  <si>
    <t>Pracownik biurowy z obsługą urządzeń fiskalnych i komputera</t>
  </si>
  <si>
    <t>180 godz., kwiecień-czerwiec br.</t>
  </si>
  <si>
    <t>12 osób</t>
  </si>
  <si>
    <t xml:space="preserve">Szkolenie skierowane do osób w wieku 18-29 lat, zainteresowanych podjęciem pracy na stanowisku pracownika biurowego. Szkolenie  pozwoli uzyskać umiejętność obsługi kas fiskalnych oraz rozszerzyć umiejętności obsługi komputera, co zostanie potwierdzone Certyfikatem ECDL. Szkolenie finansowane ze środków EFS w ramach POWER. </t>
  </si>
  <si>
    <t>Obsługa wózka jezdniowego</t>
  </si>
  <si>
    <t>min. 35 godz., kwiecień-maj br.</t>
  </si>
  <si>
    <t>Szkolenie skierowane do osób w wieku 18-29 lat, zainteresowanych nauką obsługi wózków jezdniowych podnośnikowych z mechanicznym napędem podnoszenia, z wyłączeniem wózków z wysięgnikiem oraz wózków z osobą obsługującą podnoszoną wraz z ładunkiem. Szkolenie finansowane ze środków EFS w ramach POWER.</t>
  </si>
  <si>
    <t>Obsługa urządzeń fiskalnych i komputera</t>
  </si>
  <si>
    <t>120 godz., kwiecień-czerwiec br.</t>
  </si>
  <si>
    <t xml:space="preserve">Szkolenie skierowane do osób w wieku 18-29 lat, zainteresowanych podjęciem pracy jako sprzedawca. Szkolenie pozwoli uzyskać umiejętność obsługi kas fiskalnych oraz rozszerzyć umiejętność obsługi komputera, co zostanie potwierdzone Certyfikatem ECDL. Szkolenie finansowane ze środków EFS w ramach POWER. </t>
  </si>
  <si>
    <t>min. 35 godz. -  kwiecień-maj br.</t>
  </si>
  <si>
    <t xml:space="preserve">Szkolenie skierowane do osób w wieku powyżej 29 lat, zainteresowanych nauką obsługi wózków jezdniowych podnośnikowych z mechanicznym napędem podnoszenia z wyłączeniem wózków z wysięgnikiem oraz wózków z osobą obsługującą podnoszoną wraz z ładunkiem. Szkolenie finansowane ze środków EFS w ramach POWER. Szkolenie finansowane ze środków EFS w ramach WRPO. </t>
  </si>
  <si>
    <t xml:space="preserve">Szkolenie skierowane do osób w wieku powyżej 29 lat, zainteresowanych podjęciem pracy jako sprzedawca. Szkolenie pozwoli uzyskać umiejętność obsługi kas fiskalnych oraz rozszerzyć umiejętności obsługi komputera, co zostanie potwierdzone Certyfikatem ECDL. Szkolenie finansowane ze środków EFS w ramach WRPO. </t>
  </si>
  <si>
    <t>Kurs języka niemieckiego, angielskiego</t>
  </si>
  <si>
    <t>70-90 godz.</t>
  </si>
  <si>
    <t>Szkolenie skierowane do osób z wykształceniem min. średnim. Szkolenie finansowane z EFS w ramach POWER i WRPO.</t>
  </si>
  <si>
    <t>Operator maszyn budowlanych  kl. III</t>
  </si>
  <si>
    <t>134 godz.</t>
  </si>
  <si>
    <t>Szkolenie skierowane do osób z wykształceniem min. podstawowym oraz posiadających prawo jazdy kat. B.  Szkolenie finansowane z EFS w ramach POWER i WRPO.</t>
  </si>
  <si>
    <t>Kurs prawa jazdy kat. C + świadectwo kwalifikacji wstępnej przyspieszonej na przewóz rzeczy</t>
  </si>
  <si>
    <t>190 godz.</t>
  </si>
  <si>
    <t xml:space="preserve">50 osób </t>
  </si>
  <si>
    <t>Szkolenie skierowane do osób długotrwale bezrobotnych, o niskich kwalifikacjach, niepełnosprawnych, powyżej 50 roku życia. Szkolenie realizowane z EFS w ramach POWER i WRPO.</t>
  </si>
  <si>
    <t xml:space="preserve">Pierwszy biznes (szkolenie w zakresie podstaw prowadzenia działalności gospodarczej)
</t>
  </si>
  <si>
    <t>52 godz.</t>
  </si>
  <si>
    <t>20 osób</t>
  </si>
  <si>
    <t>Szkolenie skierowane do osób zamierzających rozpocząć prowadzenie własnej działalności gospodarczej. Szkolenie finansowane z Funduszu Pracy.</t>
  </si>
  <si>
    <t xml:space="preserve">Sprzedawca z obsługą wózka widłowego i kasy fiskalnej </t>
  </si>
  <si>
    <t>Szkolenie skierowane do osób  zainteresowanych podjęciem pracy w zawodzie sprzedawcy. Szkolenie finansowane ze środków EFS w ramach POWER i WRPO.</t>
  </si>
  <si>
    <t>Magazynier z uprawnieniami operatora wózka jezdniowego</t>
  </si>
  <si>
    <t>2,5 tygodnia</t>
  </si>
  <si>
    <t>8 osób</t>
  </si>
  <si>
    <t>Szkolenie skierowane do osób w wieku 18-29 lat, zainteresowanych podjęciem pracy w zawodzie magazyniera. Szkolenie finansowane ze środków EFS w ramach POWER.</t>
  </si>
  <si>
    <t>6 osób</t>
  </si>
  <si>
    <t>Szkolenie skierowane do osób w wieku powyżej 30 roku życia, zainteresowanych podjęciem pracy w zawodzie magazyniera. Szkolenie finansowane ze środków EFS w ramach WRPO.</t>
  </si>
  <si>
    <t>Prawo jazdy kat. C,CE wraz z kwalifikacją wstępną przyspieszoną na przewóz rzeczy oraz prawo jazdy kat. D wraz z kwalifikacją wstępna przyspieszoną na przewóz ozób.</t>
  </si>
  <si>
    <t>kwiecień - listopad 2020 r.</t>
  </si>
  <si>
    <t xml:space="preserve">do 18 osób </t>
  </si>
  <si>
    <t>Fundusze Europejskie Program Regionalny, Samorząd Województwa Wielkopolskiego i Europejski Fundusz Społeczny</t>
  </si>
  <si>
    <t>Operator wózków jezdniowych podnośnikowych</t>
  </si>
  <si>
    <t>ok. 60 godz., ok. 3 tygodni (8 dni szkolenia, egzamin)</t>
  </si>
  <si>
    <t>8-10 osób</t>
  </si>
  <si>
    <t>Szkolenie skierowane do osób z wykształceniem min. podstawowym lub gimnazjalnym, preferowane osoby z praktyką na stanowisku magazyniera, posiadające prawo jazdy kat. B. Szkolenie finansowane z EFS w ramach POWER.</t>
  </si>
  <si>
    <t>Spawanie podstawowe</t>
  </si>
  <si>
    <t>ok 250 godz., ok.  2 miesięcy w zależności od wybranych specjalności</t>
  </si>
  <si>
    <t xml:space="preserve">maksymalnie
15 osób
(sukcesywnie)
</t>
  </si>
  <si>
    <t>Uprawnienia dla elektryków do 1 kV</t>
  </si>
  <si>
    <t xml:space="preserve"> ok. 50 godz. ok. 2 tygodni</t>
  </si>
  <si>
    <t>Szkolenie skierowane do osób posiadających wykształcenie min. zawodowe z praktyką na stanowisku elektryka lub pokrewnym. Szkolenie finansowane z EFS w ramach POWER.</t>
  </si>
  <si>
    <t>Operator maszyn budowlanych klasa III</t>
  </si>
  <si>
    <t>P.U.P. KANN SP. Z O.O.</t>
  </si>
  <si>
    <t>ok. 136 godz., ok. miesiąca</t>
  </si>
  <si>
    <t>maksymalnie 11 osób (sukcesywnie)</t>
  </si>
  <si>
    <t>Szkolenie skierowane do osób z wykształceniem min. podstawowym lub gimnazjalnym. Preferowane wykształcenie zawodowe -mechaniczne lub pokrewne. Wymagane prawo jazdy kat. B oraz orzeczenie lekarskie o braku przeciwwskazań zdrowotnych. Szkolenie finansowanie z EFS w ramach POWER oraz WRPO.</t>
  </si>
  <si>
    <t>ECDL podstawowy</t>
  </si>
  <si>
    <t>Zakład Doskonalenia Zawodowego</t>
  </si>
  <si>
    <t>ok. 60 godz. ok. 2 tygodni</t>
  </si>
  <si>
    <t xml:space="preserve">8- 10 osób </t>
  </si>
  <si>
    <t>Szkolenie skierowane do osób z wykształceniem min. podstawowym lub gimnazjalnym ze znajomością obsługi komputera. Szkolenie realizowane z EFS w ramach WRPO (V).</t>
  </si>
  <si>
    <t>Stylizacja paznokci</t>
  </si>
  <si>
    <t>45 godz., 5 dni</t>
  </si>
  <si>
    <t>maksymalnie 20 osób (sukcesywnie)</t>
  </si>
  <si>
    <t>Szkolenie skierowane do osób  z wykształceniem min. podstawowym lub gimnazjalnym. Szkolenie realizowane z EFS w ramach WRPO.</t>
  </si>
  <si>
    <t>Księgowość komputerowa z ECDL</t>
  </si>
  <si>
    <t>ok. 260 godz., ok. 2 miesięcy</t>
  </si>
  <si>
    <t xml:space="preserve">8-10 osób </t>
  </si>
  <si>
    <t>Szkolenie skierowane do osób  z wykształceniem min. średnim, preferowane ekonomiczne, znajomość podstaw obsługi komputera. Preferowane osoby z doświadczeniem w księgowości. Szkolenie realizowane z EFS w ramach POWER.</t>
  </si>
  <si>
    <t>Powrót do pracy</t>
  </si>
  <si>
    <t>ok. 100 godz., 3 tygodnie</t>
  </si>
  <si>
    <t>Szkolenie skierowane do osób mających trudności ze znalezieniem zatrudnienia. Wymagane wykształcenie minimum podstawowe lub gimnazjalne.  Szkolenie realizowane z EFS w ramach POWER.</t>
  </si>
  <si>
    <t>Szkolenie przygotowujące do założenia własnej firmy pn. „ ABC przedsiębiorczości"</t>
  </si>
  <si>
    <t xml:space="preserve">Europejska Akademia Handlu i Przedsiębiorczości Robert Staluszka 
</t>
  </si>
  <si>
    <t>ok. 24 godz., 3 dni</t>
  </si>
  <si>
    <t>389 osób</t>
  </si>
  <si>
    <t xml:space="preserve">Szkolenie skierowane do osób zainteresowanych założeniem własnej działalności gospodarczej, których wniosek o dofinansowanie został rozpatrzony pozytywnie. Szkolenie realizowane z EFS w ramach POWER i WRPO. </t>
  </si>
  <si>
    <t>Magazynier z obsługą komputera i wózków jezdniowych podnośnikowych</t>
  </si>
  <si>
    <t>ok. 110 godz. ok. 3 tygodni</t>
  </si>
  <si>
    <t xml:space="preserve">Szkolenie skierowane do osób z wykształceniem min. gimnazjalnym, zainteresowanych podjęciem pracy na stanowisku magazyniera. Preferowane osoby z doświadczeniem na ww. stanowisku, posiadające prawo jazdy kat. B oraz znajomość obsługi komputera. Szkolenie realizowane z EFS w ramach WRPO. </t>
  </si>
  <si>
    <t>Kurs prawa jazdy kat. C + świadectwo kwalifikacji wstępnej (przyspieszonej)</t>
  </si>
  <si>
    <t xml:space="preserve">10 osób </t>
  </si>
  <si>
    <t>Szkolenie skierowane do osób zainteresowanych podjęciem pracy w zawodzie kierowcy. Szkolenie realizowane z EFS w ramach POWER.</t>
  </si>
  <si>
    <t>Szkolenie: „Moja firma-Moja przyszłość"</t>
  </si>
  <si>
    <t>30 godz., kwiecień-październik</t>
  </si>
  <si>
    <t>25 osób</t>
  </si>
  <si>
    <t xml:space="preserve">Szkolenie skierowane do osób w wieku 18-29 lat (ukończone 29 lat),  zakwalifikowanych przez komisję ds. dotacji, które złożyły wniosek o uzyskanie środków na rozpoczęcie działalności gospodarczej. Szkolenie realizowane  w ramach POWER. </t>
  </si>
  <si>
    <t>23 osoby</t>
  </si>
  <si>
    <t>Szkolenie skierowane do osób powyżej 30 roku życia, które zostały zakwalifikowane przez komisję ds. dotacji i złożyły wniosek o uzyskanie środków na rozpoczęcie działalności gospodarczej.
Szkolenie w ramach WRPO.</t>
  </si>
  <si>
    <t>Magazynier z obsługą wózków jezdniowych podnośnikowych II WJO z wymianą butli gazowych</t>
  </si>
  <si>
    <t>ok. 1 miesiąca</t>
  </si>
  <si>
    <t>16 osób (2 grupy po 6-8 osób)</t>
  </si>
  <si>
    <t>Szkolenie skierowane jest do osób poniżej 30 r.ż., z wykształceniem min. podstawowym lub gimnazjalnym. Szkolenie obejmuje: umiejętność obsługi programów magazynowych oraz obsługę wózka jezdniowego podnośnikowego wraz z wymianą butli gazowej. Uczestnicy po ukończeniu szkolenia otrzymają zaświadczenie, natomiast po zaliczeniu egzaminu państwowego przed Komisją Urzędu Dozoru Technicznego - uprawnienia II WJO. Szkolenie finansowane z EFS w ramach POWER.</t>
  </si>
  <si>
    <t>10 osób (2 grupy po 3-5 osób)</t>
  </si>
  <si>
    <t>Szkolenie skierowane jest do osób powyżej 30 r.ż., z wykształceniem min. podstawowym lub gimnazjalnym. Szkolenie obejmuje: umiejętność obsługi programów magazynowych oraz obsługę wózka jezdniowego wraz z wymianą butli gazowej. Uczestnicy po ukończeniu szkolenia otrzymają zaświadczenie, natomiast po zaliczeniu egzaminu państwowego przed Komisją Urzędu Dozoru Technicznego - uprawnienia II WJO. Szkolenie finansowane z EFS w ramach WRPO.</t>
  </si>
  <si>
    <t>śremski</t>
  </si>
  <si>
    <t>25 godz.</t>
  </si>
  <si>
    <t xml:space="preserve">12 osób </t>
  </si>
  <si>
    <t>Szkolenie skierowane do kobiet powyżej 29 roku życia, w tym kobiet długotrwale bezrobotnych, u których występuje konieczność zmiany lub uzupełnienia kwalifikacji . Szkolenie realizowane z EFS w ramach WRPO (V).</t>
  </si>
  <si>
    <t>Szkolenie na uprawnienia w zakresie eksploatacji urządzeń elektroenergetycznych do 1KV</t>
  </si>
  <si>
    <t>6 godz.</t>
  </si>
  <si>
    <t xml:space="preserve">20 osób </t>
  </si>
  <si>
    <t xml:space="preserve">Szkolenie skierowane do mężczyzn w wieku 18-29 lat, u których występuje konieczność zmiany lub uzupełnienia kwalifikacji . Szkolenie realizowane z EFS w ramach POWER. </t>
  </si>
  <si>
    <t>Operator wózków jezdniowych z napędem silnikowym z wymianą butli gazowych</t>
  </si>
  <si>
    <t>49 godz.</t>
  </si>
  <si>
    <t>10 godz.</t>
  </si>
  <si>
    <t>Kierowca wózków jezdniowych z wymianą butli gazowych</t>
  </si>
  <si>
    <t>45 godz.</t>
  </si>
  <si>
    <t>15 osób</t>
  </si>
  <si>
    <t xml:space="preserve">Szkolenie skierowane jest do osób z wykształceniem min. podstawowym lub gimnazjalnym,  zainteresowanych podjęciem pracy na stanowisku kierowcy wózków jezdniowych. Szkolenie finansowane z EFS w ramach POWER i WRPO. </t>
  </si>
  <si>
    <t>Kurs spawania blach i rur spoinami pachwinowymi metodą MAG 135</t>
  </si>
  <si>
    <t>146 godz.</t>
  </si>
  <si>
    <t>10 osób</t>
  </si>
  <si>
    <t xml:space="preserve">Szkolenie skierowane do osób powyżej 30 roku życia, z wykształceniem min. podstawowym/gimnazjalnym. Wymagane orzeczenie lekarskie o braku przeciwwskazań zdrowotnych. Szkolenie kończy się egzaminem wewnętrznym. Natomiast po pozytywnym zaliczeniu egzaminu państwowego uczestnicy otrzymają świadectwo egzaminu kwalifikacyjnego spawacza oraz wpis do książki spawacza. Szkolenie finansowane z EFS w ramach WRPO. </t>
  </si>
  <si>
    <t>Szkolenie komputerowe z certyfikatem  umiejętności komputerowych ECDL BASE</t>
  </si>
  <si>
    <t>120 godz.</t>
  </si>
  <si>
    <r>
      <rPr>
        <sz val="10"/>
        <rFont val="Calibri"/>
        <family val="2"/>
        <charset val="238"/>
        <scheme val="minor"/>
      </rPr>
      <t>10 osób</t>
    </r>
    <r>
      <rPr>
        <sz val="10"/>
        <color theme="3" tint="0.39997558519241921"/>
        <rFont val="Calibri"/>
        <family val="2"/>
        <charset val="238"/>
        <scheme val="minor"/>
      </rPr>
      <t xml:space="preserve">
</t>
    </r>
  </si>
  <si>
    <r>
      <rPr>
        <sz val="10"/>
        <rFont val="Calibri"/>
        <family val="2"/>
        <charset val="238"/>
        <scheme val="minor"/>
      </rPr>
      <t>100 godz</t>
    </r>
    <r>
      <rPr>
        <sz val="10"/>
        <color theme="3" tint="0.39997558519241921"/>
        <rFont val="Calibri"/>
        <family val="2"/>
        <charset val="238"/>
        <scheme val="minor"/>
      </rPr>
      <t>.</t>
    </r>
  </si>
  <si>
    <r>
      <rPr>
        <sz val="10"/>
        <rFont val="Calibri"/>
        <family val="2"/>
        <charset val="238"/>
        <scheme val="minor"/>
      </rPr>
      <t>6 osób</t>
    </r>
    <r>
      <rPr>
        <sz val="10"/>
        <color theme="3" tint="0.39997558519241921"/>
        <rFont val="Calibri"/>
        <family val="2"/>
        <charset val="238"/>
        <scheme val="minor"/>
      </rPr>
      <t xml:space="preserve">
</t>
    </r>
  </si>
  <si>
    <r>
      <rPr>
        <sz val="10"/>
        <rFont val="Calibri"/>
        <family val="2"/>
        <charset val="238"/>
        <scheme val="minor"/>
      </rPr>
      <t>Szkolenie skierowane do osób posiadających wykształcenie min. podstawowe lub gimnazjalne oraz dobry stan zdrowia. Wymagane jest orzeczenie lekarskie o braku przeciwwskazań zdrowotnych. Szkolenie finansowane ze środków EFS w ramach POWER oraz WRPO.</t>
    </r>
    <r>
      <rPr>
        <sz val="10"/>
        <color theme="3" tint="0.39997558519241921"/>
        <rFont val="Calibri"/>
        <family val="2"/>
        <charset val="238"/>
        <scheme val="minor"/>
      </rPr>
      <t xml:space="preserve">
</t>
    </r>
  </si>
  <si>
    <r>
      <rPr>
        <sz val="10"/>
        <rFont val="Calibri"/>
        <family val="2"/>
        <charset val="238"/>
        <scheme val="minor"/>
      </rPr>
      <t>Szkolenie skierowane do osób do 30 roku życia, z wykształceniem min. zasadniczym zawodowym. Wymagane orzeczenie lekarskie o braku przeciwwskazań zdrowotnych.</t>
    </r>
    <r>
      <rPr>
        <sz val="10"/>
        <color theme="3" tint="0.39997558519241921"/>
        <rFont val="Calibri"/>
        <family val="2"/>
        <charset val="238"/>
        <scheme val="minor"/>
      </rPr>
      <t xml:space="preserve"> </t>
    </r>
    <r>
      <rPr>
        <sz val="10"/>
        <rFont val="Calibri"/>
        <family val="2"/>
        <charset val="238"/>
        <scheme val="minor"/>
      </rPr>
      <t xml:space="preserve">Szkolenie kończy się egzaminem wewnętrznym. Natomiast po pozytywnym zaliczeniu egzaminu przeprowadzonego przez Centra egzaminacyjne akredytowane przez Polskie Towarzystwo Informatyczne uczestnicy otrzymają certyfikat ECDL Base. Szkolenie finansowane z EFS w ramach POWER. </t>
    </r>
  </si>
  <si>
    <t>-</t>
  </si>
  <si>
    <t>Organizator zostanie wybrany zgodnie z ustawą „Prawo zamówień publicznych”</t>
  </si>
  <si>
    <t>Źródło: Centralny System Analityczno-Raportowy MRPiPS, dane wygenerowane dnia 17.03.2020</t>
  </si>
  <si>
    <t>Wolne miejsca pracy i miejsca aktywizacji zawodowej w końcu lutego 2020 r.</t>
  </si>
</sst>
</file>

<file path=xl/styles.xml><?xml version="1.0" encoding="utf-8"?>
<styleSheet xmlns="http://schemas.openxmlformats.org/spreadsheetml/2006/main">
  <numFmts count="2">
    <numFmt numFmtId="164" formatCode="0.0"/>
    <numFmt numFmtId="165" formatCode="#,##0.0"/>
  </numFmts>
  <fonts count="31">
    <font>
      <sz val="10"/>
      <name val="Arial"/>
      <charset val="238"/>
    </font>
    <font>
      <sz val="11"/>
      <color theme="1"/>
      <name val="Calibri"/>
      <family val="2"/>
      <charset val="238"/>
      <scheme val="minor"/>
    </font>
    <font>
      <sz val="8"/>
      <name val="Arial"/>
      <family val="2"/>
      <charset val="238"/>
    </font>
    <font>
      <sz val="10"/>
      <name val="Arial"/>
      <family val="2"/>
      <charset val="238"/>
    </font>
    <font>
      <sz val="10"/>
      <name val="Calibri"/>
      <family val="2"/>
      <charset val="238"/>
      <scheme val="minor"/>
    </font>
    <font>
      <sz val="11"/>
      <name val="Calibri"/>
      <family val="2"/>
      <charset val="238"/>
      <scheme val="minor"/>
    </font>
    <font>
      <sz val="10"/>
      <color indexed="8"/>
      <name val="Calibri"/>
      <family val="2"/>
      <charset val="238"/>
      <scheme val="minor"/>
    </font>
    <font>
      <b/>
      <sz val="10"/>
      <name val="Calibri"/>
      <family val="2"/>
      <charset val="238"/>
      <scheme val="minor"/>
    </font>
    <font>
      <b/>
      <sz val="9"/>
      <name val="Calibri"/>
      <family val="2"/>
      <charset val="238"/>
      <scheme val="minor"/>
    </font>
    <font>
      <sz val="9"/>
      <name val="Calibri"/>
      <family val="2"/>
      <charset val="238"/>
      <scheme val="minor"/>
    </font>
    <font>
      <sz val="9"/>
      <color theme="1"/>
      <name val="Calibri"/>
      <family val="2"/>
      <charset val="238"/>
      <scheme val="minor"/>
    </font>
    <font>
      <sz val="11"/>
      <color theme="1"/>
      <name val="Calibri"/>
      <family val="2"/>
      <charset val="238"/>
      <scheme val="minor"/>
    </font>
    <font>
      <sz val="10"/>
      <color theme="1"/>
      <name val="Calibri"/>
      <family val="2"/>
      <charset val="238"/>
      <scheme val="minor"/>
    </font>
    <font>
      <sz val="10"/>
      <color rgb="FF000000"/>
      <name val="Calibri"/>
      <family val="2"/>
      <charset val="238"/>
      <scheme val="minor"/>
    </font>
    <font>
      <b/>
      <sz val="10"/>
      <color theme="1"/>
      <name val="Calibri"/>
      <family val="2"/>
      <charset val="238"/>
      <scheme val="minor"/>
    </font>
    <font>
      <b/>
      <sz val="11"/>
      <color theme="1"/>
      <name val="Calibri"/>
      <family val="2"/>
      <charset val="238"/>
      <scheme val="minor"/>
    </font>
    <font>
      <b/>
      <sz val="11"/>
      <name val="Calibri"/>
      <family val="2"/>
      <charset val="238"/>
      <scheme val="minor"/>
    </font>
    <font>
      <sz val="11"/>
      <color indexed="8"/>
      <name val="Calibri"/>
      <family val="2"/>
      <charset val="238"/>
      <scheme val="minor"/>
    </font>
    <font>
      <b/>
      <sz val="11"/>
      <color indexed="8"/>
      <name val="Calibri"/>
      <family val="2"/>
      <charset val="238"/>
      <scheme val="minor"/>
    </font>
    <font>
      <b/>
      <sz val="10"/>
      <color indexed="10"/>
      <name val="Calibri"/>
      <family val="2"/>
      <charset val="238"/>
      <scheme val="minor"/>
    </font>
    <font>
      <sz val="9"/>
      <color indexed="8"/>
      <name val="Calibri"/>
      <family val="2"/>
      <charset val="238"/>
      <scheme val="minor"/>
    </font>
    <font>
      <i/>
      <sz val="10"/>
      <color indexed="8"/>
      <name val="Calibri"/>
      <family val="2"/>
      <charset val="238"/>
      <scheme val="minor"/>
    </font>
    <font>
      <i/>
      <u/>
      <sz val="10"/>
      <color indexed="8"/>
      <name val="Calibri"/>
      <family val="2"/>
      <charset val="238"/>
      <scheme val="minor"/>
    </font>
    <font>
      <i/>
      <sz val="10"/>
      <name val="Calibri"/>
      <family val="2"/>
      <charset val="238"/>
      <scheme val="minor"/>
    </font>
    <font>
      <sz val="14"/>
      <name val="Calibri"/>
      <family val="2"/>
      <charset val="238"/>
      <scheme val="minor"/>
    </font>
    <font>
      <u/>
      <sz val="10"/>
      <color theme="10"/>
      <name val="Arial"/>
      <family val="2"/>
      <charset val="238"/>
    </font>
    <font>
      <u/>
      <sz val="10"/>
      <color theme="10"/>
      <name val="Arial"/>
      <family val="2"/>
      <charset val="238"/>
    </font>
    <font>
      <u/>
      <sz val="10"/>
      <color theme="10"/>
      <name val="Calibri"/>
      <family val="2"/>
      <charset val="238"/>
      <scheme val="minor"/>
    </font>
    <font>
      <u/>
      <sz val="10"/>
      <name val="Calibri"/>
      <family val="2"/>
      <charset val="238"/>
      <scheme val="minor"/>
    </font>
    <font>
      <sz val="10"/>
      <color theme="3" tint="0.39997558519241921"/>
      <name val="Calibri"/>
      <family val="2"/>
      <charset val="238"/>
      <scheme val="minor"/>
    </font>
    <font>
      <sz val="10"/>
      <name val="Calibri"/>
      <family val="2"/>
      <charset val="238"/>
    </font>
  </fonts>
  <fills count="13">
    <fill>
      <patternFill patternType="none"/>
    </fill>
    <fill>
      <patternFill patternType="gray125"/>
    </fill>
    <fill>
      <patternFill patternType="solid">
        <fgColor theme="7" tint="0.39997558519241921"/>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5"/>
        <bgColor indexed="64"/>
      </patternFill>
    </fill>
    <fill>
      <patternFill patternType="solid">
        <fgColor theme="5" tint="0.79998168889431442"/>
        <bgColor indexed="64"/>
      </patternFill>
    </fill>
  </fills>
  <borders count="22">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diagonal/>
    </border>
    <border>
      <left style="thin">
        <color theme="0"/>
      </left>
      <right style="thin">
        <color theme="0"/>
      </right>
      <top/>
      <bottom/>
      <diagonal/>
    </border>
    <border>
      <left style="medium">
        <color rgb="FFFFFFFF"/>
      </left>
      <right style="medium">
        <color rgb="FFFFFFFF"/>
      </right>
      <top style="medium">
        <color rgb="FFFFFFFF"/>
      </top>
      <bottom/>
      <diagonal/>
    </border>
    <border>
      <left/>
      <right style="medium">
        <color rgb="FFFFFFFF"/>
      </right>
      <top style="medium">
        <color rgb="FFFFFFFF"/>
      </top>
      <bottom/>
      <diagonal/>
    </border>
    <border>
      <left style="thin">
        <color theme="0"/>
      </left>
      <right/>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style="medium">
        <color rgb="FFFFFFFF"/>
      </left>
      <right style="medium">
        <color rgb="FFFFFFFF"/>
      </right>
      <top style="thin">
        <color theme="0"/>
      </top>
      <bottom/>
      <diagonal/>
    </border>
    <border>
      <left/>
      <right style="medium">
        <color rgb="FFFFFFFF"/>
      </right>
      <top style="thin">
        <color theme="0"/>
      </top>
      <bottom/>
      <diagonal/>
    </border>
    <border>
      <left style="thin">
        <color theme="0"/>
      </left>
      <right style="medium">
        <color rgb="FFFFFFFF"/>
      </right>
      <top style="thin">
        <color theme="0"/>
      </top>
      <bottom/>
      <diagonal/>
    </border>
    <border>
      <left/>
      <right style="thin">
        <color theme="0"/>
      </right>
      <top/>
      <bottom style="thin">
        <color theme="0"/>
      </bottom>
      <diagonal/>
    </border>
  </borders>
  <cellStyleXfs count="4">
    <xf numFmtId="0" fontId="0" fillId="0" borderId="0"/>
    <xf numFmtId="0" fontId="4" fillId="0" borderId="0">
      <alignment vertical="center"/>
    </xf>
    <xf numFmtId="0" fontId="25" fillId="0" borderId="0" applyNumberFormat="0" applyFill="0" applyBorder="0" applyAlignment="0" applyProtection="0">
      <alignment vertical="top"/>
      <protection locked="0"/>
    </xf>
    <xf numFmtId="0" fontId="3" fillId="0" borderId="0"/>
  </cellStyleXfs>
  <cellXfs count="322">
    <xf numFmtId="0" fontId="0" fillId="0" borderId="0" xfId="0"/>
    <xf numFmtId="0" fontId="4" fillId="0" borderId="0" xfId="0" applyFont="1"/>
    <xf numFmtId="0" fontId="5" fillId="10" borderId="1" xfId="0" applyFont="1" applyFill="1" applyBorder="1" applyAlignment="1">
      <alignment horizontal="center" vertical="center"/>
    </xf>
    <xf numFmtId="0" fontId="5" fillId="10" borderId="1" xfId="0" applyFont="1" applyFill="1" applyBorder="1" applyAlignment="1">
      <alignment vertical="center"/>
    </xf>
    <xf numFmtId="3" fontId="5" fillId="10" borderId="1" xfId="0" applyNumberFormat="1" applyFont="1" applyFill="1" applyBorder="1" applyAlignment="1">
      <alignment horizontal="right" vertical="center"/>
    </xf>
    <xf numFmtId="164" fontId="5" fillId="10" borderId="1" xfId="0" applyNumberFormat="1" applyFont="1" applyFill="1" applyBorder="1" applyAlignment="1">
      <alignment horizontal="right" vertical="center"/>
    </xf>
    <xf numFmtId="0" fontId="5" fillId="10" borderId="1" xfId="0" applyFont="1" applyFill="1" applyBorder="1" applyAlignment="1">
      <alignment horizontal="right" vertical="center"/>
    </xf>
    <xf numFmtId="3" fontId="5" fillId="10" borderId="1" xfId="0" applyNumberFormat="1" applyFont="1" applyFill="1" applyBorder="1" applyAlignment="1">
      <alignment vertical="center"/>
    </xf>
    <xf numFmtId="164" fontId="5" fillId="10" borderId="1" xfId="0" applyNumberFormat="1" applyFont="1" applyFill="1" applyBorder="1" applyAlignment="1">
      <alignment vertical="center"/>
    </xf>
    <xf numFmtId="0" fontId="4" fillId="0" borderId="0" xfId="0" applyFont="1" applyBorder="1"/>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Fill="1" applyAlignment="1">
      <alignment vertical="center" wrapText="1"/>
    </xf>
    <xf numFmtId="3" fontId="4" fillId="0" borderId="0" xfId="0" applyNumberFormat="1" applyFont="1" applyAlignment="1">
      <alignment vertical="center" wrapText="1"/>
    </xf>
    <xf numFmtId="3" fontId="7" fillId="0" borderId="0" xfId="0" applyNumberFormat="1" applyFont="1" applyAlignment="1">
      <alignment vertical="center" wrapText="1"/>
    </xf>
    <xf numFmtId="3" fontId="7" fillId="0" borderId="0" xfId="0" applyNumberFormat="1" applyFont="1" applyAlignment="1">
      <alignment horizontal="center" vertical="center" wrapText="1"/>
    </xf>
    <xf numFmtId="22" fontId="4" fillId="0" borderId="0" xfId="0" applyNumberFormat="1" applyFont="1"/>
    <xf numFmtId="0" fontId="4" fillId="0" borderId="0" xfId="0" applyFont="1" applyAlignment="1">
      <alignment wrapText="1"/>
    </xf>
    <xf numFmtId="0" fontId="12" fillId="0" borderId="0" xfId="0" applyFont="1"/>
    <xf numFmtId="165" fontId="12" fillId="0" borderId="0" xfId="0" applyNumberFormat="1" applyFont="1"/>
    <xf numFmtId="0" fontId="13" fillId="0" borderId="0" xfId="0" applyFont="1" applyBorder="1" applyAlignment="1">
      <alignment horizontal="left" wrapText="1"/>
    </xf>
    <xf numFmtId="165" fontId="13" fillId="0" borderId="0" xfId="0" applyNumberFormat="1" applyFont="1" applyBorder="1" applyAlignment="1">
      <alignment horizontal="right" vertical="center" wrapText="1"/>
    </xf>
    <xf numFmtId="0" fontId="7" fillId="0" borderId="0" xfId="0" applyFont="1" applyAlignment="1">
      <alignment vertical="center" wrapText="1"/>
    </xf>
    <xf numFmtId="164" fontId="4" fillId="0" borderId="0" xfId="0" applyNumberFormat="1" applyFont="1" applyAlignment="1">
      <alignment horizontal="right" vertical="center"/>
    </xf>
    <xf numFmtId="164" fontId="7" fillId="0" borderId="0" xfId="0" applyNumberFormat="1" applyFont="1" applyAlignment="1">
      <alignment horizontal="right" vertical="center"/>
    </xf>
    <xf numFmtId="164" fontId="4" fillId="0" borderId="0" xfId="0" applyNumberFormat="1" applyFont="1" applyAlignment="1">
      <alignment vertical="center" wrapText="1"/>
    </xf>
    <xf numFmtId="3" fontId="4" fillId="0" borderId="0" xfId="0" applyNumberFormat="1" applyFont="1" applyAlignment="1">
      <alignment horizontal="right" vertical="center" wrapText="1"/>
    </xf>
    <xf numFmtId="3" fontId="7" fillId="0" borderId="0" xfId="0" applyNumberFormat="1" applyFont="1" applyAlignment="1">
      <alignment horizontal="right" vertical="center" wrapText="1"/>
    </xf>
    <xf numFmtId="0" fontId="19" fillId="0" borderId="0" xfId="0" applyFont="1" applyAlignment="1">
      <alignment horizontal="center" vertical="center" wrapText="1"/>
    </xf>
    <xf numFmtId="0" fontId="19" fillId="0" borderId="0" xfId="0" applyFont="1" applyAlignment="1">
      <alignment horizontal="right" vertical="center" wrapText="1"/>
    </xf>
    <xf numFmtId="0" fontId="7" fillId="0" borderId="0" xfId="0" applyFont="1" applyAlignment="1">
      <alignment horizontal="center" vertical="center" wrapText="1"/>
    </xf>
    <xf numFmtId="0" fontId="7" fillId="0" borderId="0" xfId="0" applyFont="1"/>
    <xf numFmtId="0" fontId="19" fillId="0" borderId="0" xfId="0" applyFont="1" applyFill="1" applyBorder="1" applyAlignment="1">
      <alignment horizontal="center" vertical="center" wrapText="1"/>
    </xf>
    <xf numFmtId="0" fontId="4" fillId="0" borderId="0" xfId="0" applyFont="1" applyFill="1"/>
    <xf numFmtId="0" fontId="19" fillId="0" borderId="0" xfId="0" applyFont="1"/>
    <xf numFmtId="0" fontId="19" fillId="0" borderId="0" xfId="0" applyFont="1" applyFill="1"/>
    <xf numFmtId="0" fontId="4" fillId="0" borderId="0" xfId="0" applyFont="1" applyBorder="1" applyAlignment="1">
      <alignment vertical="center" wrapText="1"/>
    </xf>
    <xf numFmtId="0" fontId="4" fillId="0" borderId="0" xfId="0" applyFont="1" applyBorder="1" applyAlignment="1">
      <alignment horizontal="left" vertical="center" wrapText="1"/>
    </xf>
    <xf numFmtId="0" fontId="4" fillId="0" borderId="0" xfId="0" applyFont="1" applyBorder="1" applyAlignment="1">
      <alignment horizontal="center" wrapText="1"/>
    </xf>
    <xf numFmtId="0" fontId="4" fillId="10" borderId="1" xfId="0" applyFont="1" applyFill="1" applyBorder="1" applyAlignment="1">
      <alignment vertical="center" wrapText="1"/>
    </xf>
    <xf numFmtId="0" fontId="4" fillId="10" borderId="1" xfId="0" applyFont="1" applyFill="1" applyBorder="1"/>
    <xf numFmtId="0" fontId="4" fillId="0" borderId="0" xfId="0" applyFont="1" applyFill="1" applyBorder="1" applyAlignment="1">
      <alignment vertical="center" wrapText="1"/>
    </xf>
    <xf numFmtId="0" fontId="19" fillId="0" borderId="0" xfId="0" applyFont="1" applyAlignment="1">
      <alignment vertical="center" wrapText="1"/>
    </xf>
    <xf numFmtId="0" fontId="19" fillId="0" borderId="0" xfId="0" applyFont="1" applyFill="1" applyAlignment="1">
      <alignment vertical="center" wrapText="1"/>
    </xf>
    <xf numFmtId="0" fontId="19" fillId="0" borderId="0" xfId="0" applyFont="1" applyFill="1" applyAlignment="1">
      <alignment horizontal="right" vertical="center" wrapText="1"/>
    </xf>
    <xf numFmtId="3" fontId="4" fillId="0" borderId="0" xfId="0" applyNumberFormat="1" applyFont="1" applyFill="1" applyAlignment="1">
      <alignment vertical="center" wrapText="1"/>
    </xf>
    <xf numFmtId="0" fontId="4" fillId="9" borderId="1" xfId="0" applyFont="1" applyFill="1" applyBorder="1" applyAlignment="1">
      <alignment horizontal="center" vertical="center" wrapText="1"/>
    </xf>
    <xf numFmtId="3" fontId="4" fillId="10" borderId="1" xfId="0" applyNumberFormat="1" applyFont="1" applyFill="1" applyBorder="1" applyAlignment="1" applyProtection="1">
      <alignment horizontal="right" vertical="center" wrapText="1"/>
      <protection locked="0"/>
    </xf>
    <xf numFmtId="3" fontId="4" fillId="10" borderId="1" xfId="0" applyNumberFormat="1" applyFont="1" applyFill="1" applyBorder="1" applyAlignment="1">
      <alignment horizontal="right" vertical="center" wrapText="1"/>
    </xf>
    <xf numFmtId="164" fontId="4" fillId="10" borderId="1" xfId="0" applyNumberFormat="1" applyFont="1" applyFill="1" applyBorder="1" applyAlignment="1">
      <alignment horizontal="right" vertical="center" wrapText="1"/>
    </xf>
    <xf numFmtId="3" fontId="6" fillId="10" borderId="1" xfId="0" applyNumberFormat="1" applyFont="1" applyFill="1" applyBorder="1" applyAlignment="1">
      <alignment vertical="center" wrapText="1"/>
    </xf>
    <xf numFmtId="3" fontId="4" fillId="10" borderId="1" xfId="0" applyNumberFormat="1" applyFont="1" applyFill="1" applyBorder="1" applyAlignment="1">
      <alignment vertical="center" wrapText="1"/>
    </xf>
    <xf numFmtId="164" fontId="4" fillId="10" borderId="1" xfId="0" applyNumberFormat="1" applyFont="1" applyFill="1" applyBorder="1" applyAlignment="1">
      <alignment vertical="center" wrapText="1"/>
    </xf>
    <xf numFmtId="3" fontId="11" fillId="10" borderId="1" xfId="0" applyNumberFormat="1" applyFont="1" applyFill="1" applyBorder="1" applyAlignment="1">
      <alignment vertical="center" wrapText="1"/>
    </xf>
    <xf numFmtId="17" fontId="10" fillId="9" borderId="1" xfId="0" applyNumberFormat="1" applyFont="1" applyFill="1" applyBorder="1" applyAlignment="1">
      <alignment wrapText="1"/>
    </xf>
    <xf numFmtId="165" fontId="11" fillId="10" borderId="1" xfId="0" applyNumberFormat="1" applyFont="1" applyFill="1" applyBorder="1" applyAlignment="1">
      <alignment vertical="center" wrapText="1"/>
    </xf>
    <xf numFmtId="164" fontId="11" fillId="10" borderId="1" xfId="0" applyNumberFormat="1" applyFont="1" applyFill="1" applyBorder="1" applyAlignment="1">
      <alignment vertical="center" wrapText="1"/>
    </xf>
    <xf numFmtId="0" fontId="12" fillId="9" borderId="1" xfId="0" applyFont="1" applyFill="1" applyBorder="1" applyAlignment="1">
      <alignment horizontal="left" vertical="center" wrapText="1"/>
    </xf>
    <xf numFmtId="0" fontId="12" fillId="9" borderId="1" xfId="0" applyFont="1" applyFill="1" applyBorder="1" applyAlignment="1">
      <alignment horizontal="center" vertical="center" textRotation="90" wrapText="1"/>
    </xf>
    <xf numFmtId="3" fontId="13" fillId="10" borderId="1" xfId="0" applyNumberFormat="1" applyFont="1" applyFill="1" applyBorder="1" applyAlignment="1">
      <alignment horizontal="right" vertical="center" wrapText="1"/>
    </xf>
    <xf numFmtId="0" fontId="13" fillId="9" borderId="1" xfId="0" applyFont="1" applyFill="1" applyBorder="1" applyAlignment="1">
      <alignment horizontal="left" wrapText="1"/>
    </xf>
    <xf numFmtId="165" fontId="13" fillId="10" borderId="1" xfId="0" applyNumberFormat="1" applyFont="1" applyFill="1" applyBorder="1" applyAlignment="1">
      <alignment horizontal="right" vertical="center" wrapText="1"/>
    </xf>
    <xf numFmtId="3" fontId="11" fillId="12" borderId="1" xfId="0" applyNumberFormat="1" applyFont="1" applyFill="1" applyBorder="1" applyAlignment="1">
      <alignment horizontal="right" vertical="center" wrapText="1"/>
    </xf>
    <xf numFmtId="0" fontId="4" fillId="3" borderId="1" xfId="0" applyFont="1" applyFill="1" applyBorder="1" applyAlignment="1">
      <alignment horizontal="center" vertical="center" wrapText="1"/>
    </xf>
    <xf numFmtId="0" fontId="4" fillId="7" borderId="1" xfId="0" applyFont="1" applyFill="1" applyBorder="1" applyAlignment="1">
      <alignment vertical="center" wrapText="1"/>
    </xf>
    <xf numFmtId="165" fontId="5" fillId="7" borderId="1" xfId="0" applyNumberFormat="1" applyFont="1" applyFill="1" applyBorder="1" applyAlignment="1">
      <alignment vertical="center"/>
    </xf>
    <xf numFmtId="164" fontId="5" fillId="7" borderId="1" xfId="0" applyNumberFormat="1" applyFont="1" applyFill="1" applyBorder="1" applyAlignment="1">
      <alignment vertical="center" wrapText="1"/>
    </xf>
    <xf numFmtId="0" fontId="7" fillId="7" borderId="1" xfId="0" applyFont="1" applyFill="1" applyBorder="1" applyAlignment="1">
      <alignment vertical="center" wrapText="1"/>
    </xf>
    <xf numFmtId="164" fontId="17" fillId="7" borderId="1" xfId="0" applyNumberFormat="1" applyFont="1" applyFill="1" applyBorder="1" applyAlignment="1" applyProtection="1">
      <alignment horizontal="right" vertical="center" wrapText="1"/>
      <protection locked="0"/>
    </xf>
    <xf numFmtId="164" fontId="5" fillId="7" borderId="1" xfId="0" applyNumberFormat="1" applyFont="1" applyFill="1" applyBorder="1" applyAlignment="1">
      <alignment horizontal="right" vertical="center" wrapText="1"/>
    </xf>
    <xf numFmtId="0" fontId="4" fillId="9" borderId="1" xfId="0" applyFont="1" applyFill="1" applyBorder="1" applyAlignment="1">
      <alignment horizontal="center" vertical="center" wrapText="1"/>
    </xf>
    <xf numFmtId="0" fontId="4" fillId="9" borderId="1" xfId="0" applyFont="1" applyFill="1" applyBorder="1" applyAlignment="1">
      <alignment vertical="center" wrapText="1"/>
    </xf>
    <xf numFmtId="3" fontId="5" fillId="10" borderId="1" xfId="0" applyNumberFormat="1" applyFont="1" applyFill="1" applyBorder="1"/>
    <xf numFmtId="165" fontId="5" fillId="10" borderId="1" xfId="0" applyNumberFormat="1" applyFont="1" applyFill="1" applyBorder="1" applyAlignment="1">
      <alignment horizontal="right" vertical="center" wrapText="1"/>
    </xf>
    <xf numFmtId="3" fontId="5" fillId="10" borderId="1" xfId="0" applyNumberFormat="1" applyFont="1" applyFill="1" applyBorder="1" applyAlignment="1">
      <alignment horizontal="right" vertical="center" wrapText="1"/>
    </xf>
    <xf numFmtId="0" fontId="7" fillId="9" borderId="1" xfId="0" quotePrefix="1" applyFont="1" applyFill="1" applyBorder="1" applyAlignment="1">
      <alignment vertical="center" wrapText="1"/>
    </xf>
    <xf numFmtId="0" fontId="7" fillId="9" borderId="1" xfId="0" applyFont="1" applyFill="1" applyBorder="1" applyAlignment="1">
      <alignment vertical="center" wrapText="1"/>
    </xf>
    <xf numFmtId="0" fontId="4" fillId="9" borderId="1" xfId="0" applyFont="1" applyFill="1" applyBorder="1" applyAlignment="1">
      <alignment vertical="center" wrapText="1"/>
    </xf>
    <xf numFmtId="3" fontId="5" fillId="10" borderId="1" xfId="0" applyNumberFormat="1" applyFont="1" applyFill="1" applyBorder="1" applyAlignment="1">
      <alignment vertical="center" wrapText="1"/>
    </xf>
    <xf numFmtId="164" fontId="5" fillId="10" borderId="1" xfId="0" applyNumberFormat="1" applyFont="1" applyFill="1" applyBorder="1" applyAlignment="1">
      <alignment horizontal="right" vertical="center" wrapText="1"/>
    </xf>
    <xf numFmtId="0" fontId="7" fillId="10" borderId="1" xfId="0" applyFont="1" applyFill="1" applyBorder="1" applyAlignment="1">
      <alignment vertical="center" wrapText="1"/>
    </xf>
    <xf numFmtId="0" fontId="9" fillId="9" borderId="1" xfId="0" applyFont="1" applyFill="1" applyBorder="1" applyAlignment="1">
      <alignment horizontal="center" vertical="center" wrapText="1"/>
    </xf>
    <xf numFmtId="165" fontId="5" fillId="10" borderId="1" xfId="0" applyNumberFormat="1" applyFont="1" applyFill="1" applyBorder="1"/>
    <xf numFmtId="165" fontId="5" fillId="10" borderId="1" xfId="0" applyNumberFormat="1" applyFont="1" applyFill="1" applyBorder="1" applyAlignment="1">
      <alignment vertical="center"/>
    </xf>
    <xf numFmtId="165" fontId="5" fillId="10" borderId="1" xfId="0" applyNumberFormat="1" applyFont="1" applyFill="1" applyBorder="1" applyAlignment="1">
      <alignment vertical="center" wrapText="1"/>
    </xf>
    <xf numFmtId="165" fontId="5" fillId="10" borderId="1" xfId="0" applyNumberFormat="1" applyFont="1" applyFill="1" applyBorder="1" applyAlignment="1"/>
    <xf numFmtId="0" fontId="4" fillId="11"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4" fillId="11" borderId="1" xfId="0" applyFont="1" applyFill="1" applyBorder="1" applyAlignment="1">
      <alignment horizontal="center" vertical="center"/>
    </xf>
    <xf numFmtId="0" fontId="4" fillId="11" borderId="1" xfId="0" applyFont="1" applyFill="1" applyBorder="1" applyAlignment="1">
      <alignment vertical="center" wrapText="1"/>
    </xf>
    <xf numFmtId="3" fontId="5" fillId="12" borderId="1" xfId="0" applyNumberFormat="1" applyFont="1" applyFill="1" applyBorder="1" applyAlignment="1">
      <alignment vertical="center"/>
    </xf>
    <xf numFmtId="0" fontId="5" fillId="12" borderId="1" xfId="0" applyFont="1" applyFill="1" applyBorder="1" applyAlignment="1">
      <alignment vertical="center"/>
    </xf>
    <xf numFmtId="3" fontId="5" fillId="12" borderId="1" xfId="0" applyNumberFormat="1" applyFont="1" applyFill="1" applyBorder="1" applyAlignment="1">
      <alignment horizontal="right" vertical="center"/>
    </xf>
    <xf numFmtId="1" fontId="5" fillId="12" borderId="1" xfId="0" applyNumberFormat="1" applyFont="1" applyFill="1" applyBorder="1" applyAlignment="1">
      <alignment vertical="center"/>
    </xf>
    <xf numFmtId="3" fontId="5" fillId="12" borderId="1" xfId="0" applyNumberFormat="1" applyFont="1" applyFill="1" applyBorder="1" applyAlignment="1">
      <alignment horizontal="right" vertical="center" wrapText="1"/>
    </xf>
    <xf numFmtId="0" fontId="4" fillId="6" borderId="1" xfId="0" applyFont="1" applyFill="1" applyBorder="1" applyAlignment="1">
      <alignment horizontal="center" vertical="center" textRotation="90" wrapText="1"/>
    </xf>
    <xf numFmtId="0" fontId="4" fillId="6" borderId="1" xfId="0" applyFont="1" applyFill="1" applyBorder="1" applyAlignment="1">
      <alignment wrapText="1"/>
    </xf>
    <xf numFmtId="0" fontId="4" fillId="6" borderId="1" xfId="0" applyFont="1" applyFill="1" applyBorder="1" applyAlignment="1">
      <alignment vertical="center" wrapText="1"/>
    </xf>
    <xf numFmtId="0" fontId="4" fillId="6" borderId="1" xfId="0" applyFont="1" applyFill="1" applyBorder="1" applyAlignment="1">
      <alignment horizontal="left" vertical="center" wrapText="1"/>
    </xf>
    <xf numFmtId="49" fontId="9" fillId="6" borderId="1" xfId="0" applyNumberFormat="1" applyFont="1" applyFill="1" applyBorder="1" applyAlignment="1">
      <alignment horizontal="left" vertical="center"/>
    </xf>
    <xf numFmtId="0" fontId="13" fillId="6" borderId="1" xfId="0" applyFont="1" applyFill="1" applyBorder="1" applyAlignment="1">
      <alignment horizontal="left" wrapText="1"/>
    </xf>
    <xf numFmtId="0" fontId="7" fillId="10" borderId="1" xfId="0" quotePrefix="1" applyFont="1" applyFill="1" applyBorder="1" applyAlignment="1">
      <alignment vertical="center" wrapText="1"/>
    </xf>
    <xf numFmtId="3" fontId="16" fillId="9" borderId="1" xfId="0" applyNumberFormat="1" applyFont="1" applyFill="1" applyBorder="1"/>
    <xf numFmtId="165" fontId="16" fillId="9" borderId="1" xfId="0" applyNumberFormat="1" applyFont="1" applyFill="1" applyBorder="1" applyAlignment="1">
      <alignment horizontal="right" vertical="center" wrapText="1"/>
    </xf>
    <xf numFmtId="3" fontId="16" fillId="9" borderId="1" xfId="0" applyNumberFormat="1" applyFont="1" applyFill="1" applyBorder="1" applyAlignment="1">
      <alignment horizontal="right" vertical="center" wrapText="1"/>
    </xf>
    <xf numFmtId="3" fontId="4" fillId="9" borderId="1" xfId="0" applyNumberFormat="1" applyFont="1" applyFill="1" applyBorder="1" applyAlignment="1">
      <alignment horizontal="center" vertical="center" wrapText="1"/>
    </xf>
    <xf numFmtId="0" fontId="6" fillId="9" borderId="1" xfId="0" applyFont="1" applyFill="1" applyBorder="1" applyAlignment="1">
      <alignment horizontal="center" vertical="center" wrapText="1"/>
    </xf>
    <xf numFmtId="3" fontId="6" fillId="10" borderId="1" xfId="0" applyNumberFormat="1" applyFont="1" applyFill="1" applyBorder="1" applyAlignment="1">
      <alignment horizontal="right" vertical="center" wrapText="1"/>
    </xf>
    <xf numFmtId="0" fontId="22" fillId="10" borderId="1" xfId="0" applyFont="1" applyFill="1" applyBorder="1" applyAlignment="1">
      <alignment vertical="center" wrapText="1"/>
    </xf>
    <xf numFmtId="0" fontId="4" fillId="10" borderId="1" xfId="0" applyFont="1" applyFill="1" applyBorder="1" applyAlignment="1">
      <alignment horizontal="right" vertical="center" wrapText="1"/>
    </xf>
    <xf numFmtId="0" fontId="6" fillId="10" borderId="1" xfId="0" applyFont="1" applyFill="1" applyBorder="1" applyAlignment="1">
      <alignment horizontal="left" vertical="center" wrapText="1" indent="1"/>
    </xf>
    <xf numFmtId="0" fontId="6" fillId="10" borderId="1" xfId="0" applyFont="1" applyFill="1" applyBorder="1" applyAlignment="1">
      <alignment horizontal="right" vertical="center" wrapText="1"/>
    </xf>
    <xf numFmtId="0" fontId="6" fillId="10" borderId="1" xfId="0" applyFont="1" applyFill="1" applyBorder="1" applyAlignment="1">
      <alignment vertical="center" wrapText="1"/>
    </xf>
    <xf numFmtId="0" fontId="4" fillId="10" borderId="1" xfId="0" applyFont="1" applyFill="1" applyBorder="1" applyAlignment="1"/>
    <xf numFmtId="0" fontId="22" fillId="10" borderId="1" xfId="0" applyFont="1" applyFill="1" applyBorder="1" applyAlignment="1">
      <alignment horizontal="left" vertical="center" wrapText="1" indent="1"/>
    </xf>
    <xf numFmtId="3" fontId="23" fillId="10" borderId="1" xfId="0" applyNumberFormat="1" applyFont="1" applyFill="1" applyBorder="1" applyAlignment="1">
      <alignment horizontal="right" vertical="center" wrapText="1"/>
    </xf>
    <xf numFmtId="3" fontId="6" fillId="10" borderId="1" xfId="0" applyNumberFormat="1" applyFont="1" applyFill="1" applyBorder="1" applyAlignment="1">
      <alignment horizontal="right" vertical="center" wrapText="1" indent="1"/>
    </xf>
    <xf numFmtId="3" fontId="4" fillId="5" borderId="1" xfId="0" applyNumberFormat="1" applyFont="1" applyFill="1" applyBorder="1" applyAlignment="1">
      <alignment horizontal="right" vertical="center" wrapText="1"/>
    </xf>
    <xf numFmtId="0" fontId="21" fillId="5" borderId="1" xfId="0" applyFont="1" applyFill="1" applyBorder="1" applyAlignment="1">
      <alignment vertical="center" wrapText="1"/>
    </xf>
    <xf numFmtId="3" fontId="6" fillId="5" borderId="1" xfId="0" applyNumberFormat="1" applyFont="1" applyFill="1" applyBorder="1" applyAlignment="1">
      <alignment horizontal="right" vertical="center" wrapText="1"/>
    </xf>
    <xf numFmtId="0" fontId="6" fillId="5" borderId="1" xfId="0" applyFont="1" applyFill="1" applyBorder="1" applyAlignment="1">
      <alignment horizontal="right" vertical="center" wrapText="1"/>
    </xf>
    <xf numFmtId="3" fontId="5" fillId="10" borderId="7" xfId="0" applyNumberFormat="1" applyFont="1" applyFill="1" applyBorder="1" applyAlignment="1">
      <alignment vertical="center" wrapText="1"/>
    </xf>
    <xf numFmtId="0" fontId="4" fillId="9" borderId="2" xfId="0" applyFont="1" applyFill="1" applyBorder="1" applyAlignment="1">
      <alignment vertical="center" wrapText="1"/>
    </xf>
    <xf numFmtId="0" fontId="4" fillId="9" borderId="3" xfId="0" applyFont="1" applyFill="1" applyBorder="1" applyAlignment="1">
      <alignment vertical="center" wrapText="1"/>
    </xf>
    <xf numFmtId="0" fontId="4" fillId="10" borderId="1" xfId="0" applyFont="1" applyFill="1" applyBorder="1" applyAlignment="1">
      <alignment wrapText="1"/>
    </xf>
    <xf numFmtId="3" fontId="4" fillId="10" borderId="1" xfId="0" applyNumberFormat="1" applyFont="1" applyFill="1" applyBorder="1" applyAlignment="1"/>
    <xf numFmtId="0" fontId="4" fillId="0" borderId="0" xfId="0" applyFont="1" applyAlignment="1">
      <alignment horizontal="left" vertical="center"/>
    </xf>
    <xf numFmtId="0" fontId="10" fillId="9" borderId="1" xfId="0" applyFont="1" applyFill="1" applyBorder="1" applyAlignment="1">
      <alignment horizontal="center" vertical="center" wrapText="1"/>
    </xf>
    <xf numFmtId="49" fontId="9" fillId="9" borderId="1" xfId="0" applyNumberFormat="1" applyFont="1" applyFill="1" applyBorder="1" applyAlignment="1">
      <alignment horizontal="left" vertical="center"/>
    </xf>
    <xf numFmtId="0" fontId="4" fillId="9"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25" fillId="0" borderId="0" xfId="2" applyAlignment="1" applyProtection="1"/>
    <xf numFmtId="0" fontId="26" fillId="0" borderId="0" xfId="2" applyFont="1" applyAlignment="1" applyProtection="1"/>
    <xf numFmtId="3" fontId="16" fillId="9" borderId="7" xfId="0" applyNumberFormat="1" applyFont="1" applyFill="1" applyBorder="1" applyAlignment="1">
      <alignment vertical="center" wrapText="1"/>
    </xf>
    <xf numFmtId="164" fontId="16" fillId="9" borderId="1" xfId="0" applyNumberFormat="1" applyFont="1" applyFill="1" applyBorder="1" applyAlignment="1">
      <alignment horizontal="right" vertical="center" wrapText="1"/>
    </xf>
    <xf numFmtId="3" fontId="16" fillId="9" borderId="1" xfId="0" applyNumberFormat="1" applyFont="1" applyFill="1" applyBorder="1" applyAlignment="1">
      <alignment vertical="center" wrapText="1"/>
    </xf>
    <xf numFmtId="3" fontId="16" fillId="9" borderId="1" xfId="0" applyNumberFormat="1" applyFont="1" applyFill="1" applyBorder="1" applyAlignment="1">
      <alignment vertical="center"/>
    </xf>
    <xf numFmtId="165" fontId="16" fillId="6" borderId="1" xfId="0" applyNumberFormat="1" applyFont="1" applyFill="1" applyBorder="1"/>
    <xf numFmtId="3" fontId="18" fillId="11" borderId="1" xfId="0" applyNumberFormat="1" applyFont="1" applyFill="1" applyBorder="1" applyAlignment="1">
      <alignment horizontal="right" vertical="center" wrapText="1"/>
    </xf>
    <xf numFmtId="0" fontId="7" fillId="8" borderId="1" xfId="0" applyFont="1" applyFill="1" applyBorder="1" applyAlignment="1">
      <alignment vertical="center" wrapText="1"/>
    </xf>
    <xf numFmtId="0" fontId="7" fillId="3" borderId="1" xfId="0" applyFont="1" applyFill="1" applyBorder="1" applyAlignment="1">
      <alignment vertical="center" wrapText="1"/>
    </xf>
    <xf numFmtId="3" fontId="7" fillId="9" borderId="1" xfId="0" applyNumberFormat="1" applyFont="1" applyFill="1" applyBorder="1" applyAlignment="1"/>
    <xf numFmtId="3" fontId="13" fillId="9" borderId="1" xfId="0" applyNumberFormat="1" applyFont="1" applyFill="1" applyBorder="1" applyAlignment="1">
      <alignment horizontal="right" vertical="center" wrapText="1"/>
    </xf>
    <xf numFmtId="165" fontId="13" fillId="9" borderId="1" xfId="0" applyNumberFormat="1" applyFont="1" applyFill="1" applyBorder="1" applyAlignment="1">
      <alignment horizontal="right" vertical="center" wrapText="1"/>
    </xf>
    <xf numFmtId="3" fontId="11" fillId="9" borderId="1" xfId="0" applyNumberFormat="1" applyFont="1" applyFill="1" applyBorder="1" applyAlignment="1">
      <alignment vertical="center" wrapText="1"/>
    </xf>
    <xf numFmtId="164" fontId="11" fillId="9" borderId="1" xfId="0" applyNumberFormat="1" applyFont="1" applyFill="1" applyBorder="1" applyAlignment="1">
      <alignment vertical="center" wrapText="1"/>
    </xf>
    <xf numFmtId="165" fontId="13" fillId="6" borderId="1" xfId="0" applyNumberFormat="1" applyFont="1" applyFill="1" applyBorder="1" applyAlignment="1">
      <alignment horizontal="right" vertical="center" wrapText="1"/>
    </xf>
    <xf numFmtId="165" fontId="16" fillId="8" borderId="1" xfId="0" applyNumberFormat="1" applyFont="1" applyFill="1" applyBorder="1" applyAlignment="1">
      <alignment vertical="center"/>
    </xf>
    <xf numFmtId="164" fontId="16" fillId="8" borderId="1" xfId="0" applyNumberFormat="1" applyFont="1" applyFill="1" applyBorder="1" applyAlignment="1">
      <alignment vertical="center" wrapText="1"/>
    </xf>
    <xf numFmtId="165" fontId="16" fillId="3" borderId="1" xfId="0" applyNumberFormat="1" applyFont="1" applyFill="1" applyBorder="1" applyAlignment="1">
      <alignment vertical="center"/>
    </xf>
    <xf numFmtId="164" fontId="16" fillId="3" borderId="1" xfId="0" applyNumberFormat="1" applyFont="1" applyFill="1" applyBorder="1" applyAlignment="1">
      <alignment vertical="center" wrapText="1"/>
    </xf>
    <xf numFmtId="164" fontId="18" fillId="3" borderId="1" xfId="0" applyNumberFormat="1" applyFont="1" applyFill="1" applyBorder="1" applyAlignment="1" applyProtection="1">
      <alignment horizontal="right" vertical="center" wrapText="1"/>
      <protection locked="0"/>
    </xf>
    <xf numFmtId="164" fontId="16" fillId="3" borderId="1" xfId="0" applyNumberFormat="1" applyFont="1" applyFill="1" applyBorder="1" applyAlignment="1">
      <alignment horizontal="right" vertical="center" wrapText="1"/>
    </xf>
    <xf numFmtId="0" fontId="26" fillId="0" borderId="0" xfId="2" applyFont="1" applyAlignment="1" applyProtection="1">
      <alignment vertical="center"/>
    </xf>
    <xf numFmtId="0" fontId="7" fillId="10" borderId="1" xfId="0" quotePrefix="1" applyFont="1" applyFill="1" applyBorder="1" applyAlignment="1">
      <alignment wrapText="1"/>
    </xf>
    <xf numFmtId="0" fontId="4" fillId="7" borderId="1" xfId="0" applyFont="1" applyFill="1" applyBorder="1" applyAlignment="1">
      <alignment vertical="center"/>
    </xf>
    <xf numFmtId="3" fontId="16" fillId="9" borderId="1" xfId="0" applyNumberFormat="1" applyFont="1" applyFill="1" applyBorder="1" applyAlignment="1"/>
    <xf numFmtId="165" fontId="16" fillId="9" borderId="1" xfId="0" applyNumberFormat="1" applyFont="1" applyFill="1" applyBorder="1" applyAlignment="1">
      <alignment horizontal="right" wrapText="1"/>
    </xf>
    <xf numFmtId="3" fontId="5" fillId="10" borderId="1" xfId="0" applyNumberFormat="1" applyFont="1" applyFill="1" applyBorder="1" applyAlignment="1"/>
    <xf numFmtId="165" fontId="5" fillId="10" borderId="1" xfId="0" applyNumberFormat="1" applyFont="1" applyFill="1" applyBorder="1" applyAlignment="1">
      <alignment horizontal="right" wrapText="1"/>
    </xf>
    <xf numFmtId="0" fontId="26" fillId="0" borderId="0" xfId="2" applyFont="1" applyAlignment="1" applyProtection="1">
      <alignment vertical="center" wrapText="1"/>
    </xf>
    <xf numFmtId="165" fontId="5" fillId="10" borderId="7" xfId="0" applyNumberFormat="1" applyFont="1" applyFill="1" applyBorder="1" applyAlignment="1">
      <alignment vertical="center" wrapText="1"/>
    </xf>
    <xf numFmtId="0" fontId="4" fillId="0" borderId="4" xfId="0" applyFont="1" applyBorder="1" applyAlignment="1">
      <alignment vertical="center"/>
    </xf>
    <xf numFmtId="0" fontId="4" fillId="11"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3" fontId="4" fillId="10" borderId="2" xfId="0" applyNumberFormat="1" applyFont="1" applyFill="1" applyBorder="1" applyAlignment="1">
      <alignment horizontal="right" vertical="center" wrapText="1"/>
    </xf>
    <xf numFmtId="0" fontId="6" fillId="10" borderId="2" xfId="0" applyFont="1" applyFill="1" applyBorder="1" applyAlignment="1">
      <alignment horizontal="right" vertical="center" wrapText="1"/>
    </xf>
    <xf numFmtId="0" fontId="7" fillId="9" borderId="3" xfId="0" applyFont="1" applyFill="1" applyBorder="1"/>
    <xf numFmtId="3" fontId="7" fillId="9" borderId="3" xfId="0" applyNumberFormat="1" applyFont="1" applyFill="1" applyBorder="1"/>
    <xf numFmtId="0" fontId="4" fillId="4" borderId="1" xfId="3" applyFont="1" applyFill="1" applyBorder="1" applyAlignment="1">
      <alignment vertical="center" wrapText="1"/>
    </xf>
    <xf numFmtId="0" fontId="4" fillId="4" borderId="1" xfId="3" applyFont="1" applyFill="1" applyBorder="1" applyAlignment="1">
      <alignment wrapText="1"/>
    </xf>
    <xf numFmtId="0" fontId="4" fillId="4" borderId="1" xfId="3" applyFont="1" applyFill="1" applyBorder="1" applyAlignment="1">
      <alignment horizontal="center" vertical="center"/>
    </xf>
    <xf numFmtId="0" fontId="27" fillId="0" borderId="4" xfId="2" applyFont="1" applyBorder="1" applyAlignment="1" applyProtection="1">
      <alignment vertical="center"/>
    </xf>
    <xf numFmtId="0" fontId="4" fillId="2" borderId="2" xfId="3"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7" fillId="7" borderId="1" xfId="0" quotePrefix="1" applyFont="1" applyFill="1" applyBorder="1" applyAlignment="1">
      <alignment vertical="center" wrapText="1"/>
    </xf>
    <xf numFmtId="0" fontId="4" fillId="0" borderId="0" xfId="0" applyFont="1" applyAlignment="1">
      <alignment horizontal="left" vertical="center"/>
    </xf>
    <xf numFmtId="0" fontId="4" fillId="0" borderId="0" xfId="0" applyFont="1" applyAlignment="1">
      <alignment horizontal="left" vertical="center"/>
    </xf>
    <xf numFmtId="0" fontId="28" fillId="0" borderId="0" xfId="1" applyFont="1">
      <alignment vertical="center"/>
    </xf>
    <xf numFmtId="0" fontId="28" fillId="0" borderId="0" xfId="0" applyFont="1" applyAlignment="1">
      <alignment vertical="center"/>
    </xf>
    <xf numFmtId="0" fontId="28" fillId="0" borderId="0" xfId="0" applyFont="1" applyAlignment="1">
      <alignment horizontal="left" vertical="center"/>
    </xf>
    <xf numFmtId="0" fontId="4" fillId="0" borderId="0" xfId="0" applyFont="1" applyAlignment="1">
      <alignment horizontal="right" vertical="center"/>
    </xf>
    <xf numFmtId="0" fontId="4" fillId="2" borderId="1" xfId="3" applyFont="1" applyFill="1" applyBorder="1" applyAlignment="1">
      <alignment horizontal="center" vertical="center"/>
    </xf>
    <xf numFmtId="0" fontId="8" fillId="9" borderId="1" xfId="0" applyFont="1" applyFill="1" applyBorder="1" applyAlignment="1">
      <alignment horizontal="center" vertical="center"/>
    </xf>
    <xf numFmtId="0" fontId="9" fillId="10" borderId="1" xfId="0" applyFont="1" applyFill="1" applyBorder="1" applyAlignment="1">
      <alignment horizontal="center" vertical="center" wrapText="1"/>
    </xf>
    <xf numFmtId="0" fontId="9" fillId="10" borderId="1" xfId="0" applyFont="1" applyFill="1" applyBorder="1" applyAlignment="1">
      <alignment vertical="center" wrapText="1"/>
    </xf>
    <xf numFmtId="0" fontId="4" fillId="11" borderId="1" xfId="0" applyFont="1" applyFill="1" applyBorder="1" applyAlignment="1">
      <alignment horizontal="center" vertical="center" wrapText="1"/>
    </xf>
    <xf numFmtId="0" fontId="27" fillId="0" borderId="0" xfId="2" applyFont="1" applyAlignment="1" applyProtection="1"/>
    <xf numFmtId="0" fontId="4" fillId="9" borderId="1" xfId="0" applyFont="1" applyFill="1" applyBorder="1" applyAlignment="1">
      <alignment horizontal="center" vertical="center" wrapText="1"/>
    </xf>
    <xf numFmtId="165" fontId="16" fillId="6" borderId="7" xfId="0" applyNumberFormat="1" applyFont="1" applyFill="1" applyBorder="1" applyAlignment="1">
      <alignment vertical="center" wrapText="1"/>
    </xf>
    <xf numFmtId="0" fontId="4" fillId="0" borderId="0" xfId="0" applyFont="1" applyAlignment="1">
      <alignment horizontal="left" vertical="center"/>
    </xf>
    <xf numFmtId="0" fontId="12" fillId="11" borderId="1" xfId="0" applyFont="1" applyFill="1" applyBorder="1" applyAlignment="1">
      <alignment horizontal="center" vertical="center" wrapText="1"/>
    </xf>
    <xf numFmtId="0" fontId="12" fillId="11" borderId="1" xfId="0" applyFont="1" applyFill="1" applyBorder="1" applyAlignment="1">
      <alignment horizontal="left" vertical="center" wrapText="1"/>
    </xf>
    <xf numFmtId="49" fontId="12" fillId="11" borderId="1" xfId="0" applyNumberFormat="1" applyFont="1" applyFill="1" applyBorder="1" applyAlignment="1">
      <alignment vertical="center" wrapText="1"/>
    </xf>
    <xf numFmtId="0" fontId="28" fillId="0" borderId="0" xfId="2" applyFont="1" applyAlignment="1" applyProtection="1">
      <alignment vertical="center"/>
    </xf>
    <xf numFmtId="0" fontId="7" fillId="9" borderId="1" xfId="0" applyFont="1" applyFill="1" applyBorder="1" applyAlignment="1">
      <alignment horizontal="center" vertical="center"/>
    </xf>
    <xf numFmtId="0" fontId="4" fillId="0" borderId="0" xfId="0" applyFont="1" applyAlignment="1">
      <alignment horizontal="left" vertical="center"/>
    </xf>
    <xf numFmtId="0" fontId="4" fillId="4" borderId="1" xfId="3" applyFont="1" applyFill="1" applyBorder="1" applyAlignment="1">
      <alignment vertical="top" wrapText="1"/>
    </xf>
    <xf numFmtId="0" fontId="4" fillId="4" borderId="1" xfId="3" applyFont="1" applyFill="1" applyBorder="1" applyAlignment="1">
      <alignment horizontal="left" vertical="top" wrapText="1"/>
    </xf>
    <xf numFmtId="0" fontId="4" fillId="4" borderId="1" xfId="3" applyFont="1" applyFill="1" applyBorder="1" applyAlignment="1">
      <alignment horizontal="left" vertical="top"/>
    </xf>
    <xf numFmtId="0" fontId="29" fillId="4" borderId="1" xfId="3" applyFont="1" applyFill="1" applyBorder="1" applyAlignment="1">
      <alignment horizontal="left" vertical="top"/>
    </xf>
    <xf numFmtId="0" fontId="29" fillId="4" borderId="1" xfId="3" applyFont="1" applyFill="1" applyBorder="1" applyAlignment="1">
      <alignment horizontal="left" vertical="top" wrapText="1"/>
    </xf>
    <xf numFmtId="0" fontId="30" fillId="4" borderId="13" xfId="0" applyFont="1" applyFill="1" applyBorder="1" applyAlignment="1">
      <alignment vertical="top" wrapText="1"/>
    </xf>
    <xf numFmtId="0" fontId="30" fillId="4" borderId="14" xfId="0" applyFont="1" applyFill="1" applyBorder="1" applyAlignment="1">
      <alignment horizontal="left" vertical="top" wrapText="1"/>
    </xf>
    <xf numFmtId="0" fontId="30" fillId="4" borderId="13" xfId="0" applyFont="1" applyFill="1" applyBorder="1" applyAlignment="1">
      <alignment horizontal="left" vertical="top" wrapText="1"/>
    </xf>
    <xf numFmtId="0" fontId="30" fillId="4" borderId="14" xfId="0" applyFont="1" applyFill="1" applyBorder="1" applyAlignment="1">
      <alignment vertical="top" wrapText="1"/>
    </xf>
    <xf numFmtId="0" fontId="29" fillId="4" borderId="1" xfId="3" applyFont="1" applyFill="1" applyBorder="1" applyAlignment="1">
      <alignment vertical="top" wrapText="1"/>
    </xf>
    <xf numFmtId="0" fontId="4" fillId="4" borderId="13" xfId="0" applyFont="1" applyFill="1" applyBorder="1" applyAlignment="1">
      <alignment vertical="top" wrapText="1"/>
    </xf>
    <xf numFmtId="0" fontId="4" fillId="4" borderId="14" xfId="0" applyFont="1" applyFill="1" applyBorder="1" applyAlignment="1">
      <alignment horizontal="left" vertical="top" wrapText="1"/>
    </xf>
    <xf numFmtId="0" fontId="4" fillId="4" borderId="14" xfId="0" applyFont="1" applyFill="1" applyBorder="1" applyAlignment="1">
      <alignment vertical="top" wrapText="1"/>
    </xf>
    <xf numFmtId="0" fontId="30" fillId="4" borderId="18" xfId="0" applyFont="1" applyFill="1" applyBorder="1" applyAlignment="1">
      <alignment vertical="top" wrapText="1"/>
    </xf>
    <xf numFmtId="0" fontId="30" fillId="4" borderId="19" xfId="0" applyFont="1" applyFill="1" applyBorder="1" applyAlignment="1">
      <alignment horizontal="left" vertical="top" wrapText="1"/>
    </xf>
    <xf numFmtId="0" fontId="30" fillId="4" borderId="18" xfId="0" applyFont="1" applyFill="1" applyBorder="1" applyAlignment="1">
      <alignment horizontal="left" vertical="top" wrapText="1"/>
    </xf>
    <xf numFmtId="0" fontId="30" fillId="4" borderId="19" xfId="0" applyFont="1" applyFill="1" applyBorder="1" applyAlignment="1">
      <alignment vertical="top" wrapText="1"/>
    </xf>
    <xf numFmtId="0" fontId="30" fillId="4" borderId="1" xfId="0" applyFont="1" applyFill="1" applyBorder="1" applyAlignment="1">
      <alignment vertical="top" wrapText="1"/>
    </xf>
    <xf numFmtId="0" fontId="30" fillId="4" borderId="1" xfId="0" applyFont="1" applyFill="1" applyBorder="1" applyAlignment="1">
      <alignment horizontal="left" vertical="top" wrapText="1"/>
    </xf>
    <xf numFmtId="0" fontId="30" fillId="4" borderId="4" xfId="0" applyFont="1" applyFill="1" applyBorder="1" applyAlignment="1">
      <alignment horizontal="left" vertical="top" wrapText="1"/>
    </xf>
    <xf numFmtId="0" fontId="30" fillId="4" borderId="4" xfId="0" applyFont="1" applyFill="1" applyBorder="1" applyAlignment="1">
      <alignment vertical="top" wrapText="1"/>
    </xf>
    <xf numFmtId="0" fontId="4" fillId="4" borderId="1" xfId="3" applyFont="1" applyFill="1" applyBorder="1" applyAlignment="1">
      <alignment horizontal="center" vertical="top" wrapText="1"/>
    </xf>
    <xf numFmtId="0" fontId="4" fillId="2" borderId="1" xfId="3" applyFont="1" applyFill="1" applyBorder="1" applyAlignment="1">
      <alignment vertical="center"/>
    </xf>
    <xf numFmtId="0" fontId="4" fillId="2" borderId="2" xfId="3" applyFont="1" applyFill="1" applyBorder="1" applyAlignment="1">
      <alignment vertical="center"/>
    </xf>
    <xf numFmtId="0" fontId="4" fillId="2" borderId="20" xfId="3" applyFont="1" applyFill="1" applyBorder="1" applyAlignment="1">
      <alignment vertical="center"/>
    </xf>
    <xf numFmtId="0" fontId="4" fillId="2" borderId="11" xfId="3" applyFont="1" applyFill="1" applyBorder="1" applyAlignment="1">
      <alignment vertical="center"/>
    </xf>
    <xf numFmtId="0" fontId="12" fillId="11" borderId="1" xfId="0" applyFont="1" applyFill="1" applyBorder="1" applyAlignment="1">
      <alignment vertical="center" wrapText="1"/>
    </xf>
    <xf numFmtId="165" fontId="1" fillId="11" borderId="1" xfId="0" applyNumberFormat="1" applyFont="1" applyFill="1" applyBorder="1" applyAlignment="1">
      <alignment horizontal="right" vertical="center" wrapText="1"/>
    </xf>
    <xf numFmtId="49" fontId="14" fillId="11" borderId="1" xfId="0" applyNumberFormat="1" applyFont="1" applyFill="1" applyBorder="1" applyAlignment="1">
      <alignment vertical="center" wrapText="1"/>
    </xf>
    <xf numFmtId="3" fontId="15" fillId="12" borderId="1" xfId="0" applyNumberFormat="1" applyFont="1" applyFill="1" applyBorder="1" applyAlignment="1">
      <alignment horizontal="right" vertical="center" wrapText="1"/>
    </xf>
    <xf numFmtId="0" fontId="24" fillId="0" borderId="0" xfId="0" applyFont="1" applyAlignment="1">
      <alignment horizontal="center" vertical="center"/>
    </xf>
    <xf numFmtId="0" fontId="4" fillId="0" borderId="0" xfId="0" applyFont="1" applyAlignment="1">
      <alignment horizontal="left" vertical="center"/>
    </xf>
    <xf numFmtId="0" fontId="28" fillId="0" borderId="0" xfId="0" applyFont="1" applyAlignment="1">
      <alignment horizontal="left" vertical="center"/>
    </xf>
    <xf numFmtId="0" fontId="28" fillId="0" borderId="0" xfId="1" applyFont="1" applyAlignment="1">
      <alignment horizontal="left" vertical="center"/>
    </xf>
    <xf numFmtId="0" fontId="0" fillId="0" borderId="0" xfId="0" applyAlignment="1">
      <alignment horizontal="center" vertical="center" wrapText="1"/>
    </xf>
    <xf numFmtId="3" fontId="4" fillId="9" borderId="2" xfId="0" applyNumberFormat="1" applyFont="1" applyFill="1" applyBorder="1" applyAlignment="1">
      <alignment horizontal="center" vertical="center"/>
    </xf>
    <xf numFmtId="3" fontId="4" fillId="9" borderId="3" xfId="0" applyNumberFormat="1" applyFont="1" applyFill="1" applyBorder="1" applyAlignment="1">
      <alignment horizontal="center" vertical="center"/>
    </xf>
    <xf numFmtId="3" fontId="4" fillId="9" borderId="1" xfId="0" applyNumberFormat="1" applyFont="1" applyFill="1" applyBorder="1" applyAlignment="1">
      <alignment horizontal="center" vertical="center"/>
    </xf>
    <xf numFmtId="0" fontId="4" fillId="9" borderId="2" xfId="1" applyFont="1" applyFill="1" applyBorder="1" applyAlignment="1">
      <alignment horizontal="center" vertical="center"/>
    </xf>
    <xf numFmtId="0" fontId="4" fillId="9" borderId="3" xfId="1" applyFont="1" applyFill="1" applyBorder="1" applyAlignment="1">
      <alignment horizontal="center" vertical="center"/>
    </xf>
    <xf numFmtId="0" fontId="4" fillId="0" borderId="0" xfId="0" applyFont="1" applyAlignment="1">
      <alignment horizontal="left"/>
    </xf>
    <xf numFmtId="0" fontId="5" fillId="9" borderId="1" xfId="0" applyFont="1" applyFill="1" applyBorder="1" applyAlignment="1">
      <alignment horizontal="center" vertical="center"/>
    </xf>
    <xf numFmtId="0" fontId="5" fillId="9" borderId="1" xfId="0" applyFont="1" applyFill="1" applyBorder="1" applyAlignment="1">
      <alignment horizontal="center" vertical="center" wrapText="1"/>
    </xf>
    <xf numFmtId="0" fontId="4" fillId="0" borderId="4" xfId="0" applyFont="1" applyBorder="1" applyAlignment="1">
      <alignment horizontal="left"/>
    </xf>
    <xf numFmtId="0" fontId="4" fillId="0" borderId="0" xfId="0" applyFont="1" applyBorder="1" applyAlignment="1">
      <alignment horizontal="left" vertical="center" wrapText="1"/>
    </xf>
    <xf numFmtId="0" fontId="7" fillId="9" borderId="1" xfId="0" applyFont="1" applyFill="1" applyBorder="1" applyAlignment="1">
      <alignment horizontal="center" vertical="center"/>
    </xf>
    <xf numFmtId="0" fontId="7" fillId="9" borderId="1" xfId="0" applyNumberFormat="1" applyFont="1" applyFill="1" applyBorder="1" applyAlignment="1">
      <alignment horizontal="center" vertical="center"/>
    </xf>
    <xf numFmtId="0" fontId="4" fillId="0" borderId="0" xfId="0" applyFont="1" applyBorder="1" applyAlignment="1">
      <alignment horizontal="left"/>
    </xf>
    <xf numFmtId="0" fontId="10" fillId="9" borderId="1" xfId="0" applyFont="1" applyFill="1" applyBorder="1" applyAlignment="1">
      <alignment horizontal="center" vertical="center" wrapText="1"/>
    </xf>
    <xf numFmtId="0" fontId="9" fillId="9" borderId="1" xfId="0" applyFont="1" applyFill="1" applyBorder="1" applyAlignment="1">
      <alignment horizontal="left" vertical="center" wrapText="1"/>
    </xf>
    <xf numFmtId="0" fontId="9" fillId="9" borderId="1" xfId="0" applyFont="1" applyFill="1" applyBorder="1" applyAlignment="1">
      <alignment horizontal="left" vertical="center"/>
    </xf>
    <xf numFmtId="0" fontId="12" fillId="0" borderId="0" xfId="0" applyFont="1" applyBorder="1" applyAlignment="1">
      <alignment horizontal="left" vertical="center"/>
    </xf>
    <xf numFmtId="0" fontId="4" fillId="6" borderId="1" xfId="0" applyFont="1" applyFill="1" applyBorder="1" applyAlignment="1">
      <alignment horizontal="center"/>
    </xf>
    <xf numFmtId="0" fontId="12" fillId="0" borderId="0" xfId="0" applyFont="1" applyBorder="1" applyAlignment="1">
      <alignment horizontal="left"/>
    </xf>
    <xf numFmtId="0" fontId="4" fillId="9" borderId="3" xfId="0" applyFont="1" applyFill="1" applyBorder="1" applyAlignment="1">
      <alignment horizontal="center"/>
    </xf>
    <xf numFmtId="0" fontId="12" fillId="11" borderId="2" xfId="0" applyFont="1" applyFill="1" applyBorder="1" applyAlignment="1">
      <alignment horizontal="center" vertical="center" wrapText="1"/>
    </xf>
    <xf numFmtId="0" fontId="12" fillId="11" borderId="3" xfId="0" applyFont="1" applyFill="1" applyBorder="1" applyAlignment="1">
      <alignment horizontal="center" vertical="center" wrapText="1"/>
    </xf>
    <xf numFmtId="0" fontId="12" fillId="11" borderId="1" xfId="0" applyFont="1" applyFill="1" applyBorder="1" applyAlignment="1">
      <alignment horizontal="center" wrapText="1"/>
    </xf>
    <xf numFmtId="0" fontId="12" fillId="11" borderId="1" xfId="0" applyFont="1" applyFill="1" applyBorder="1" applyAlignment="1">
      <alignment horizontal="center" vertical="center" wrapText="1"/>
    </xf>
    <xf numFmtId="0" fontId="12" fillId="11" borderId="5" xfId="0" applyFont="1" applyFill="1" applyBorder="1" applyAlignment="1">
      <alignment horizontal="center" wrapText="1"/>
    </xf>
    <xf numFmtId="0" fontId="12" fillId="11" borderId="6" xfId="0" applyFont="1" applyFill="1" applyBorder="1" applyAlignment="1">
      <alignment horizontal="center" wrapText="1"/>
    </xf>
    <xf numFmtId="0" fontId="4" fillId="9" borderId="1" xfId="0" applyFont="1" applyFill="1" applyBorder="1" applyAlignment="1">
      <alignment horizontal="center" vertical="center" wrapText="1"/>
    </xf>
    <xf numFmtId="0" fontId="4" fillId="10" borderId="5" xfId="0" applyFont="1" applyFill="1" applyBorder="1" applyAlignment="1">
      <alignment vertical="center" wrapText="1"/>
    </xf>
    <xf numFmtId="0" fontId="4" fillId="10" borderId="7" xfId="0" applyFont="1" applyFill="1" applyBorder="1" applyAlignment="1">
      <alignment vertical="center" wrapText="1"/>
    </xf>
    <xf numFmtId="0" fontId="7" fillId="9"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0" fontId="20" fillId="9" borderId="1" xfId="0" applyFont="1" applyFill="1" applyBorder="1" applyAlignment="1">
      <alignment horizontal="center" vertical="center" textRotation="90" wrapText="1"/>
    </xf>
    <xf numFmtId="0" fontId="9" fillId="9" borderId="1" xfId="0" applyFont="1" applyFill="1" applyBorder="1" applyAlignment="1">
      <alignment horizontal="center" vertical="center" wrapText="1"/>
    </xf>
    <xf numFmtId="0" fontId="9" fillId="9" borderId="1" xfId="0" applyFont="1" applyFill="1" applyBorder="1" applyAlignment="1">
      <alignment horizontal="center" vertical="center" textRotation="90" wrapText="1"/>
    </xf>
    <xf numFmtId="0" fontId="4" fillId="9" borderId="5" xfId="0" applyFont="1" applyFill="1" applyBorder="1" applyAlignment="1">
      <alignment horizontal="left" vertical="center" wrapText="1"/>
    </xf>
    <xf numFmtId="0" fontId="4" fillId="9" borderId="6" xfId="0" applyFont="1" applyFill="1" applyBorder="1" applyAlignment="1">
      <alignment horizontal="left" vertical="center" wrapText="1"/>
    </xf>
    <xf numFmtId="0" fontId="4" fillId="9" borderId="1" xfId="0" applyFont="1" applyFill="1" applyBorder="1" applyAlignment="1">
      <alignment vertical="center" wrapText="1"/>
    </xf>
    <xf numFmtId="0" fontId="4" fillId="0" borderId="0" xfId="0" applyFont="1" applyBorder="1" applyAlignment="1">
      <alignment horizontal="left" vertical="center"/>
    </xf>
    <xf numFmtId="0" fontId="20" fillId="9" borderId="1" xfId="0" applyFont="1" applyFill="1" applyBorder="1" applyAlignment="1">
      <alignment horizontal="center" vertical="center" wrapText="1"/>
    </xf>
    <xf numFmtId="0" fontId="4" fillId="0" borderId="11" xfId="0" applyFont="1" applyBorder="1" applyAlignment="1">
      <alignment horizontal="left" vertical="center" wrapText="1"/>
    </xf>
    <xf numFmtId="0" fontId="4" fillId="11" borderId="1" xfId="0" applyFont="1" applyFill="1" applyBorder="1" applyAlignment="1">
      <alignment horizontal="left" vertical="center" wrapText="1"/>
    </xf>
    <xf numFmtId="0" fontId="4" fillId="11" borderId="1" xfId="0" applyFont="1" applyFill="1" applyBorder="1" applyAlignment="1">
      <alignment horizontal="center" vertical="center" wrapText="1"/>
    </xf>
    <xf numFmtId="0" fontId="4" fillId="11" borderId="5"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7" fillId="11" borderId="1" xfId="0" applyFont="1" applyFill="1" applyBorder="1" applyAlignment="1">
      <alignment horizontal="left" vertical="center" wrapText="1"/>
    </xf>
    <xf numFmtId="0" fontId="4" fillId="11" borderId="6"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4"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49" fontId="4" fillId="0" borderId="0" xfId="0" applyNumberFormat="1" applyFont="1" applyBorder="1" applyAlignment="1">
      <alignment vertical="center" wrapText="1"/>
    </xf>
    <xf numFmtId="0" fontId="7" fillId="6" borderId="1" xfId="0" applyFont="1" applyFill="1" applyBorder="1" applyAlignment="1">
      <alignment horizontal="left" vertical="center" wrapText="1"/>
    </xf>
    <xf numFmtId="49" fontId="4" fillId="0" borderId="0" xfId="0" applyNumberFormat="1" applyFont="1" applyBorder="1" applyAlignment="1">
      <alignment horizontal="left" vertical="center" wrapText="1"/>
    </xf>
    <xf numFmtId="0" fontId="20" fillId="6" borderId="1" xfId="0" applyFont="1" applyFill="1" applyBorder="1" applyAlignment="1">
      <alignment horizontal="center" vertical="center" textRotation="90" wrapText="1"/>
    </xf>
    <xf numFmtId="0" fontId="9" fillId="6" borderId="8"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1" xfId="0" applyFont="1" applyFill="1" applyBorder="1" applyAlignment="1">
      <alignment horizontal="center" vertical="center" textRotation="90" wrapText="1"/>
    </xf>
    <xf numFmtId="0" fontId="4" fillId="6" borderId="5"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4" fillId="6" borderId="9"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6" borderId="7" xfId="0" applyFont="1" applyFill="1" applyBorder="1" applyAlignment="1">
      <alignment horizontal="left" vertical="center" wrapText="1"/>
    </xf>
    <xf numFmtId="0" fontId="6" fillId="10" borderId="5" xfId="0" applyFont="1" applyFill="1" applyBorder="1" applyAlignment="1">
      <alignment horizontal="left"/>
    </xf>
    <xf numFmtId="0" fontId="6" fillId="10" borderId="6" xfId="0" applyFont="1" applyFill="1" applyBorder="1" applyAlignment="1">
      <alignment horizontal="left"/>
    </xf>
    <xf numFmtId="0" fontId="6" fillId="10" borderId="7" xfId="0" applyFont="1" applyFill="1" applyBorder="1" applyAlignment="1">
      <alignment horizontal="left"/>
    </xf>
    <xf numFmtId="0" fontId="4" fillId="0" borderId="6" xfId="0" applyFont="1" applyBorder="1" applyAlignment="1">
      <alignment horizontal="left" vertical="center"/>
    </xf>
    <xf numFmtId="0" fontId="4" fillId="0" borderId="4" xfId="0" applyFont="1" applyBorder="1" applyAlignment="1">
      <alignment horizontal="left" vertical="center"/>
    </xf>
    <xf numFmtId="0" fontId="6" fillId="10" borderId="10" xfId="0" applyFont="1" applyFill="1" applyBorder="1" applyAlignment="1">
      <alignment horizontal="left"/>
    </xf>
    <xf numFmtId="0" fontId="6" fillId="10" borderId="11" xfId="0" applyFont="1" applyFill="1" applyBorder="1" applyAlignment="1">
      <alignment horizontal="left"/>
    </xf>
    <xf numFmtId="0" fontId="6" fillId="10" borderId="9" xfId="0" applyFont="1" applyFill="1" applyBorder="1" applyAlignment="1">
      <alignment horizontal="left"/>
    </xf>
    <xf numFmtId="0" fontId="4" fillId="2" borderId="2" xfId="3" applyFont="1" applyFill="1" applyBorder="1" applyAlignment="1">
      <alignment horizontal="left" vertical="center"/>
    </xf>
    <xf numFmtId="0" fontId="4" fillId="2" borderId="12" xfId="3" applyFont="1" applyFill="1" applyBorder="1" applyAlignment="1">
      <alignment horizontal="left" vertical="center"/>
    </xf>
    <xf numFmtId="0" fontId="4" fillId="2" borderId="3" xfId="3" applyFont="1" applyFill="1" applyBorder="1" applyAlignment="1">
      <alignment horizontal="left" vertical="center"/>
    </xf>
    <xf numFmtId="0" fontId="4" fillId="2" borderId="10" xfId="3" applyFont="1" applyFill="1" applyBorder="1" applyAlignment="1">
      <alignment horizontal="left" vertical="center"/>
    </xf>
    <xf numFmtId="0" fontId="4" fillId="2" borderId="15" xfId="3" applyFont="1" applyFill="1" applyBorder="1" applyAlignment="1">
      <alignment horizontal="left" vertical="center"/>
    </xf>
    <xf numFmtId="0" fontId="4" fillId="2" borderId="8" xfId="3" applyFont="1" applyFill="1" applyBorder="1" applyAlignment="1">
      <alignment horizontal="left" vertical="center"/>
    </xf>
    <xf numFmtId="0" fontId="4" fillId="4" borderId="13" xfId="0" applyFont="1" applyFill="1" applyBorder="1" applyAlignment="1">
      <alignment vertical="top" wrapText="1"/>
    </xf>
    <xf numFmtId="0" fontId="4" fillId="4" borderId="16" xfId="0" applyFont="1" applyFill="1" applyBorder="1" applyAlignment="1">
      <alignment vertical="top" wrapText="1"/>
    </xf>
    <xf numFmtId="0" fontId="4" fillId="4" borderId="17" xfId="0" applyFont="1" applyFill="1" applyBorder="1" applyAlignment="1">
      <alignment vertical="top" wrapText="1"/>
    </xf>
    <xf numFmtId="0" fontId="4" fillId="4" borderId="13" xfId="0" applyFont="1" applyFill="1" applyBorder="1" applyAlignment="1">
      <alignment horizontal="left" vertical="top" wrapText="1"/>
    </xf>
    <xf numFmtId="0" fontId="4" fillId="4" borderId="16"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2" borderId="9" xfId="3" applyFont="1" applyFill="1" applyBorder="1" applyAlignment="1">
      <alignment horizontal="left" vertical="center" wrapText="1"/>
    </xf>
    <xf numFmtId="0" fontId="4" fillId="2" borderId="21" xfId="3" applyFont="1" applyFill="1" applyBorder="1" applyAlignment="1">
      <alignment horizontal="left" vertical="center" wrapText="1"/>
    </xf>
    <xf numFmtId="0" fontId="4" fillId="2" borderId="9" xfId="3" applyFont="1" applyFill="1" applyBorder="1" applyAlignment="1">
      <alignment horizontal="left" vertical="center"/>
    </xf>
    <xf numFmtId="0" fontId="4" fillId="2" borderId="21" xfId="3" applyFont="1" applyFill="1" applyBorder="1" applyAlignment="1">
      <alignment horizontal="left" vertical="center"/>
    </xf>
  </cellXfs>
  <cellStyles count="4">
    <cellStyle name="Hiperłącze" xfId="2" builtinId="8"/>
    <cellStyle name="Normalny" xfId="0" builtinId="0"/>
    <cellStyle name="Normalny 2" xfId="3"/>
    <cellStyle name="Normalny_Arkusz1" xfId="1"/>
  </cellStyles>
  <dxfs count="0"/>
  <tableStyles count="0" defaultTableStyle="TableStyleMedium9" defaultPivotStyle="PivotStyleLight16"/>
  <colors>
    <mruColors>
      <color rgb="FF00602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pl-PL"/>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spPr>
        <a:noFill/>
        <a:ln w="25400">
          <a:noFill/>
        </a:ln>
      </c:spPr>
    </c:title>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Val val="1"/>
            <c:showLeaderLines val="1"/>
          </c:dLbls>
          <c:cat>
            <c:numRef>
              <c:f>'Tab. 3.1'!#REF!</c:f>
              <c:numCache>
                <c:formatCode>General</c:formatCode>
                <c:ptCount val="1"/>
                <c:pt idx="0">
                  <c:v>1</c:v>
                </c:pt>
              </c:numCache>
            </c:numRef>
          </c:cat>
          <c:val>
            <c:numRef>
              <c:f>'Tab. 3.1'!#REF!</c:f>
              <c:numCache>
                <c:formatCode>General</c:formatCode>
                <c:ptCount val="1"/>
                <c:pt idx="0">
                  <c:v>1</c:v>
                </c:pt>
              </c:numCache>
            </c:numRef>
          </c:val>
        </c:ser>
        <c:dLbls>
          <c:showVal val="1"/>
        </c:dLbls>
        <c:firstSliceAng val="0"/>
      </c:pieChart>
      <c:spPr>
        <a:noFill/>
        <a:ln w="25400">
          <a:noFill/>
        </a:ln>
      </c:spPr>
    </c:plotArea>
    <c:legend>
      <c:legendPos val="b"/>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l-PL"/>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spPr>
        <a:noFill/>
        <a:ln w="25400">
          <a:noFill/>
        </a:ln>
      </c:spPr>
    </c:title>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Val val="1"/>
            <c:showLeaderLines val="1"/>
          </c:dLbls>
          <c:cat>
            <c:numRef>
              <c:f>'Tab. 3.1'!#REF!</c:f>
              <c:numCache>
                <c:formatCode>General</c:formatCode>
                <c:ptCount val="1"/>
                <c:pt idx="0">
                  <c:v>1</c:v>
                </c:pt>
              </c:numCache>
            </c:numRef>
          </c:cat>
          <c:val>
            <c:numRef>
              <c:f>'Tab. 3.1'!#REF!</c:f>
              <c:numCache>
                <c:formatCode>General</c:formatCode>
                <c:ptCount val="1"/>
                <c:pt idx="0">
                  <c:v>1</c:v>
                </c:pt>
              </c:numCache>
            </c:numRef>
          </c:val>
        </c:ser>
        <c:dLbls>
          <c:showVal val="1"/>
        </c:dLbls>
        <c:firstSliceAng val="0"/>
      </c:pieChart>
      <c:spPr>
        <a:noFill/>
        <a:ln w="25400">
          <a:noFill/>
        </a:ln>
      </c:spPr>
    </c:plotArea>
    <c:legend>
      <c:legendPos val="b"/>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l-PL"/>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spPr>
        <a:noFill/>
        <a:ln w="25400">
          <a:noFill/>
        </a:ln>
      </c:spPr>
    </c:title>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Val val="1"/>
            <c:showLeaderLines val="1"/>
          </c:dLbls>
          <c:cat>
            <c:numRef>
              <c:f>'Tab. 3.1'!#REF!</c:f>
              <c:numCache>
                <c:formatCode>General</c:formatCode>
                <c:ptCount val="1"/>
                <c:pt idx="0">
                  <c:v>0</c:v>
                </c:pt>
              </c:numCache>
            </c:numRef>
          </c:cat>
          <c:val>
            <c:numRef>
              <c:f>'Tab. 3.1'!#REF!</c:f>
              <c:numCache>
                <c:formatCode>General</c:formatCode>
                <c:ptCount val="1"/>
                <c:pt idx="0">
                  <c:v>0</c:v>
                </c:pt>
              </c:numCache>
            </c:numRef>
          </c:val>
        </c:ser>
        <c:dLbls>
          <c:showVal val="1"/>
        </c:dLbls>
        <c:firstSliceAng val="0"/>
      </c:pieChart>
      <c:spPr>
        <a:noFill/>
        <a:ln w="25400">
          <a:noFill/>
        </a:ln>
      </c:spPr>
    </c:plotArea>
    <c:legend>
      <c:legendPos val="b"/>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l-PL"/>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spPr>
        <a:noFill/>
        <a:ln w="25400">
          <a:noFill/>
        </a:ln>
      </c:spPr>
    </c:title>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Val val="1"/>
            <c:showLeaderLines val="1"/>
          </c:dLbls>
          <c:cat>
            <c:numRef>
              <c:f>'Tab. 3.1'!#REF!</c:f>
              <c:numCache>
                <c:formatCode>General</c:formatCode>
                <c:ptCount val="1"/>
                <c:pt idx="0">
                  <c:v>0</c:v>
                </c:pt>
              </c:numCache>
            </c:numRef>
          </c:cat>
          <c:val>
            <c:numRef>
              <c:f>'Tab. 3.1'!#REF!</c:f>
              <c:numCache>
                <c:formatCode>General</c:formatCode>
                <c:ptCount val="1"/>
                <c:pt idx="0">
                  <c:v>0</c:v>
                </c:pt>
              </c:numCache>
            </c:numRef>
          </c:val>
        </c:ser>
        <c:dLbls>
          <c:showVal val="1"/>
        </c:dLbls>
        <c:firstSliceAng val="0"/>
      </c:pieChart>
      <c:spPr>
        <a:noFill/>
        <a:ln w="25400">
          <a:noFill/>
        </a:ln>
      </c:spPr>
    </c:plotArea>
    <c:legend>
      <c:legendPos val="b"/>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l-PL"/>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spPr>
        <a:noFill/>
        <a:ln w="25400">
          <a:noFill/>
        </a:ln>
      </c:spPr>
    </c:title>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Val val="1"/>
            <c:showLeaderLines val="1"/>
          </c:dLbls>
          <c:cat>
            <c:numRef>
              <c:f>'Tab. 3.1'!#REF!</c:f>
              <c:numCache>
                <c:formatCode>General</c:formatCode>
                <c:ptCount val="1"/>
                <c:pt idx="0">
                  <c:v>0</c:v>
                </c:pt>
              </c:numCache>
            </c:numRef>
          </c:cat>
          <c:val>
            <c:numRef>
              <c:f>'Tab. 3.1'!#REF!</c:f>
              <c:numCache>
                <c:formatCode>General</c:formatCode>
                <c:ptCount val="1"/>
                <c:pt idx="0">
                  <c:v>0</c:v>
                </c:pt>
              </c:numCache>
            </c:numRef>
          </c:val>
        </c:ser>
        <c:dLbls>
          <c:showVal val="1"/>
        </c:dLbls>
        <c:firstSliceAng val="0"/>
      </c:pieChart>
      <c:spPr>
        <a:noFill/>
        <a:ln w="25400">
          <a:noFill/>
        </a:ln>
      </c:spPr>
    </c:plotArea>
    <c:legend>
      <c:legendPos val="b"/>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l-PL"/>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spPr>
        <a:noFill/>
        <a:ln w="25400">
          <a:noFill/>
        </a:ln>
      </c:spPr>
    </c:title>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Val val="1"/>
            <c:showLeaderLines val="1"/>
          </c:dLbls>
          <c:cat>
            <c:numRef>
              <c:f>'Tab. 3.1'!#REF!</c:f>
              <c:numCache>
                <c:formatCode>General</c:formatCode>
                <c:ptCount val="1"/>
                <c:pt idx="0">
                  <c:v>0</c:v>
                </c:pt>
              </c:numCache>
            </c:numRef>
          </c:cat>
          <c:val>
            <c:numRef>
              <c:f>'Tab. 3.1'!#REF!</c:f>
              <c:numCache>
                <c:formatCode>General</c:formatCode>
                <c:ptCount val="1"/>
                <c:pt idx="0">
                  <c:v>0</c:v>
                </c:pt>
              </c:numCache>
            </c:numRef>
          </c:val>
        </c:ser>
        <c:dLbls>
          <c:showVal val="1"/>
        </c:dLbls>
        <c:firstSliceAng val="0"/>
      </c:pieChart>
      <c:spPr>
        <a:noFill/>
        <a:ln w="25400">
          <a:noFill/>
        </a:ln>
      </c:spPr>
    </c:plotArea>
    <c:legend>
      <c:legendPos val="b"/>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pl-PL"/>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spPr>
        <a:noFill/>
        <a:ln w="25400">
          <a:noFill/>
        </a:ln>
      </c:spPr>
    </c:title>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Val val="1"/>
            <c:showLeaderLines val="1"/>
          </c:dLbls>
          <c:cat>
            <c:numRef>
              <c:f>'Tab. 3.1'!#REF!</c:f>
              <c:numCache>
                <c:formatCode>General</c:formatCode>
                <c:ptCount val="1"/>
                <c:pt idx="0">
                  <c:v>0</c:v>
                </c:pt>
              </c:numCache>
            </c:numRef>
          </c:cat>
          <c:val>
            <c:numRef>
              <c:f>'Tab. 3.1'!#REF!</c:f>
              <c:numCache>
                <c:formatCode>General</c:formatCode>
                <c:ptCount val="1"/>
                <c:pt idx="0">
                  <c:v>0</c:v>
                </c:pt>
              </c:numCache>
            </c:numRef>
          </c:val>
        </c:ser>
        <c:dLbls>
          <c:showVal val="1"/>
        </c:dLbls>
        <c:firstSliceAng val="0"/>
      </c:pieChart>
      <c:spPr>
        <a:noFill/>
        <a:ln w="25400">
          <a:noFill/>
        </a:ln>
      </c:spPr>
    </c:plotArea>
    <c:legend>
      <c:legendPos val="b"/>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65" r="0.7500000000000146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14.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68468</xdr:colOff>
      <xdr:row>41</xdr:row>
      <xdr:rowOff>66675</xdr:rowOff>
    </xdr:to>
    <xdr:pic>
      <xdr:nvPicPr>
        <xdr:cNvPr id="2" name="Obraz 1" descr="S:\anna\mapki\1Mapa - subregiony.png"/>
        <xdr:cNvPicPr/>
      </xdr:nvPicPr>
      <xdr:blipFill>
        <a:blip xmlns:r="http://schemas.openxmlformats.org/officeDocument/2006/relationships" r:embed="rId1" cstate="print"/>
        <a:srcRect/>
        <a:stretch>
          <a:fillRect/>
        </a:stretch>
      </xdr:blipFill>
      <xdr:spPr bwMode="auto">
        <a:xfrm>
          <a:off x="609600" y="323850"/>
          <a:ext cx="4945268" cy="63817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12</xdr:col>
      <xdr:colOff>619125</xdr:colOff>
      <xdr:row>39</xdr:row>
      <xdr:rowOff>38100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609600" y="323850"/>
          <a:ext cx="7324725" cy="6029325"/>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12</xdr:col>
      <xdr:colOff>647700</xdr:colOff>
      <xdr:row>39</xdr:row>
      <xdr:rowOff>66675</xdr:rowOff>
    </xdr:to>
    <xdr:pic>
      <xdr:nvPicPr>
        <xdr:cNvPr id="30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609600" y="323850"/>
          <a:ext cx="7353300" cy="6057900"/>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12</xdr:col>
      <xdr:colOff>619125</xdr:colOff>
      <xdr:row>39</xdr:row>
      <xdr:rowOff>38100</xdr:rowOff>
    </xdr:to>
    <xdr:pic>
      <xdr:nvPicPr>
        <xdr:cNvPr id="409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609600" y="323850"/>
          <a:ext cx="7324725" cy="6029325"/>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12</xdr:col>
      <xdr:colOff>266700</xdr:colOff>
      <xdr:row>37</xdr:row>
      <xdr:rowOff>9525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609600" y="323850"/>
          <a:ext cx="6972300" cy="5676900"/>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12</xdr:col>
      <xdr:colOff>295275</xdr:colOff>
      <xdr:row>37</xdr:row>
      <xdr:rowOff>38100</xdr:rowOff>
    </xdr:to>
    <xdr:pic>
      <xdr:nvPicPr>
        <xdr:cNvPr id="614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609600" y="323850"/>
          <a:ext cx="7000875" cy="57054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295275</xdr:colOff>
      <xdr:row>57</xdr:row>
      <xdr:rowOff>0</xdr:rowOff>
    </xdr:from>
    <xdr:to>
      <xdr:col>9</xdr:col>
      <xdr:colOff>0</xdr:colOff>
      <xdr:row>57</xdr:row>
      <xdr:rowOff>0</xdr:rowOff>
    </xdr:to>
    <xdr:graphicFrame macro="">
      <xdr:nvGraphicFramePr>
        <xdr:cNvPr id="562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295275</xdr:colOff>
      <xdr:row>57</xdr:row>
      <xdr:rowOff>0</xdr:rowOff>
    </xdr:from>
    <xdr:to>
      <xdr:col>10</xdr:col>
      <xdr:colOff>0</xdr:colOff>
      <xdr:row>57</xdr:row>
      <xdr:rowOff>0</xdr:rowOff>
    </xdr:to>
    <xdr:graphicFrame macro="">
      <xdr:nvGraphicFramePr>
        <xdr:cNvPr id="127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89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177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48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68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57</xdr:row>
      <xdr:rowOff>0</xdr:rowOff>
    </xdr:from>
    <xdr:to>
      <xdr:col>8</xdr:col>
      <xdr:colOff>0</xdr:colOff>
      <xdr:row>57</xdr:row>
      <xdr:rowOff>0</xdr:rowOff>
    </xdr:to>
    <xdr:graphicFrame macro="">
      <xdr:nvGraphicFramePr>
        <xdr:cNvPr id="230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12</xdr:col>
      <xdr:colOff>533400</xdr:colOff>
      <xdr:row>39</xdr:row>
      <xdr:rowOff>0</xdr:rowOff>
    </xdr:to>
    <xdr:pic>
      <xdr:nvPicPr>
        <xdr:cNvPr id="3" name="Obraz 2"/>
        <xdr:cNvPicPr>
          <a:picLocks noChangeAspect="1"/>
        </xdr:cNvPicPr>
      </xdr:nvPicPr>
      <xdr:blipFill>
        <a:blip xmlns:r="http://schemas.openxmlformats.org/officeDocument/2006/relationships" r:embed="rId1" cstate="print"/>
        <a:stretch>
          <a:fillRect/>
        </a:stretch>
      </xdr:blipFill>
      <xdr:spPr>
        <a:xfrm>
          <a:off x="609600" y="323850"/>
          <a:ext cx="7239000" cy="59912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C50"/>
  <sheetViews>
    <sheetView showGridLines="0" tabSelected="1" workbookViewId="0">
      <selection activeCell="C36" sqref="C36"/>
    </sheetView>
  </sheetViews>
  <sheetFormatPr defaultRowHeight="12.75"/>
  <cols>
    <col min="1" max="1" width="9.140625" style="183"/>
    <col min="2" max="2" width="6.42578125" style="1" customWidth="1"/>
    <col min="3" max="3" width="115.85546875" style="1" customWidth="1"/>
    <col min="4" max="16384" width="9.140625" style="1"/>
  </cols>
  <sheetData>
    <row r="1" spans="1:3" ht="17.25" customHeight="1">
      <c r="A1" s="229" t="s">
        <v>774</v>
      </c>
      <c r="B1" s="229"/>
      <c r="C1" s="229"/>
    </row>
    <row r="2" spans="1:3">
      <c r="A2" s="183" t="s">
        <v>808</v>
      </c>
      <c r="B2" s="231" t="s">
        <v>782</v>
      </c>
      <c r="C2" s="231"/>
    </row>
    <row r="3" spans="1:3">
      <c r="A3" s="183">
        <v>1</v>
      </c>
      <c r="B3" s="230" t="s">
        <v>834</v>
      </c>
      <c r="C3" s="230"/>
    </row>
    <row r="4" spans="1:3" ht="16.5" customHeight="1">
      <c r="B4" s="10" t="s">
        <v>723</v>
      </c>
      <c r="C4" s="180" t="s">
        <v>722</v>
      </c>
    </row>
    <row r="5" spans="1:3" ht="16.5" customHeight="1">
      <c r="B5" s="10" t="s">
        <v>724</v>
      </c>
      <c r="C5" s="181" t="s">
        <v>864</v>
      </c>
    </row>
    <row r="6" spans="1:3" ht="16.5" customHeight="1">
      <c r="B6" s="178" t="s">
        <v>725</v>
      </c>
      <c r="C6" s="181" t="s">
        <v>830</v>
      </c>
    </row>
    <row r="7" spans="1:3" ht="16.5" customHeight="1">
      <c r="B7" s="127" t="s">
        <v>783</v>
      </c>
      <c r="C7" s="181" t="s">
        <v>831</v>
      </c>
    </row>
    <row r="8" spans="1:3" ht="16.5" customHeight="1">
      <c r="B8" s="10" t="s">
        <v>726</v>
      </c>
      <c r="C8" s="181" t="s">
        <v>727</v>
      </c>
    </row>
    <row r="9" spans="1:3" ht="16.5" customHeight="1">
      <c r="B9" s="10" t="s">
        <v>728</v>
      </c>
      <c r="C9" s="180" t="s">
        <v>729</v>
      </c>
    </row>
    <row r="10" spans="1:3" ht="16.5" customHeight="1">
      <c r="B10" s="10" t="s">
        <v>730</v>
      </c>
      <c r="C10" s="181" t="s">
        <v>731</v>
      </c>
    </row>
    <row r="11" spans="1:3" ht="16.5" customHeight="1">
      <c r="B11" s="192" t="s">
        <v>915</v>
      </c>
      <c r="C11" s="196" t="s">
        <v>813</v>
      </c>
    </row>
    <row r="12" spans="1:3" ht="16.5" customHeight="1">
      <c r="A12" s="183">
        <v>2</v>
      </c>
      <c r="B12" s="230" t="s">
        <v>835</v>
      </c>
      <c r="C12" s="230"/>
    </row>
    <row r="13" spans="1:3" ht="16.5" customHeight="1">
      <c r="B13" s="10" t="s">
        <v>732</v>
      </c>
      <c r="C13" s="181" t="s">
        <v>735</v>
      </c>
    </row>
    <row r="14" spans="1:3" ht="16.5" customHeight="1">
      <c r="B14" s="10" t="s">
        <v>733</v>
      </c>
      <c r="C14" s="181" t="s">
        <v>736</v>
      </c>
    </row>
    <row r="15" spans="1:3" ht="16.5" customHeight="1">
      <c r="A15" s="183">
        <v>3</v>
      </c>
      <c r="B15" s="230" t="s">
        <v>836</v>
      </c>
      <c r="C15" s="230"/>
    </row>
    <row r="16" spans="1:3" ht="16.5" customHeight="1">
      <c r="B16" s="10" t="s">
        <v>734</v>
      </c>
      <c r="C16" s="181" t="s">
        <v>737</v>
      </c>
    </row>
    <row r="17" spans="1:3" ht="16.5" customHeight="1">
      <c r="B17" s="176" t="s">
        <v>814</v>
      </c>
      <c r="C17" s="180" t="s">
        <v>738</v>
      </c>
    </row>
    <row r="18" spans="1:3" ht="16.5" customHeight="1">
      <c r="A18" s="183">
        <v>4</v>
      </c>
      <c r="B18" s="230" t="s">
        <v>740</v>
      </c>
      <c r="C18" s="230"/>
    </row>
    <row r="19" spans="1:3" ht="16.5" customHeight="1">
      <c r="B19" s="10" t="s">
        <v>739</v>
      </c>
      <c r="C19" s="181" t="s">
        <v>740</v>
      </c>
    </row>
    <row r="20" spans="1:3" ht="16.5" customHeight="1">
      <c r="B20" s="176" t="s">
        <v>815</v>
      </c>
      <c r="C20" s="180" t="s">
        <v>741</v>
      </c>
    </row>
    <row r="21" spans="1:3" ht="16.5" customHeight="1">
      <c r="A21" s="183">
        <v>5</v>
      </c>
      <c r="B21" s="230" t="s">
        <v>837</v>
      </c>
      <c r="C21" s="230"/>
    </row>
    <row r="22" spans="1:3" ht="16.5" customHeight="1">
      <c r="B22" s="10" t="s">
        <v>742</v>
      </c>
      <c r="C22" s="181" t="s">
        <v>748</v>
      </c>
    </row>
    <row r="23" spans="1:3" ht="16.5" customHeight="1">
      <c r="B23" s="176" t="s">
        <v>817</v>
      </c>
      <c r="C23" s="180" t="s">
        <v>749</v>
      </c>
    </row>
    <row r="24" spans="1:3" ht="16.5" customHeight="1">
      <c r="A24" s="183">
        <v>6</v>
      </c>
      <c r="B24" s="230" t="s">
        <v>750</v>
      </c>
      <c r="C24" s="230"/>
    </row>
    <row r="25" spans="1:3" ht="16.5" customHeight="1">
      <c r="B25" s="10" t="s">
        <v>743</v>
      </c>
      <c r="C25" s="181" t="s">
        <v>750</v>
      </c>
    </row>
    <row r="26" spans="1:3" ht="16.5" customHeight="1">
      <c r="B26" s="176" t="s">
        <v>820</v>
      </c>
      <c r="C26" s="180" t="s">
        <v>751</v>
      </c>
    </row>
    <row r="27" spans="1:3" ht="16.5" customHeight="1">
      <c r="A27" s="183">
        <v>7</v>
      </c>
      <c r="B27" s="230" t="s">
        <v>838</v>
      </c>
      <c r="C27" s="230"/>
    </row>
    <row r="28" spans="1:3" ht="16.5" customHeight="1">
      <c r="B28" s="10" t="s">
        <v>744</v>
      </c>
      <c r="C28" s="181" t="s">
        <v>752</v>
      </c>
    </row>
    <row r="29" spans="1:3" ht="16.5" customHeight="1">
      <c r="B29" s="176" t="s">
        <v>822</v>
      </c>
      <c r="C29" s="180" t="s">
        <v>753</v>
      </c>
    </row>
    <row r="30" spans="1:3" ht="16.5" customHeight="1">
      <c r="A30" s="183">
        <v>8</v>
      </c>
      <c r="B30" s="230" t="s">
        <v>839</v>
      </c>
      <c r="C30" s="230"/>
    </row>
    <row r="31" spans="1:3" ht="16.5" customHeight="1">
      <c r="B31" s="10" t="s">
        <v>745</v>
      </c>
      <c r="C31" s="181" t="s">
        <v>754</v>
      </c>
    </row>
    <row r="32" spans="1:3" ht="16.5" customHeight="1">
      <c r="B32" s="176" t="s">
        <v>823</v>
      </c>
      <c r="C32" s="180" t="s">
        <v>755</v>
      </c>
    </row>
    <row r="33" spans="1:3" ht="16.5" customHeight="1">
      <c r="A33" s="183">
        <v>9</v>
      </c>
      <c r="B33" s="232" t="s">
        <v>793</v>
      </c>
      <c r="C33" s="232"/>
    </row>
    <row r="34" spans="1:3" ht="16.5" customHeight="1">
      <c r="A34" s="183">
        <v>10</v>
      </c>
      <c r="B34" s="231" t="s">
        <v>717</v>
      </c>
      <c r="C34" s="231"/>
    </row>
    <row r="35" spans="1:3" ht="16.5" customHeight="1">
      <c r="A35" s="183">
        <v>11</v>
      </c>
      <c r="B35" s="230" t="s">
        <v>843</v>
      </c>
      <c r="C35" s="230"/>
    </row>
    <row r="36" spans="1:3" ht="16.5" customHeight="1">
      <c r="B36" s="179" t="s">
        <v>832</v>
      </c>
      <c r="C36" s="180" t="s">
        <v>812</v>
      </c>
    </row>
    <row r="37" spans="1:3" ht="16.5" customHeight="1">
      <c r="B37" s="179" t="s">
        <v>841</v>
      </c>
      <c r="C37" s="181" t="s">
        <v>842</v>
      </c>
    </row>
    <row r="38" spans="1:3" ht="16.5" customHeight="1">
      <c r="A38" s="183">
        <v>12</v>
      </c>
      <c r="B38" s="231" t="s">
        <v>756</v>
      </c>
      <c r="C38" s="231"/>
    </row>
    <row r="39" spans="1:3" ht="16.5" customHeight="1">
      <c r="A39" s="183">
        <v>13</v>
      </c>
      <c r="B39" s="230" t="s">
        <v>840</v>
      </c>
      <c r="C39" s="230"/>
    </row>
    <row r="40" spans="1:3" ht="16.5" customHeight="1">
      <c r="B40" s="10" t="s">
        <v>746</v>
      </c>
      <c r="C40" s="181" t="s">
        <v>757</v>
      </c>
    </row>
    <row r="41" spans="1:3" ht="14.25" customHeight="1">
      <c r="B41" s="10" t="s">
        <v>747</v>
      </c>
      <c r="C41" s="181" t="s">
        <v>758</v>
      </c>
    </row>
    <row r="42" spans="1:3" ht="16.5" customHeight="1">
      <c r="A42" s="183">
        <v>14</v>
      </c>
      <c r="B42" s="231" t="s">
        <v>829</v>
      </c>
      <c r="C42" s="231"/>
    </row>
    <row r="43" spans="1:3" ht="16.5" customHeight="1">
      <c r="A43" s="183">
        <v>15</v>
      </c>
      <c r="B43" s="231" t="s">
        <v>807</v>
      </c>
      <c r="C43" s="231"/>
    </row>
    <row r="44" spans="1:3" ht="16.5" customHeight="1">
      <c r="A44" s="183" t="s">
        <v>833</v>
      </c>
      <c r="B44" s="182"/>
      <c r="C44" s="182"/>
    </row>
    <row r="45" spans="1:3" ht="16.5" customHeight="1">
      <c r="A45" s="183" t="s">
        <v>762</v>
      </c>
      <c r="B45" s="231" t="s">
        <v>768</v>
      </c>
      <c r="C45" s="231"/>
    </row>
    <row r="46" spans="1:3" ht="16.5" customHeight="1">
      <c r="A46" s="183" t="s">
        <v>763</v>
      </c>
      <c r="B46" s="231" t="s">
        <v>769</v>
      </c>
      <c r="C46" s="231"/>
    </row>
    <row r="47" spans="1:3" ht="16.5" customHeight="1">
      <c r="A47" s="183" t="s">
        <v>764</v>
      </c>
      <c r="B47" s="231" t="s">
        <v>770</v>
      </c>
      <c r="C47" s="231"/>
    </row>
    <row r="48" spans="1:3" ht="16.5" customHeight="1">
      <c r="A48" s="183" t="s">
        <v>765</v>
      </c>
      <c r="B48" s="231" t="s">
        <v>771</v>
      </c>
      <c r="C48" s="231"/>
    </row>
    <row r="49" spans="1:3" ht="16.5" customHeight="1">
      <c r="A49" s="183" t="s">
        <v>766</v>
      </c>
      <c r="B49" s="231" t="s">
        <v>773</v>
      </c>
      <c r="C49" s="231"/>
    </row>
    <row r="50" spans="1:3" ht="16.5" customHeight="1">
      <c r="A50" s="183" t="s">
        <v>767</v>
      </c>
      <c r="B50" s="231" t="s">
        <v>772</v>
      </c>
      <c r="C50" s="231"/>
    </row>
  </sheetData>
  <mergeCells count="23">
    <mergeCell ref="B50:C50"/>
    <mergeCell ref="B45:C45"/>
    <mergeCell ref="B46:C46"/>
    <mergeCell ref="B47:C47"/>
    <mergeCell ref="B48:C48"/>
    <mergeCell ref="B49:C49"/>
    <mergeCell ref="B43:C43"/>
    <mergeCell ref="B2:C2"/>
    <mergeCell ref="B12:C12"/>
    <mergeCell ref="B15:C15"/>
    <mergeCell ref="B18:C18"/>
    <mergeCell ref="B21:C21"/>
    <mergeCell ref="B24:C24"/>
    <mergeCell ref="B27:C27"/>
    <mergeCell ref="B30:C30"/>
    <mergeCell ref="B39:C39"/>
    <mergeCell ref="B33:C33"/>
    <mergeCell ref="B34:C34"/>
    <mergeCell ref="A1:C1"/>
    <mergeCell ref="B3:C3"/>
    <mergeCell ref="B35:C35"/>
    <mergeCell ref="B38:C38"/>
    <mergeCell ref="B42:C42"/>
  </mergeCells>
  <hyperlinks>
    <hyperlink ref="C4" location="'T 1.1'!A1" display="Liczba bezrobotnych - stan w końcu ostatnich 13 miesięcy"/>
    <hyperlink ref="C5" location="'T1.2 '!A1" display="Liczba bezrobotnych i stopa bezrobocia w latach 1999 - 2018"/>
    <hyperlink ref="C6" location="'Tab. 1.3.1'!A1" display="Zmiany na wielkopolskim rynku pracy"/>
    <hyperlink ref="C7" location="'Tab. 1.3.2'!A1" display="Zmiany na rynku pracy w styczniu 2019 r."/>
    <hyperlink ref="C8" location="'T 1.4 '!A1" display="'T 1.4 '!A1"/>
    <hyperlink ref="C10" location="'T 1.6'!A1" display="'T 1.6'!A1"/>
    <hyperlink ref="C11" location="'T 1.7'!A1" display="Liczba wydanych oświadczeń o powierzeniu wykonywania pracy cudzoziemcom w Wielkopolsce"/>
    <hyperlink ref="C13" location="'T 2.1'!A1" display="'T 2.1'!A1"/>
    <hyperlink ref="C14" location="'T 2.2'!A1" display="'T 2.2'!A1"/>
    <hyperlink ref="C16" location="'Tab. 3.1'!A1" display="'Tab. 3.1'!A1"/>
    <hyperlink ref="C17" location="Tab.3.2!A1" display="Osoby bezrobotne w Wielkopolsce ogółem - udział w aktywnych formach przeciwdziałania bezrobociu"/>
    <hyperlink ref="C19" location="'Tab. 4.1'!A1" display="'Tab. 4.1'!A1"/>
    <hyperlink ref="C20" location="'Tab. 4.2'!A1" display="Bezrobotne kobiety w Wielkopolsce - udział w aktywnych formach przeciwdziałania bezrobociu"/>
    <hyperlink ref="C22" location="'Tab. 5.1'!A1" display="'Tab. 5.1'!A1"/>
    <hyperlink ref="C23" location="'Tab. 5.2'!A1" display="Osoby bezrobotne zamieszkałe na wsi w Wielkopolsce - udział w aktywnych formach przeciwdziałania bezrobociu"/>
    <hyperlink ref="C25" location="'Tab. 6.1'!A1" display="'Tab. 6.1'!A1"/>
    <hyperlink ref="C26" location="'Tab. 6.2'!A1" display="Osoby bezrobotne do 30 roku życia w Wielkopolsce - udział w aktywnych formach przeciwdziałania bezrobociu"/>
    <hyperlink ref="C28" location="Tab.7.1!A1" display="Tab.7.1!A1"/>
    <hyperlink ref="C29" location="'Tab. 7.2'!A1" display="Osoby bezrobotne powyżej 50 roku życia w Wielkpolsce - udział w aktywnych formach przeciwdziałania bezrobociu"/>
    <hyperlink ref="C31" location="'Tab. 8.1'!A1" display="'Tab. 8.1'!A1"/>
    <hyperlink ref="C32" location="'Tab.8.2 '!A1" display="Osoby długotrwale bezrobotne w Wielkopolsce - udział w aktywnych formach przeciwdziałania bezrobociu"/>
    <hyperlink ref="B33" location="'Tab. 9'!A1" display="Pozostałe osoby bezrobotne będące w szczególnej sytuacji na rynku pracy"/>
    <hyperlink ref="B34" location="'Tab. 10'!A1" display="'Tab. 10'!A1"/>
    <hyperlink ref="C36" location="Tab.11.1!A1" display="Oświadczenia o powierzeniu wykonywania pracy cudzoziemcom "/>
    <hyperlink ref="B38" location="Tab.12!A1" display="Tab.12!A1"/>
    <hyperlink ref="C40" location="'Tab 13 FP 1'!A1" display="'Tab 13 FP 1'!A1"/>
    <hyperlink ref="C41" location="'Tab 13FP 2'!A1" display="'Tab 13FP 2'!A1"/>
    <hyperlink ref="B42" location="'Tab 14'!A1" display="'Tab 14'!A1"/>
    <hyperlink ref="C9" location="'T 1.5 '!A1" display="Osoby wyłączone z ewidencji bezrobotnych w województwie wielkopolskim"/>
    <hyperlink ref="B45" location="'M1'!A1" display="'M1'!A1"/>
    <hyperlink ref="B46" location="'M2'!A1" display="'M2'!A1"/>
    <hyperlink ref="B47" location="'M3'!A1" display="'M3'!A1"/>
    <hyperlink ref="B48" location="'M4'!A1" display="'M4'!A1"/>
    <hyperlink ref="B49" location="'M5'!A1" display="'M5'!A1"/>
    <hyperlink ref="B50" location="'M6'!A1" display="'M6'!A1"/>
    <hyperlink ref="B2" location="'podział na subregiony'!A1" display="'podział na subregiony'!A1"/>
    <hyperlink ref="B43" location="'Tab 15'!A1" display="'Tab 15'!A1"/>
    <hyperlink ref="C37" location="'Tab. 11.2'!A1" display="Zezwolenia na pracę sezonową"/>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I16"/>
  <sheetViews>
    <sheetView showGridLines="0" workbookViewId="0">
      <selection activeCell="A18" sqref="A18"/>
    </sheetView>
  </sheetViews>
  <sheetFormatPr defaultRowHeight="12.75"/>
  <cols>
    <col min="1" max="1" width="19" style="1" customWidth="1"/>
    <col min="2" max="2" width="13.5703125" style="1" customWidth="1"/>
    <col min="3" max="16384" width="9.140625" style="1"/>
  </cols>
  <sheetData>
    <row r="1" spans="1:9">
      <c r="A1" s="230" t="s">
        <v>232</v>
      </c>
      <c r="B1" s="230"/>
      <c r="C1" s="230"/>
      <c r="D1" s="230"/>
      <c r="E1" s="230"/>
      <c r="F1" s="230"/>
      <c r="G1" s="230"/>
      <c r="H1" s="230"/>
      <c r="I1" s="133" t="s">
        <v>760</v>
      </c>
    </row>
    <row r="2" spans="1:9">
      <c r="A2" s="246" t="s">
        <v>790</v>
      </c>
      <c r="B2" s="246"/>
      <c r="C2" s="246"/>
      <c r="D2" s="246"/>
      <c r="E2" s="246"/>
      <c r="F2" s="246"/>
      <c r="G2" s="246"/>
      <c r="H2" s="246"/>
    </row>
    <row r="3" spans="1:9">
      <c r="A3" s="246" t="s">
        <v>914</v>
      </c>
      <c r="B3" s="246"/>
      <c r="C3" s="246"/>
      <c r="D3" s="246"/>
      <c r="E3" s="246"/>
      <c r="F3" s="246"/>
      <c r="G3" s="246"/>
      <c r="H3" s="246"/>
    </row>
    <row r="4" spans="1:9" ht="12.75" customHeight="1">
      <c r="A4" s="257" t="s">
        <v>55</v>
      </c>
      <c r="B4" s="258" t="s">
        <v>249</v>
      </c>
      <c r="C4" s="259"/>
      <c r="D4" s="259"/>
      <c r="E4" s="259"/>
      <c r="F4" s="259"/>
      <c r="G4" s="259"/>
      <c r="H4" s="259"/>
    </row>
    <row r="5" spans="1:9">
      <c r="A5" s="257"/>
      <c r="B5" s="254" t="s">
        <v>56</v>
      </c>
      <c r="C5" s="256" t="s">
        <v>250</v>
      </c>
      <c r="D5" s="256"/>
      <c r="E5" s="256"/>
      <c r="F5" s="256"/>
      <c r="G5" s="256"/>
      <c r="H5" s="256"/>
    </row>
    <row r="6" spans="1:9" ht="25.5" customHeight="1">
      <c r="A6" s="257"/>
      <c r="B6" s="255"/>
      <c r="C6" s="193" t="s">
        <v>82</v>
      </c>
      <c r="D6" s="193" t="s">
        <v>83</v>
      </c>
      <c r="E6" s="193" t="s">
        <v>84</v>
      </c>
      <c r="F6" s="193" t="s">
        <v>107</v>
      </c>
      <c r="G6" s="193" t="s">
        <v>125</v>
      </c>
      <c r="H6" s="193" t="s">
        <v>186</v>
      </c>
    </row>
    <row r="7" spans="1:9" ht="15">
      <c r="A7" s="194" t="s">
        <v>906</v>
      </c>
      <c r="B7" s="63">
        <v>58628</v>
      </c>
      <c r="C7" s="63">
        <v>313</v>
      </c>
      <c r="D7" s="63">
        <v>118</v>
      </c>
      <c r="E7" s="63">
        <v>57665</v>
      </c>
      <c r="F7" s="63">
        <v>333</v>
      </c>
      <c r="G7" s="63">
        <v>101</v>
      </c>
      <c r="H7" s="63">
        <v>98</v>
      </c>
    </row>
    <row r="8" spans="1:9" ht="15">
      <c r="A8" s="194" t="s">
        <v>907</v>
      </c>
      <c r="B8" s="63">
        <v>126972</v>
      </c>
      <c r="C8" s="63">
        <v>1275</v>
      </c>
      <c r="D8" s="63">
        <v>260</v>
      </c>
      <c r="E8" s="63">
        <v>123197</v>
      </c>
      <c r="F8" s="63">
        <v>1962</v>
      </c>
      <c r="G8" s="63">
        <v>156</v>
      </c>
      <c r="H8" s="63">
        <v>122</v>
      </c>
    </row>
    <row r="9" spans="1:9" ht="15">
      <c r="A9" s="194" t="s">
        <v>908</v>
      </c>
      <c r="B9" s="63">
        <v>182194</v>
      </c>
      <c r="C9" s="63">
        <v>4620</v>
      </c>
      <c r="D9" s="63">
        <v>437</v>
      </c>
      <c r="E9" s="63">
        <v>172424</v>
      </c>
      <c r="F9" s="63">
        <v>2948</v>
      </c>
      <c r="G9" s="63">
        <v>1624</v>
      </c>
      <c r="H9" s="63">
        <v>141</v>
      </c>
    </row>
    <row r="10" spans="1:9" ht="15">
      <c r="A10" s="194" t="s">
        <v>909</v>
      </c>
      <c r="B10" s="63">
        <v>165669</v>
      </c>
      <c r="C10" s="63">
        <v>5328</v>
      </c>
      <c r="D10" s="63">
        <v>472</v>
      </c>
      <c r="E10" s="63">
        <v>152891</v>
      </c>
      <c r="F10" s="63">
        <v>3860</v>
      </c>
      <c r="G10" s="63">
        <v>2981</v>
      </c>
      <c r="H10" s="63">
        <v>137</v>
      </c>
    </row>
    <row r="11" spans="1:9" ht="15">
      <c r="A11" s="194" t="s">
        <v>910</v>
      </c>
      <c r="B11" s="63">
        <v>154270</v>
      </c>
      <c r="C11" s="63">
        <v>4417</v>
      </c>
      <c r="D11" s="63">
        <v>750</v>
      </c>
      <c r="E11" s="63">
        <v>139427</v>
      </c>
      <c r="F11" s="63">
        <v>3821</v>
      </c>
      <c r="G11" s="63">
        <v>5687</v>
      </c>
      <c r="H11" s="63">
        <v>168</v>
      </c>
    </row>
    <row r="12" spans="1:9" ht="15">
      <c r="A12" s="195" t="s">
        <v>912</v>
      </c>
      <c r="B12" s="63">
        <v>13107</v>
      </c>
      <c r="C12" s="63">
        <v>430</v>
      </c>
      <c r="D12" s="63">
        <v>70</v>
      </c>
      <c r="E12" s="63">
        <v>11492</v>
      </c>
      <c r="F12" s="63">
        <v>439</v>
      </c>
      <c r="G12" s="63">
        <v>661</v>
      </c>
      <c r="H12" s="63">
        <v>15</v>
      </c>
    </row>
    <row r="13" spans="1:9" ht="15">
      <c r="A13" s="227" t="s">
        <v>913</v>
      </c>
      <c r="B13" s="228">
        <v>13708</v>
      </c>
      <c r="C13" s="228">
        <v>393</v>
      </c>
      <c r="D13" s="228">
        <v>88</v>
      </c>
      <c r="E13" s="228">
        <v>12178</v>
      </c>
      <c r="F13" s="228">
        <v>436</v>
      </c>
      <c r="G13" s="228">
        <v>610</v>
      </c>
      <c r="H13" s="228">
        <v>3</v>
      </c>
    </row>
    <row r="14" spans="1:9" ht="15">
      <c r="A14" s="225" t="s">
        <v>922</v>
      </c>
      <c r="B14" s="226">
        <v>100</v>
      </c>
      <c r="C14" s="226">
        <v>2.8669390137146191</v>
      </c>
      <c r="D14" s="226">
        <v>0.6419608987452583</v>
      </c>
      <c r="E14" s="226">
        <v>88.838634374088116</v>
      </c>
      <c r="F14" s="226">
        <v>3.180624452874234</v>
      </c>
      <c r="G14" s="226">
        <v>4.4499562299387216</v>
      </c>
      <c r="H14" s="226">
        <v>2.1885030639042895E-2</v>
      </c>
    </row>
    <row r="16" spans="1:9" ht="12.75" customHeight="1">
      <c r="A16" s="243" t="s">
        <v>911</v>
      </c>
      <c r="B16" s="243"/>
      <c r="C16" s="243"/>
      <c r="D16" s="243"/>
      <c r="E16" s="243"/>
      <c r="F16" s="243"/>
      <c r="G16" s="243"/>
      <c r="H16" s="243"/>
    </row>
  </sheetData>
  <mergeCells count="8">
    <mergeCell ref="B5:B6"/>
    <mergeCell ref="A1:H1"/>
    <mergeCell ref="A16:H16"/>
    <mergeCell ref="A3:H3"/>
    <mergeCell ref="A2:H2"/>
    <mergeCell ref="C5:H5"/>
    <mergeCell ref="A4:A6"/>
    <mergeCell ref="B4:H4"/>
  </mergeCells>
  <hyperlinks>
    <hyperlink ref="I1" location="'spis tabel'!A1" display="'spis tabel'!A1"/>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G20"/>
  <sheetViews>
    <sheetView showGridLines="0" workbookViewId="0">
      <selection activeCell="I17" sqref="I17"/>
    </sheetView>
  </sheetViews>
  <sheetFormatPr defaultRowHeight="12.75"/>
  <cols>
    <col min="1" max="1" width="4" style="1" customWidth="1"/>
    <col min="2" max="2" width="19.7109375" style="1" customWidth="1"/>
    <col min="3" max="3" width="15.140625" style="1" customWidth="1"/>
    <col min="4" max="4" width="14.5703125" style="1" customWidth="1"/>
    <col min="5" max="5" width="13.5703125" style="1" customWidth="1"/>
    <col min="6" max="6" width="16.85546875" style="1" customWidth="1"/>
    <col min="7" max="8" width="9.140625" style="1"/>
    <col min="9" max="9" width="18.85546875" style="1" customWidth="1"/>
    <col min="10" max="16384" width="9.140625" style="1"/>
  </cols>
  <sheetData>
    <row r="1" spans="1:7">
      <c r="A1" s="230" t="s">
        <v>875</v>
      </c>
      <c r="B1" s="230"/>
      <c r="C1" s="230"/>
      <c r="D1" s="230"/>
      <c r="E1" s="230"/>
      <c r="F1" s="230"/>
      <c r="G1" s="132" t="s">
        <v>760</v>
      </c>
    </row>
    <row r="2" spans="1:7">
      <c r="A2" s="246" t="s">
        <v>253</v>
      </c>
      <c r="B2" s="246"/>
      <c r="C2" s="246"/>
      <c r="D2" s="246"/>
      <c r="E2" s="246"/>
      <c r="F2" s="246"/>
    </row>
    <row r="3" spans="1:7" ht="68.25" customHeight="1">
      <c r="A3" s="64" t="s">
        <v>87</v>
      </c>
      <c r="B3" s="64" t="s">
        <v>37</v>
      </c>
      <c r="C3" s="64" t="s">
        <v>876</v>
      </c>
      <c r="D3" s="64" t="s">
        <v>877</v>
      </c>
      <c r="E3" s="64" t="s">
        <v>270</v>
      </c>
      <c r="F3" s="64" t="s">
        <v>271</v>
      </c>
      <c r="G3" s="12"/>
    </row>
    <row r="4" spans="1:7" ht="15">
      <c r="A4" s="65" t="s">
        <v>126</v>
      </c>
      <c r="B4" s="65" t="s">
        <v>254</v>
      </c>
      <c r="C4" s="66">
        <v>59.9</v>
      </c>
      <c r="D4" s="66">
        <v>4.9000000000000004</v>
      </c>
      <c r="E4" s="67">
        <v>0</v>
      </c>
      <c r="F4" s="67">
        <v>-0.5</v>
      </c>
      <c r="G4" s="11"/>
    </row>
    <row r="5" spans="1:7" ht="15">
      <c r="A5" s="65" t="s">
        <v>127</v>
      </c>
      <c r="B5" s="65" t="s">
        <v>255</v>
      </c>
      <c r="C5" s="66">
        <v>67</v>
      </c>
      <c r="D5" s="66">
        <v>8.1</v>
      </c>
      <c r="E5" s="67">
        <v>-9.9999999999999645E-2</v>
      </c>
      <c r="F5" s="67">
        <v>-1</v>
      </c>
      <c r="G5" s="11"/>
    </row>
    <row r="6" spans="1:7" ht="15">
      <c r="A6" s="65" t="s">
        <v>128</v>
      </c>
      <c r="B6" s="65" t="s">
        <v>256</v>
      </c>
      <c r="C6" s="66">
        <v>72.2</v>
      </c>
      <c r="D6" s="66">
        <v>7.7</v>
      </c>
      <c r="E6" s="67">
        <v>-9.9999999999999645E-2</v>
      </c>
      <c r="F6" s="67">
        <v>-0.49999999999999911</v>
      </c>
      <c r="G6" s="11"/>
    </row>
    <row r="7" spans="1:7" ht="15">
      <c r="A7" s="65" t="s">
        <v>129</v>
      </c>
      <c r="B7" s="65" t="s">
        <v>257</v>
      </c>
      <c r="C7" s="66">
        <v>20.100000000000001</v>
      </c>
      <c r="D7" s="66">
        <v>5.2</v>
      </c>
      <c r="E7" s="67">
        <v>-9.9999999999999645E-2</v>
      </c>
      <c r="F7" s="67">
        <v>-0.89999999999999947</v>
      </c>
      <c r="G7" s="11"/>
    </row>
    <row r="8" spans="1:7" ht="15">
      <c r="A8" s="65" t="s">
        <v>130</v>
      </c>
      <c r="B8" s="65" t="s">
        <v>258</v>
      </c>
      <c r="C8" s="66">
        <v>61.6</v>
      </c>
      <c r="D8" s="66">
        <v>5.6</v>
      </c>
      <c r="E8" s="67">
        <v>0</v>
      </c>
      <c r="F8" s="67">
        <v>-0.70000000000000018</v>
      </c>
      <c r="G8" s="11"/>
    </row>
    <row r="9" spans="1:7" ht="15">
      <c r="A9" s="65" t="s">
        <v>131</v>
      </c>
      <c r="B9" s="65" t="s">
        <v>259</v>
      </c>
      <c r="C9" s="66">
        <v>66.900000000000006</v>
      </c>
      <c r="D9" s="66">
        <v>4.4000000000000004</v>
      </c>
      <c r="E9" s="67">
        <v>0.10000000000000053</v>
      </c>
      <c r="F9" s="67">
        <v>-0.5</v>
      </c>
      <c r="G9" s="11"/>
    </row>
    <row r="10" spans="1:7" ht="15">
      <c r="A10" s="65" t="s">
        <v>132</v>
      </c>
      <c r="B10" s="65" t="s">
        <v>260</v>
      </c>
      <c r="C10" s="66">
        <v>129.6</v>
      </c>
      <c r="D10" s="66">
        <v>4.5999999999999996</v>
      </c>
      <c r="E10" s="67">
        <v>0</v>
      </c>
      <c r="F10" s="67">
        <v>-0.40000000000000036</v>
      </c>
      <c r="G10" s="11"/>
    </row>
    <row r="11" spans="1:7" ht="15">
      <c r="A11" s="65" t="s">
        <v>133</v>
      </c>
      <c r="B11" s="65" t="s">
        <v>261</v>
      </c>
      <c r="C11" s="66">
        <v>21.9</v>
      </c>
      <c r="D11" s="66">
        <v>6</v>
      </c>
      <c r="E11" s="67">
        <v>-9.9999999999999645E-2</v>
      </c>
      <c r="F11" s="67">
        <v>-0.40000000000000036</v>
      </c>
      <c r="G11" s="11"/>
    </row>
    <row r="12" spans="1:7" ht="15">
      <c r="A12" s="65" t="s">
        <v>134</v>
      </c>
      <c r="B12" s="65" t="s">
        <v>262</v>
      </c>
      <c r="C12" s="66">
        <v>79.400000000000006</v>
      </c>
      <c r="D12" s="66">
        <v>8.3000000000000007</v>
      </c>
      <c r="E12" s="67">
        <v>0</v>
      </c>
      <c r="F12" s="67">
        <v>-0.69999999999999929</v>
      </c>
      <c r="G12" s="11"/>
    </row>
    <row r="13" spans="1:7" ht="15">
      <c r="A13" s="65" t="s">
        <v>3</v>
      </c>
      <c r="B13" s="65" t="s">
        <v>263</v>
      </c>
      <c r="C13" s="66">
        <v>34.700000000000003</v>
      </c>
      <c r="D13" s="66">
        <v>7.2</v>
      </c>
      <c r="E13" s="67">
        <v>-9.9999999999999645E-2</v>
      </c>
      <c r="F13" s="67">
        <v>-0.70000000000000018</v>
      </c>
      <c r="G13" s="11"/>
    </row>
    <row r="14" spans="1:7" ht="15">
      <c r="A14" s="65" t="s">
        <v>6</v>
      </c>
      <c r="B14" s="65" t="s">
        <v>264</v>
      </c>
      <c r="C14" s="66">
        <v>45</v>
      </c>
      <c r="D14" s="66">
        <v>4.7</v>
      </c>
      <c r="E14" s="67">
        <v>0</v>
      </c>
      <c r="F14" s="67">
        <v>-0.5</v>
      </c>
      <c r="G14" s="11"/>
    </row>
    <row r="15" spans="1:7" ht="15">
      <c r="A15" s="65" t="s">
        <v>7</v>
      </c>
      <c r="B15" s="65" t="s">
        <v>265</v>
      </c>
      <c r="C15" s="66">
        <v>72.099999999999994</v>
      </c>
      <c r="D15" s="66">
        <v>3.9</v>
      </c>
      <c r="E15" s="67">
        <v>0.10000000000000009</v>
      </c>
      <c r="F15" s="67">
        <v>-0.60000000000000009</v>
      </c>
      <c r="G15" s="11"/>
    </row>
    <row r="16" spans="1:7" ht="15">
      <c r="A16" s="65" t="s">
        <v>8</v>
      </c>
      <c r="B16" s="65" t="s">
        <v>266</v>
      </c>
      <c r="C16" s="66">
        <v>44.2</v>
      </c>
      <c r="D16" s="66">
        <v>8.3000000000000007</v>
      </c>
      <c r="E16" s="67">
        <v>0</v>
      </c>
      <c r="F16" s="67">
        <v>-0.29999999999999893</v>
      </c>
      <c r="G16" s="11"/>
    </row>
    <row r="17" spans="1:7" ht="15">
      <c r="A17" s="65" t="s">
        <v>11</v>
      </c>
      <c r="B17" s="65" t="s">
        <v>267</v>
      </c>
      <c r="C17" s="66">
        <v>49.5</v>
      </c>
      <c r="D17" s="66">
        <v>9.6</v>
      </c>
      <c r="E17" s="67">
        <v>0</v>
      </c>
      <c r="F17" s="67">
        <v>-1.3000000000000007</v>
      </c>
      <c r="G17" s="11"/>
    </row>
    <row r="18" spans="1:7" ht="15">
      <c r="A18" s="141" t="s">
        <v>12</v>
      </c>
      <c r="B18" s="141" t="s">
        <v>268</v>
      </c>
      <c r="C18" s="150">
        <v>51</v>
      </c>
      <c r="D18" s="150">
        <v>3.1</v>
      </c>
      <c r="E18" s="151">
        <v>0</v>
      </c>
      <c r="F18" s="151">
        <v>-0.19999999999999973</v>
      </c>
      <c r="G18" s="11"/>
    </row>
    <row r="19" spans="1:7" ht="15">
      <c r="A19" s="65" t="s">
        <v>13</v>
      </c>
      <c r="B19" s="65" t="s">
        <v>269</v>
      </c>
      <c r="C19" s="66">
        <v>44.8</v>
      </c>
      <c r="D19" s="66">
        <v>7.2</v>
      </c>
      <c r="E19" s="67">
        <v>0</v>
      </c>
      <c r="F19" s="67">
        <v>-0.59999999999999964</v>
      </c>
      <c r="G19" s="11"/>
    </row>
    <row r="20" spans="1:7" ht="15">
      <c r="A20" s="140" t="s">
        <v>14</v>
      </c>
      <c r="B20" s="140" t="s">
        <v>40</v>
      </c>
      <c r="C20" s="148">
        <v>919.9</v>
      </c>
      <c r="D20" s="148">
        <v>5.5</v>
      </c>
      <c r="E20" s="149">
        <v>0</v>
      </c>
      <c r="F20" s="149">
        <v>-0.59999999999999964</v>
      </c>
      <c r="G20" s="23"/>
    </row>
  </sheetData>
  <mergeCells count="2">
    <mergeCell ref="A1:F1"/>
    <mergeCell ref="A2:F2"/>
  </mergeCells>
  <hyperlinks>
    <hyperlink ref="G1" location="'spis tabel'!A1" display="'spis tabel'!A1"/>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49"/>
  <sheetViews>
    <sheetView showGridLines="0" workbookViewId="0">
      <selection sqref="A1:E1"/>
    </sheetView>
  </sheetViews>
  <sheetFormatPr defaultRowHeight="12.75"/>
  <cols>
    <col min="1" max="1" width="4.5703125" style="1" customWidth="1"/>
    <col min="2" max="2" width="22.28515625" style="1" customWidth="1"/>
    <col min="3" max="3" width="14.85546875" style="1" customWidth="1"/>
    <col min="4" max="4" width="14.7109375" style="1" customWidth="1"/>
    <col min="5" max="5" width="17.42578125" style="1" customWidth="1"/>
    <col min="6" max="8" width="9.140625" style="1"/>
    <col min="9" max="9" width="18.28515625" style="1" customWidth="1"/>
    <col min="10" max="16384" width="9.140625" style="1"/>
  </cols>
  <sheetData>
    <row r="1" spans="1:6">
      <c r="A1" s="239" t="s">
        <v>875</v>
      </c>
      <c r="B1" s="239"/>
      <c r="C1" s="239"/>
      <c r="D1" s="239"/>
      <c r="E1" s="239"/>
      <c r="F1" s="133" t="s">
        <v>760</v>
      </c>
    </row>
    <row r="2" spans="1:6">
      <c r="A2" s="1" t="s">
        <v>272</v>
      </c>
    </row>
    <row r="3" spans="1:6" ht="63.75">
      <c r="A3" s="64" t="s">
        <v>87</v>
      </c>
      <c r="B3" s="64" t="s">
        <v>2</v>
      </c>
      <c r="C3" s="64" t="s">
        <v>878</v>
      </c>
      <c r="D3" s="64" t="s">
        <v>270</v>
      </c>
      <c r="E3" s="64" t="s">
        <v>271</v>
      </c>
    </row>
    <row r="4" spans="1:6" ht="15">
      <c r="A4" s="65" t="s">
        <v>126</v>
      </c>
      <c r="B4" s="65" t="s">
        <v>156</v>
      </c>
      <c r="C4" s="69">
        <v>7.1</v>
      </c>
      <c r="D4" s="70">
        <v>-0.20000000000000018</v>
      </c>
      <c r="E4" s="70">
        <v>0.19999999999999929</v>
      </c>
      <c r="F4" s="24"/>
    </row>
    <row r="5" spans="1:6" ht="15">
      <c r="A5" s="65" t="s">
        <v>127</v>
      </c>
      <c r="B5" s="65" t="s">
        <v>234</v>
      </c>
      <c r="C5" s="69">
        <v>4.4000000000000004</v>
      </c>
      <c r="D5" s="70">
        <v>0</v>
      </c>
      <c r="E5" s="70">
        <v>-0.39999999999999947</v>
      </c>
      <c r="F5" s="24"/>
    </row>
    <row r="6" spans="1:6" ht="15">
      <c r="A6" s="65" t="s">
        <v>128</v>
      </c>
      <c r="B6" s="65" t="s">
        <v>157</v>
      </c>
      <c r="C6" s="69">
        <v>4.0999999999999996</v>
      </c>
      <c r="D6" s="70">
        <v>0.19999999999999973</v>
      </c>
      <c r="E6" s="70">
        <v>-0.5</v>
      </c>
      <c r="F6" s="24"/>
    </row>
    <row r="7" spans="1:6" ht="15">
      <c r="A7" s="65" t="s">
        <v>129</v>
      </c>
      <c r="B7" s="65" t="s">
        <v>158</v>
      </c>
      <c r="C7" s="69">
        <v>5.0999999999999996</v>
      </c>
      <c r="D7" s="70">
        <v>-0.10000000000000053</v>
      </c>
      <c r="E7" s="70">
        <v>-0.70000000000000018</v>
      </c>
      <c r="F7" s="24"/>
    </row>
    <row r="8" spans="1:6" ht="15">
      <c r="A8" s="65" t="s">
        <v>130</v>
      </c>
      <c r="B8" s="65" t="s">
        <v>159</v>
      </c>
      <c r="C8" s="69">
        <v>3.5</v>
      </c>
      <c r="D8" s="70">
        <v>0.10000000000000009</v>
      </c>
      <c r="E8" s="70">
        <v>-0.5</v>
      </c>
      <c r="F8" s="24"/>
    </row>
    <row r="9" spans="1:6" ht="15">
      <c r="A9" s="65" t="s">
        <v>131</v>
      </c>
      <c r="B9" s="65" t="s">
        <v>160</v>
      </c>
      <c r="C9" s="69">
        <v>4.3</v>
      </c>
      <c r="D9" s="70">
        <v>0</v>
      </c>
      <c r="E9" s="70">
        <v>-0.20000000000000018</v>
      </c>
      <c r="F9" s="24"/>
    </row>
    <row r="10" spans="1:6" ht="15">
      <c r="A10" s="65" t="s">
        <v>132</v>
      </c>
      <c r="B10" s="65" t="s">
        <v>718</v>
      </c>
      <c r="C10" s="69">
        <v>2.5986654097118249</v>
      </c>
      <c r="D10" s="70">
        <v>1.6545718168181622E-4</v>
      </c>
      <c r="E10" s="70">
        <v>-3.873319771047079E-2</v>
      </c>
      <c r="F10" s="24"/>
    </row>
    <row r="11" spans="1:6" ht="15">
      <c r="A11" s="68" t="s">
        <v>282</v>
      </c>
      <c r="B11" s="177" t="s">
        <v>32</v>
      </c>
      <c r="C11" s="69">
        <v>2.2999999999999998</v>
      </c>
      <c r="D11" s="70">
        <v>0</v>
      </c>
      <c r="E11" s="70">
        <v>-0.10000000000000009</v>
      </c>
      <c r="F11" s="25"/>
    </row>
    <row r="12" spans="1:6" ht="15">
      <c r="A12" s="68" t="s">
        <v>283</v>
      </c>
      <c r="B12" s="177" t="s">
        <v>35</v>
      </c>
      <c r="C12" s="69">
        <v>2.8</v>
      </c>
      <c r="D12" s="70">
        <v>0</v>
      </c>
      <c r="E12" s="70">
        <v>0</v>
      </c>
      <c r="F12" s="25"/>
    </row>
    <row r="13" spans="1:6" ht="15">
      <c r="A13" s="65" t="s">
        <v>133</v>
      </c>
      <c r="B13" s="65" t="s">
        <v>162</v>
      </c>
      <c r="C13" s="69">
        <v>1.6</v>
      </c>
      <c r="D13" s="70">
        <v>-9.9999999999999867E-2</v>
      </c>
      <c r="E13" s="70">
        <v>-0.29999999999999982</v>
      </c>
      <c r="F13" s="24"/>
    </row>
    <row r="14" spans="1:6" ht="15">
      <c r="A14" s="65" t="s">
        <v>134</v>
      </c>
      <c r="B14" s="65" t="s">
        <v>163</v>
      </c>
      <c r="C14" s="69">
        <v>4.4000000000000004</v>
      </c>
      <c r="D14" s="70">
        <v>-9.9999999999999645E-2</v>
      </c>
      <c r="E14" s="70">
        <v>-0.39999999999999947</v>
      </c>
      <c r="F14" s="24"/>
    </row>
    <row r="15" spans="1:6" ht="15">
      <c r="A15" s="65" t="s">
        <v>3</v>
      </c>
      <c r="B15" s="65" t="s">
        <v>719</v>
      </c>
      <c r="C15" s="69">
        <v>7.7639219804549793</v>
      </c>
      <c r="D15" s="70">
        <v>8.9268959997199637E-2</v>
      </c>
      <c r="E15" s="70">
        <v>-0.3</v>
      </c>
      <c r="F15" s="24"/>
    </row>
    <row r="16" spans="1:6" ht="15">
      <c r="A16" s="68" t="s">
        <v>4</v>
      </c>
      <c r="B16" s="177" t="s">
        <v>32</v>
      </c>
      <c r="C16" s="69">
        <v>9.1</v>
      </c>
      <c r="D16" s="70">
        <v>0</v>
      </c>
      <c r="E16" s="70">
        <v>-0.30000000000000071</v>
      </c>
      <c r="F16" s="25"/>
    </row>
    <row r="17" spans="1:6" ht="15">
      <c r="A17" s="68" t="s">
        <v>5</v>
      </c>
      <c r="B17" s="177" t="s">
        <v>31</v>
      </c>
      <c r="C17" s="69">
        <v>6.1</v>
      </c>
      <c r="D17" s="70">
        <v>0.19999999999999929</v>
      </c>
      <c r="E17" s="70">
        <v>-0.5</v>
      </c>
      <c r="F17" s="25"/>
    </row>
    <row r="18" spans="1:6" ht="15">
      <c r="A18" s="65" t="s">
        <v>6</v>
      </c>
      <c r="B18" s="65" t="s">
        <v>165</v>
      </c>
      <c r="C18" s="69">
        <v>3.1</v>
      </c>
      <c r="D18" s="70">
        <v>0.20000000000000018</v>
      </c>
      <c r="E18" s="70">
        <v>0.10000000000000009</v>
      </c>
      <c r="F18" s="24"/>
    </row>
    <row r="19" spans="1:6" ht="15">
      <c r="A19" s="65" t="s">
        <v>7</v>
      </c>
      <c r="B19" s="65" t="s">
        <v>166</v>
      </c>
      <c r="C19" s="69">
        <v>3.3</v>
      </c>
      <c r="D19" s="70">
        <v>9.9999999999999645E-2</v>
      </c>
      <c r="E19" s="70">
        <v>-0.40000000000000036</v>
      </c>
      <c r="F19" s="24"/>
    </row>
    <row r="20" spans="1:6" ht="15">
      <c r="A20" s="65" t="s">
        <v>8</v>
      </c>
      <c r="B20" s="65" t="s">
        <v>720</v>
      </c>
      <c r="C20" s="69">
        <v>3.1413524057217161</v>
      </c>
      <c r="D20" s="70">
        <v>0</v>
      </c>
      <c r="E20" s="70">
        <v>-0.35730038056119895</v>
      </c>
      <c r="F20" s="24"/>
    </row>
    <row r="21" spans="1:6" ht="15">
      <c r="A21" s="68" t="s">
        <v>9</v>
      </c>
      <c r="B21" s="177" t="s">
        <v>32</v>
      </c>
      <c r="C21" s="69">
        <v>2.8</v>
      </c>
      <c r="D21" s="70">
        <v>0</v>
      </c>
      <c r="E21" s="70">
        <v>-0.30000000000000027</v>
      </c>
      <c r="F21" s="25"/>
    </row>
    <row r="22" spans="1:6" ht="15">
      <c r="A22" s="68" t="s">
        <v>10</v>
      </c>
      <c r="B22" s="177" t="s">
        <v>33</v>
      </c>
      <c r="C22" s="69">
        <v>3.4</v>
      </c>
      <c r="D22" s="70">
        <v>0.10000000000000009</v>
      </c>
      <c r="E22" s="70">
        <v>-0.39999999999999991</v>
      </c>
      <c r="F22" s="25"/>
    </row>
    <row r="23" spans="1:6" ht="15">
      <c r="A23" s="65" t="s">
        <v>11</v>
      </c>
      <c r="B23" s="65" t="s">
        <v>168</v>
      </c>
      <c r="C23" s="69">
        <v>4.5</v>
      </c>
      <c r="D23" s="70">
        <v>-0.20000000000000018</v>
      </c>
      <c r="E23" s="70">
        <v>-9.9999999999999645E-2</v>
      </c>
      <c r="F23" s="24"/>
    </row>
    <row r="24" spans="1:6" ht="15">
      <c r="A24" s="65" t="s">
        <v>12</v>
      </c>
      <c r="B24" s="65" t="s">
        <v>169</v>
      </c>
      <c r="C24" s="69">
        <v>2.2999999999999998</v>
      </c>
      <c r="D24" s="70">
        <v>0</v>
      </c>
      <c r="E24" s="70">
        <v>9.9999999999999645E-2</v>
      </c>
      <c r="F24" s="24"/>
    </row>
    <row r="25" spans="1:6" ht="15">
      <c r="A25" s="65" t="s">
        <v>13</v>
      </c>
      <c r="B25" s="65" t="s">
        <v>170</v>
      </c>
      <c r="C25" s="69">
        <v>3.1</v>
      </c>
      <c r="D25" s="70">
        <v>0.20000000000000018</v>
      </c>
      <c r="E25" s="70">
        <v>-0.10000000000000009</v>
      </c>
      <c r="F25" s="24"/>
    </row>
    <row r="26" spans="1:6" ht="15">
      <c r="A26" s="65" t="s">
        <v>14</v>
      </c>
      <c r="B26" s="65" t="s">
        <v>171</v>
      </c>
      <c r="C26" s="69">
        <v>2.9</v>
      </c>
      <c r="D26" s="70">
        <v>0</v>
      </c>
      <c r="E26" s="70">
        <v>0.19999999999999973</v>
      </c>
      <c r="F26" s="24"/>
    </row>
    <row r="27" spans="1:6" ht="15">
      <c r="A27" s="65" t="s">
        <v>15</v>
      </c>
      <c r="B27" s="65" t="s">
        <v>172</v>
      </c>
      <c r="C27" s="69">
        <v>4.0999999999999996</v>
      </c>
      <c r="D27" s="70">
        <v>-0.10000000000000053</v>
      </c>
      <c r="E27" s="70">
        <v>-0.40000000000000036</v>
      </c>
      <c r="F27" s="24"/>
    </row>
    <row r="28" spans="1:6" ht="15">
      <c r="A28" s="65" t="s">
        <v>16</v>
      </c>
      <c r="B28" s="65" t="s">
        <v>173</v>
      </c>
      <c r="C28" s="69">
        <v>4.7</v>
      </c>
      <c r="D28" s="70">
        <v>0.10000000000000053</v>
      </c>
      <c r="E28" s="70">
        <v>-9.9999999999999645E-2</v>
      </c>
      <c r="F28" s="24"/>
    </row>
    <row r="29" spans="1:6" ht="15">
      <c r="A29" s="65" t="s">
        <v>17</v>
      </c>
      <c r="B29" s="65" t="s">
        <v>174</v>
      </c>
      <c r="C29" s="69">
        <v>4.2</v>
      </c>
      <c r="D29" s="70">
        <v>0.10000000000000053</v>
      </c>
      <c r="E29" s="70">
        <v>0.60000000000000009</v>
      </c>
      <c r="F29" s="24"/>
    </row>
    <row r="30" spans="1:6" ht="15">
      <c r="A30" s="65" t="s">
        <v>18</v>
      </c>
      <c r="B30" s="65" t="s">
        <v>721</v>
      </c>
      <c r="C30" s="69">
        <v>1.2</v>
      </c>
      <c r="D30" s="70">
        <v>6.5494139638963667E-2</v>
      </c>
      <c r="E30" s="70">
        <v>-0.1369405850729597</v>
      </c>
      <c r="F30" s="24"/>
    </row>
    <row r="31" spans="1:6" ht="15">
      <c r="A31" s="68" t="s">
        <v>19</v>
      </c>
      <c r="B31" s="177" t="s">
        <v>32</v>
      </c>
      <c r="C31" s="69">
        <v>1.2</v>
      </c>
      <c r="D31" s="70">
        <v>0</v>
      </c>
      <c r="E31" s="70">
        <v>-0.19999999999999996</v>
      </c>
      <c r="F31" s="25"/>
    </row>
    <row r="32" spans="1:6" ht="15">
      <c r="A32" s="68" t="s">
        <v>20</v>
      </c>
      <c r="B32" s="177" t="s">
        <v>34</v>
      </c>
      <c r="C32" s="69">
        <v>1.2</v>
      </c>
      <c r="D32" s="70">
        <v>9.9999999999999867E-2</v>
      </c>
      <c r="E32" s="70">
        <v>-0.10000000000000009</v>
      </c>
      <c r="F32" s="25"/>
    </row>
    <row r="33" spans="1:6" ht="15">
      <c r="A33" s="65" t="s">
        <v>21</v>
      </c>
      <c r="B33" s="65" t="s">
        <v>176</v>
      </c>
      <c r="C33" s="69">
        <v>3.9</v>
      </c>
      <c r="D33" s="70">
        <v>-0.10000000000000009</v>
      </c>
      <c r="E33" s="70">
        <v>-0.19999999999999973</v>
      </c>
      <c r="F33" s="24"/>
    </row>
    <row r="34" spans="1:6" ht="15">
      <c r="A34" s="65" t="s">
        <v>22</v>
      </c>
      <c r="B34" s="65" t="s">
        <v>177</v>
      </c>
      <c r="C34" s="69">
        <v>7.3</v>
      </c>
      <c r="D34" s="70">
        <v>-0.20000000000000018</v>
      </c>
      <c r="E34" s="70">
        <v>-0.29999999999999982</v>
      </c>
      <c r="F34" s="24"/>
    </row>
    <row r="35" spans="1:6" ht="15">
      <c r="A35" s="65" t="s">
        <v>23</v>
      </c>
      <c r="B35" s="65" t="s">
        <v>178</v>
      </c>
      <c r="C35" s="69">
        <v>2.7</v>
      </c>
      <c r="D35" s="70">
        <v>0</v>
      </c>
      <c r="E35" s="70">
        <v>-0.59999999999999964</v>
      </c>
      <c r="F35" s="24"/>
    </row>
    <row r="36" spans="1:6" ht="15">
      <c r="A36" s="65" t="s">
        <v>24</v>
      </c>
      <c r="B36" s="65" t="s">
        <v>179</v>
      </c>
      <c r="C36" s="69">
        <v>6.6</v>
      </c>
      <c r="D36" s="70">
        <v>0</v>
      </c>
      <c r="E36" s="70">
        <v>0.5</v>
      </c>
      <c r="F36" s="24"/>
    </row>
    <row r="37" spans="1:6" ht="15">
      <c r="A37" s="65" t="s">
        <v>25</v>
      </c>
      <c r="B37" s="65" t="s">
        <v>180</v>
      </c>
      <c r="C37" s="69">
        <v>2.2999999999999998</v>
      </c>
      <c r="D37" s="70">
        <v>9.9999999999999645E-2</v>
      </c>
      <c r="E37" s="70">
        <v>0.29999999999999982</v>
      </c>
      <c r="F37" s="24"/>
    </row>
    <row r="38" spans="1:6" ht="15">
      <c r="A38" s="65" t="s">
        <v>26</v>
      </c>
      <c r="B38" s="65" t="s">
        <v>181</v>
      </c>
      <c r="C38" s="69">
        <v>3.9</v>
      </c>
      <c r="D38" s="70">
        <v>0</v>
      </c>
      <c r="E38" s="70">
        <v>-0.39999999999999991</v>
      </c>
      <c r="F38" s="24"/>
    </row>
    <row r="39" spans="1:6" ht="15">
      <c r="A39" s="65" t="s">
        <v>27</v>
      </c>
      <c r="B39" s="65" t="s">
        <v>182</v>
      </c>
      <c r="C39" s="69">
        <v>5.3</v>
      </c>
      <c r="D39" s="70">
        <v>0.20000000000000018</v>
      </c>
      <c r="E39" s="70">
        <v>-0.60000000000000053</v>
      </c>
      <c r="F39" s="24"/>
    </row>
    <row r="40" spans="1:6" ht="15">
      <c r="A40" s="65" t="s">
        <v>28</v>
      </c>
      <c r="B40" s="65" t="s">
        <v>183</v>
      </c>
      <c r="C40" s="69">
        <v>1.8</v>
      </c>
      <c r="D40" s="70">
        <v>0.10000000000000009</v>
      </c>
      <c r="E40" s="70">
        <v>0.10000000000000009</v>
      </c>
      <c r="F40" s="24"/>
    </row>
    <row r="41" spans="1:6" ht="15">
      <c r="A41" s="65" t="s">
        <v>29</v>
      </c>
      <c r="B41" s="65" t="s">
        <v>184</v>
      </c>
      <c r="C41" s="69">
        <v>3.5</v>
      </c>
      <c r="D41" s="70">
        <v>0</v>
      </c>
      <c r="E41" s="70">
        <v>-0.10000000000000009</v>
      </c>
      <c r="F41" s="24"/>
    </row>
    <row r="42" spans="1:6" ht="15">
      <c r="A42" s="65" t="s">
        <v>30</v>
      </c>
      <c r="B42" s="65" t="s">
        <v>185</v>
      </c>
      <c r="C42" s="69">
        <v>6.1</v>
      </c>
      <c r="D42" s="70">
        <v>0</v>
      </c>
      <c r="E42" s="70">
        <v>-0.90000000000000036</v>
      </c>
      <c r="F42" s="24"/>
    </row>
    <row r="43" spans="1:6" ht="15" customHeight="1">
      <c r="A43" s="141"/>
      <c r="B43" s="141" t="s">
        <v>86</v>
      </c>
      <c r="C43" s="152">
        <v>3.1</v>
      </c>
      <c r="D43" s="153">
        <v>0</v>
      </c>
      <c r="E43" s="153">
        <v>-0.19999999999999973</v>
      </c>
      <c r="F43" s="24"/>
    </row>
    <row r="44" spans="1:6" ht="15">
      <c r="A44" s="65" t="s">
        <v>39</v>
      </c>
      <c r="B44" s="156" t="s">
        <v>776</v>
      </c>
      <c r="C44" s="70">
        <v>3.0512135306556045</v>
      </c>
      <c r="D44" s="70">
        <v>5.1213530655604522E-2</v>
      </c>
      <c r="E44" s="70">
        <v>-4.5804394446729457E-2</v>
      </c>
      <c r="F44" s="24"/>
    </row>
    <row r="45" spans="1:6" ht="15">
      <c r="A45" s="65" t="s">
        <v>39</v>
      </c>
      <c r="B45" s="156" t="s">
        <v>777</v>
      </c>
      <c r="C45" s="70">
        <v>6.2479378979124851</v>
      </c>
      <c r="D45" s="70">
        <v>1.0000753774770388E-3</v>
      </c>
      <c r="E45" s="70">
        <v>-0.37932952341916781</v>
      </c>
      <c r="F45" s="24"/>
    </row>
    <row r="46" spans="1:6" ht="15">
      <c r="A46" s="65" t="s">
        <v>39</v>
      </c>
      <c r="B46" s="156" t="s">
        <v>778</v>
      </c>
      <c r="C46" s="70">
        <v>3.4100392096729948</v>
      </c>
      <c r="D46" s="70">
        <v>4.6601536378253261E-2</v>
      </c>
      <c r="E46" s="70">
        <v>-0.23575419693772703</v>
      </c>
      <c r="F46" s="24"/>
    </row>
    <row r="47" spans="1:6" ht="15">
      <c r="A47" s="65" t="s">
        <v>39</v>
      </c>
      <c r="B47" s="156" t="s">
        <v>779</v>
      </c>
      <c r="C47" s="70">
        <v>5.2997415177353577</v>
      </c>
      <c r="D47" s="70">
        <v>3.9740546528729936E-2</v>
      </c>
      <c r="E47" s="70">
        <v>-0.35254954463156185</v>
      </c>
      <c r="F47" s="24"/>
    </row>
    <row r="48" spans="1:6" ht="15">
      <c r="A48" s="65" t="s">
        <v>39</v>
      </c>
      <c r="B48" s="156" t="s">
        <v>780</v>
      </c>
      <c r="C48" s="70">
        <v>1.9652253939396456</v>
      </c>
      <c r="D48" s="70">
        <v>6.6096262031302588E-2</v>
      </c>
      <c r="E48" s="70">
        <v>-0.1</v>
      </c>
      <c r="F48" s="24"/>
    </row>
    <row r="49" spans="1:6">
      <c r="A49" s="243" t="s">
        <v>38</v>
      </c>
      <c r="B49" s="243"/>
      <c r="C49" s="243"/>
      <c r="D49" s="243"/>
      <c r="F49" s="11"/>
    </row>
  </sheetData>
  <mergeCells count="2">
    <mergeCell ref="A49:D49"/>
    <mergeCell ref="A1:E1"/>
  </mergeCells>
  <hyperlinks>
    <hyperlink ref="F1" location="'spis tabel'!A1" display="'spis tabel'!A1"/>
  </hyperlinks>
  <pageMargins left="0.7" right="0.7" top="0.75" bottom="0.75" header="0.3" footer="0.3"/>
</worksheet>
</file>

<file path=xl/worksheets/sheet13.xml><?xml version="1.0" encoding="utf-8"?>
<worksheet xmlns="http://schemas.openxmlformats.org/spreadsheetml/2006/main" xmlns:r="http://schemas.openxmlformats.org/officeDocument/2006/relationships">
  <sheetPr>
    <pageSetUpPr fitToPage="1"/>
  </sheetPr>
  <dimension ref="A1:I52"/>
  <sheetViews>
    <sheetView showGridLines="0" zoomScaleNormal="100" workbookViewId="0">
      <selection sqref="A1:H1"/>
    </sheetView>
  </sheetViews>
  <sheetFormatPr defaultRowHeight="12.75"/>
  <cols>
    <col min="1" max="1" width="5.42578125" style="11" customWidth="1"/>
    <col min="2" max="2" width="20.5703125" style="11" customWidth="1"/>
    <col min="3" max="3" width="13.42578125" style="11" customWidth="1"/>
    <col min="4" max="4" width="13.28515625" style="11" customWidth="1"/>
    <col min="5" max="5" width="16.7109375" style="11" customWidth="1"/>
    <col min="6" max="6" width="9.42578125" style="11" customWidth="1"/>
    <col min="7" max="7" width="11.140625" style="11" customWidth="1"/>
    <col min="8" max="8" width="14" style="11" customWidth="1"/>
    <col min="9" max="9" width="10.85546875" style="11" customWidth="1"/>
    <col min="10" max="11" width="9.140625" style="11"/>
    <col min="12" max="12" width="18" style="11" customWidth="1"/>
    <col min="13" max="16384" width="9.140625" style="11"/>
  </cols>
  <sheetData>
    <row r="1" spans="1:9" ht="16.5" customHeight="1">
      <c r="A1" s="243" t="s">
        <v>879</v>
      </c>
      <c r="B1" s="243"/>
      <c r="C1" s="243"/>
      <c r="D1" s="243"/>
      <c r="E1" s="243"/>
      <c r="F1" s="243"/>
      <c r="G1" s="243"/>
      <c r="H1" s="243"/>
      <c r="I1" s="133" t="s">
        <v>760</v>
      </c>
    </row>
    <row r="2" spans="1:9" ht="14.25" customHeight="1">
      <c r="A2" s="243" t="s">
        <v>273</v>
      </c>
      <c r="B2" s="243"/>
      <c r="C2" s="243"/>
      <c r="D2" s="243"/>
      <c r="E2" s="243"/>
      <c r="F2" s="243"/>
      <c r="G2" s="243"/>
      <c r="H2" s="243"/>
    </row>
    <row r="3" spans="1:9" s="12" customFormat="1" ht="18.75" customHeight="1">
      <c r="A3" s="260" t="s">
        <v>87</v>
      </c>
      <c r="B3" s="260" t="s">
        <v>2</v>
      </c>
      <c r="C3" s="260" t="s">
        <v>70</v>
      </c>
      <c r="D3" s="260" t="s">
        <v>76</v>
      </c>
      <c r="E3" s="260"/>
      <c r="F3" s="260" t="s">
        <v>69</v>
      </c>
      <c r="G3" s="260"/>
      <c r="H3" s="260"/>
    </row>
    <row r="4" spans="1:9" s="12" customFormat="1" ht="16.5" customHeight="1">
      <c r="A4" s="260"/>
      <c r="B4" s="260"/>
      <c r="C4" s="260"/>
      <c r="D4" s="260" t="s">
        <v>880</v>
      </c>
      <c r="E4" s="260" t="s">
        <v>881</v>
      </c>
      <c r="F4" s="260" t="s">
        <v>52</v>
      </c>
      <c r="G4" s="260" t="s">
        <v>53</v>
      </c>
      <c r="H4" s="260"/>
    </row>
    <row r="5" spans="1:9" s="12" customFormat="1" ht="28.5" customHeight="1">
      <c r="A5" s="260"/>
      <c r="B5" s="260"/>
      <c r="C5" s="260"/>
      <c r="D5" s="260"/>
      <c r="E5" s="260"/>
      <c r="F5" s="260"/>
      <c r="G5" s="47" t="s">
        <v>56</v>
      </c>
      <c r="H5" s="47" t="s">
        <v>68</v>
      </c>
    </row>
    <row r="6" spans="1:9" ht="15">
      <c r="A6" s="40" t="s">
        <v>126</v>
      </c>
      <c r="B6" s="40" t="s">
        <v>156</v>
      </c>
      <c r="C6" s="73">
        <v>1416</v>
      </c>
      <c r="D6" s="74">
        <v>-2.7472527472527446</v>
      </c>
      <c r="E6" s="74">
        <v>3.3576642335766422</v>
      </c>
      <c r="F6" s="75">
        <v>163</v>
      </c>
      <c r="G6" s="75">
        <v>203</v>
      </c>
      <c r="H6" s="75">
        <v>95</v>
      </c>
      <c r="I6" s="27"/>
    </row>
    <row r="7" spans="1:9" ht="17.25" customHeight="1">
      <c r="A7" s="40" t="s">
        <v>127</v>
      </c>
      <c r="B7" s="40" t="s">
        <v>234</v>
      </c>
      <c r="C7" s="73">
        <v>1414</v>
      </c>
      <c r="D7" s="74">
        <v>-1.1188811188811201</v>
      </c>
      <c r="E7" s="74">
        <v>-8.1818181818181728</v>
      </c>
      <c r="F7" s="75">
        <v>292</v>
      </c>
      <c r="G7" s="75">
        <v>308</v>
      </c>
      <c r="H7" s="75">
        <v>153</v>
      </c>
      <c r="I7" s="27"/>
    </row>
    <row r="8" spans="1:9" ht="15">
      <c r="A8" s="40" t="s">
        <v>128</v>
      </c>
      <c r="B8" s="40" t="s">
        <v>157</v>
      </c>
      <c r="C8" s="73">
        <v>2115</v>
      </c>
      <c r="D8" s="74">
        <v>3.8291605301914728</v>
      </c>
      <c r="E8" s="74">
        <v>-11.691022964509386</v>
      </c>
      <c r="F8" s="75">
        <v>420</v>
      </c>
      <c r="G8" s="75">
        <v>342</v>
      </c>
      <c r="H8" s="75">
        <v>137</v>
      </c>
      <c r="I8" s="27"/>
    </row>
    <row r="9" spans="1:9" ht="15">
      <c r="A9" s="40" t="s">
        <v>129</v>
      </c>
      <c r="B9" s="40" t="s">
        <v>158</v>
      </c>
      <c r="C9" s="73">
        <v>1751</v>
      </c>
      <c r="D9" s="74">
        <v>-1.4076576576576514</v>
      </c>
      <c r="E9" s="74">
        <v>-11.431461810824487</v>
      </c>
      <c r="F9" s="75">
        <v>230</v>
      </c>
      <c r="G9" s="75">
        <v>255</v>
      </c>
      <c r="H9" s="75">
        <v>122</v>
      </c>
      <c r="I9" s="27"/>
    </row>
    <row r="10" spans="1:9" ht="15">
      <c r="A10" s="40" t="s">
        <v>130</v>
      </c>
      <c r="B10" s="40" t="s">
        <v>159</v>
      </c>
      <c r="C10" s="73">
        <v>835</v>
      </c>
      <c r="D10" s="74">
        <v>0.60240963855422081</v>
      </c>
      <c r="E10" s="74">
        <v>-14.534288638689858</v>
      </c>
      <c r="F10" s="75">
        <v>113</v>
      </c>
      <c r="G10" s="75">
        <v>108</v>
      </c>
      <c r="H10" s="75">
        <v>65</v>
      </c>
      <c r="I10" s="27"/>
    </row>
    <row r="11" spans="1:9" ht="15">
      <c r="A11" s="40" t="s">
        <v>131</v>
      </c>
      <c r="B11" s="40" t="s">
        <v>160</v>
      </c>
      <c r="C11" s="73">
        <v>1194</v>
      </c>
      <c r="D11" s="74">
        <v>8.3822296730943435E-2</v>
      </c>
      <c r="E11" s="74">
        <v>-4.0192926045016151</v>
      </c>
      <c r="F11" s="75">
        <v>188</v>
      </c>
      <c r="G11" s="75">
        <v>187</v>
      </c>
      <c r="H11" s="75">
        <v>84</v>
      </c>
      <c r="I11" s="27"/>
    </row>
    <row r="12" spans="1:9" ht="15">
      <c r="A12" s="40" t="s">
        <v>132</v>
      </c>
      <c r="B12" s="40" t="s">
        <v>161</v>
      </c>
      <c r="C12" s="73">
        <v>2183</v>
      </c>
      <c r="D12" s="74">
        <v>2.7294117647058869</v>
      </c>
      <c r="E12" s="74">
        <v>-0.1828989483310437</v>
      </c>
      <c r="F12" s="75">
        <v>408</v>
      </c>
      <c r="G12" s="75">
        <v>350</v>
      </c>
      <c r="H12" s="75">
        <v>155</v>
      </c>
      <c r="I12" s="27"/>
    </row>
    <row r="13" spans="1:9" s="23" customFormat="1" ht="15">
      <c r="A13" s="81" t="s">
        <v>282</v>
      </c>
      <c r="B13" s="102" t="s">
        <v>32</v>
      </c>
      <c r="C13" s="73">
        <v>778</v>
      </c>
      <c r="D13" s="74">
        <v>2.6385224274406198</v>
      </c>
      <c r="E13" s="74">
        <v>-3.8318912237330096</v>
      </c>
      <c r="F13" s="75">
        <v>138</v>
      </c>
      <c r="G13" s="75">
        <v>118</v>
      </c>
      <c r="H13" s="75">
        <v>46</v>
      </c>
      <c r="I13" s="28"/>
    </row>
    <row r="14" spans="1:9" s="23" customFormat="1" ht="15">
      <c r="A14" s="81" t="s">
        <v>283</v>
      </c>
      <c r="B14" s="102" t="s">
        <v>35</v>
      </c>
      <c r="C14" s="73">
        <v>1405</v>
      </c>
      <c r="D14" s="74">
        <v>2.7798098024871933</v>
      </c>
      <c r="E14" s="74">
        <v>1.9593613933236611</v>
      </c>
      <c r="F14" s="75">
        <v>270</v>
      </c>
      <c r="G14" s="75">
        <v>232</v>
      </c>
      <c r="H14" s="75">
        <v>109</v>
      </c>
      <c r="I14" s="28"/>
    </row>
    <row r="15" spans="1:9" ht="15">
      <c r="A15" s="40" t="s">
        <v>133</v>
      </c>
      <c r="B15" s="40" t="s">
        <v>162</v>
      </c>
      <c r="C15" s="73">
        <v>552</v>
      </c>
      <c r="D15" s="74">
        <v>-2.1276595744680833</v>
      </c>
      <c r="E15" s="74">
        <v>-14.018691588785046</v>
      </c>
      <c r="F15" s="75">
        <v>70</v>
      </c>
      <c r="G15" s="75">
        <v>82</v>
      </c>
      <c r="H15" s="75">
        <v>47</v>
      </c>
      <c r="I15" s="27"/>
    </row>
    <row r="16" spans="1:9" ht="15">
      <c r="A16" s="40" t="s">
        <v>134</v>
      </c>
      <c r="B16" s="40" t="s">
        <v>163</v>
      </c>
      <c r="C16" s="73">
        <v>1415</v>
      </c>
      <c r="D16" s="74">
        <v>-1.5309672929714679</v>
      </c>
      <c r="E16" s="74">
        <v>-8.2955281918340944</v>
      </c>
      <c r="F16" s="75">
        <v>278</v>
      </c>
      <c r="G16" s="75">
        <v>300</v>
      </c>
      <c r="H16" s="75">
        <v>152</v>
      </c>
      <c r="I16" s="27"/>
    </row>
    <row r="17" spans="1:9" ht="15">
      <c r="A17" s="40" t="s">
        <v>3</v>
      </c>
      <c r="B17" s="40" t="s">
        <v>164</v>
      </c>
      <c r="C17" s="73">
        <v>6273</v>
      </c>
      <c r="D17" s="74">
        <v>1.2263998709052686</v>
      </c>
      <c r="E17" s="74">
        <v>-5.055244437717576</v>
      </c>
      <c r="F17" s="75">
        <v>771</v>
      </c>
      <c r="G17" s="75">
        <v>695</v>
      </c>
      <c r="H17" s="75">
        <v>318</v>
      </c>
      <c r="I17" s="27"/>
    </row>
    <row r="18" spans="1:9" s="23" customFormat="1" ht="15">
      <c r="A18" s="81" t="s">
        <v>4</v>
      </c>
      <c r="B18" s="102" t="s">
        <v>32</v>
      </c>
      <c r="C18" s="73">
        <v>4078</v>
      </c>
      <c r="D18" s="74">
        <v>7.3619631901848948E-2</v>
      </c>
      <c r="E18" s="74">
        <v>-3.181386514719847</v>
      </c>
      <c r="F18" s="75">
        <v>476</v>
      </c>
      <c r="G18" s="75">
        <v>473</v>
      </c>
      <c r="H18" s="75">
        <v>214</v>
      </c>
      <c r="I18" s="28"/>
    </row>
    <row r="19" spans="1:9" s="23" customFormat="1" ht="15">
      <c r="A19" s="81" t="s">
        <v>5</v>
      </c>
      <c r="B19" s="102" t="s">
        <v>31</v>
      </c>
      <c r="C19" s="73">
        <v>2195</v>
      </c>
      <c r="D19" s="74">
        <v>3.4401508011309971</v>
      </c>
      <c r="E19" s="74">
        <v>-8.3507306889352861</v>
      </c>
      <c r="F19" s="75">
        <v>295</v>
      </c>
      <c r="G19" s="75">
        <v>222</v>
      </c>
      <c r="H19" s="75">
        <v>104</v>
      </c>
      <c r="I19" s="28"/>
    </row>
    <row r="20" spans="1:9" ht="15">
      <c r="A20" s="40" t="s">
        <v>6</v>
      </c>
      <c r="B20" s="40" t="s">
        <v>165</v>
      </c>
      <c r="C20" s="73">
        <v>936</v>
      </c>
      <c r="D20" s="74">
        <v>6.6059225512528457</v>
      </c>
      <c r="E20" s="74">
        <v>2.9702970297029765</v>
      </c>
      <c r="F20" s="75">
        <v>191</v>
      </c>
      <c r="G20" s="75">
        <v>133</v>
      </c>
      <c r="H20" s="75">
        <v>69</v>
      </c>
      <c r="I20" s="27"/>
    </row>
    <row r="21" spans="1:9" ht="15">
      <c r="A21" s="40" t="s">
        <v>7</v>
      </c>
      <c r="B21" s="40" t="s">
        <v>166</v>
      </c>
      <c r="C21" s="73">
        <v>1170</v>
      </c>
      <c r="D21" s="74">
        <v>2.1834061135371172</v>
      </c>
      <c r="E21" s="74">
        <v>-9.8613251155624084</v>
      </c>
      <c r="F21" s="75">
        <v>216</v>
      </c>
      <c r="G21" s="75">
        <v>191</v>
      </c>
      <c r="H21" s="75">
        <v>112</v>
      </c>
      <c r="I21" s="27"/>
    </row>
    <row r="22" spans="1:9" ht="15">
      <c r="A22" s="40" t="s">
        <v>8</v>
      </c>
      <c r="B22" s="40" t="s">
        <v>167</v>
      </c>
      <c r="C22" s="73">
        <v>1827</v>
      </c>
      <c r="D22" s="74">
        <v>1.7827298050139291</v>
      </c>
      <c r="E22" s="74">
        <v>-10.309278350515456</v>
      </c>
      <c r="F22" s="75">
        <v>295</v>
      </c>
      <c r="G22" s="75">
        <v>263</v>
      </c>
      <c r="H22" s="75">
        <v>164</v>
      </c>
      <c r="I22" s="27"/>
    </row>
    <row r="23" spans="1:9" s="23" customFormat="1" ht="15">
      <c r="A23" s="81" t="s">
        <v>9</v>
      </c>
      <c r="B23" s="102" t="s">
        <v>32</v>
      </c>
      <c r="C23" s="73">
        <v>702</v>
      </c>
      <c r="D23" s="74">
        <v>0.42918454935623629</v>
      </c>
      <c r="E23" s="74">
        <v>-9.6525096525096501</v>
      </c>
      <c r="F23" s="75">
        <v>112</v>
      </c>
      <c r="G23" s="75">
        <v>109</v>
      </c>
      <c r="H23" s="75">
        <v>70</v>
      </c>
      <c r="I23" s="28"/>
    </row>
    <row r="24" spans="1:9" s="23" customFormat="1" ht="15">
      <c r="A24" s="81" t="s">
        <v>10</v>
      </c>
      <c r="B24" s="102" t="s">
        <v>33</v>
      </c>
      <c r="C24" s="73">
        <v>1125</v>
      </c>
      <c r="D24" s="74">
        <v>2.6459854014598534</v>
      </c>
      <c r="E24" s="74">
        <v>-10.714285714285708</v>
      </c>
      <c r="F24" s="75">
        <v>183</v>
      </c>
      <c r="G24" s="75">
        <v>154</v>
      </c>
      <c r="H24" s="75">
        <v>94</v>
      </c>
      <c r="I24" s="28"/>
    </row>
    <row r="25" spans="1:9" ht="15">
      <c r="A25" s="40" t="s">
        <v>11</v>
      </c>
      <c r="B25" s="40" t="s">
        <v>168</v>
      </c>
      <c r="C25" s="73">
        <v>572</v>
      </c>
      <c r="D25" s="74">
        <v>-5.7660626029654054</v>
      </c>
      <c r="E25" s="74">
        <v>-2.8862478777589189</v>
      </c>
      <c r="F25" s="75">
        <v>93</v>
      </c>
      <c r="G25" s="75">
        <v>128</v>
      </c>
      <c r="H25" s="75">
        <v>59</v>
      </c>
      <c r="I25" s="27"/>
    </row>
    <row r="26" spans="1:9" ht="15">
      <c r="A26" s="40" t="s">
        <v>12</v>
      </c>
      <c r="B26" s="40" t="s">
        <v>169</v>
      </c>
      <c r="C26" s="73">
        <v>783</v>
      </c>
      <c r="D26" s="74">
        <v>1.0322580645161281</v>
      </c>
      <c r="E26" s="74">
        <v>4.4000000000000057</v>
      </c>
      <c r="F26" s="75">
        <v>122</v>
      </c>
      <c r="G26" s="75">
        <v>114</v>
      </c>
      <c r="H26" s="75">
        <v>75</v>
      </c>
      <c r="I26" s="27"/>
    </row>
    <row r="27" spans="1:9" ht="15">
      <c r="A27" s="40" t="s">
        <v>13</v>
      </c>
      <c r="B27" s="40" t="s">
        <v>170</v>
      </c>
      <c r="C27" s="73">
        <v>726</v>
      </c>
      <c r="D27" s="74">
        <v>5.9854014598540175</v>
      </c>
      <c r="E27" s="74">
        <v>-4.5992115637319273</v>
      </c>
      <c r="F27" s="75">
        <v>151</v>
      </c>
      <c r="G27" s="75">
        <v>110</v>
      </c>
      <c r="H27" s="75">
        <v>45</v>
      </c>
      <c r="I27" s="27"/>
    </row>
    <row r="28" spans="1:9" ht="15">
      <c r="A28" s="40" t="s">
        <v>14</v>
      </c>
      <c r="B28" s="40" t="s">
        <v>171</v>
      </c>
      <c r="C28" s="73">
        <v>2112</v>
      </c>
      <c r="D28" s="74">
        <v>0.90778786430961134</v>
      </c>
      <c r="E28" s="74">
        <v>6.9908814589665553</v>
      </c>
      <c r="F28" s="75">
        <v>388</v>
      </c>
      <c r="G28" s="75">
        <v>369</v>
      </c>
      <c r="H28" s="75">
        <v>198</v>
      </c>
      <c r="I28" s="27"/>
    </row>
    <row r="29" spans="1:9" ht="15">
      <c r="A29" s="40" t="s">
        <v>15</v>
      </c>
      <c r="B29" s="40" t="s">
        <v>172</v>
      </c>
      <c r="C29" s="73">
        <v>1023</v>
      </c>
      <c r="D29" s="74">
        <v>-2.0114942528735611</v>
      </c>
      <c r="E29" s="74">
        <v>-8.3333333333333428</v>
      </c>
      <c r="F29" s="75">
        <v>163</v>
      </c>
      <c r="G29" s="75">
        <v>184</v>
      </c>
      <c r="H29" s="75">
        <v>106</v>
      </c>
      <c r="I29" s="27"/>
    </row>
    <row r="30" spans="1:9" ht="15">
      <c r="A30" s="40" t="s">
        <v>16</v>
      </c>
      <c r="B30" s="40" t="s">
        <v>173</v>
      </c>
      <c r="C30" s="73">
        <v>2589</v>
      </c>
      <c r="D30" s="74">
        <v>2.3724792408066406</v>
      </c>
      <c r="E30" s="74">
        <v>-2.6325686348251338</v>
      </c>
      <c r="F30" s="75">
        <v>432</v>
      </c>
      <c r="G30" s="75">
        <v>372</v>
      </c>
      <c r="H30" s="75">
        <v>135</v>
      </c>
      <c r="I30" s="27"/>
    </row>
    <row r="31" spans="1:9" ht="15">
      <c r="A31" s="40" t="s">
        <v>17</v>
      </c>
      <c r="B31" s="40" t="s">
        <v>174</v>
      </c>
      <c r="C31" s="73">
        <v>1076</v>
      </c>
      <c r="D31" s="74">
        <v>2.7698185291308448</v>
      </c>
      <c r="E31" s="74">
        <v>16.956521739130423</v>
      </c>
      <c r="F31" s="75">
        <v>176</v>
      </c>
      <c r="G31" s="75">
        <v>147</v>
      </c>
      <c r="H31" s="75">
        <v>67</v>
      </c>
      <c r="I31" s="27"/>
    </row>
    <row r="32" spans="1:9" ht="15">
      <c r="A32" s="40" t="s">
        <v>18</v>
      </c>
      <c r="B32" s="40" t="s">
        <v>175</v>
      </c>
      <c r="C32" s="73">
        <v>6613</v>
      </c>
      <c r="D32" s="74">
        <v>4.9849182409906376</v>
      </c>
      <c r="E32" s="74">
        <v>-10.210454854039369</v>
      </c>
      <c r="F32" s="75">
        <v>1212</v>
      </c>
      <c r="G32" s="75">
        <v>898</v>
      </c>
      <c r="H32" s="75">
        <v>496</v>
      </c>
      <c r="I32" s="27"/>
    </row>
    <row r="33" spans="1:9" s="23" customFormat="1" ht="15">
      <c r="A33" s="81" t="s">
        <v>19</v>
      </c>
      <c r="B33" s="102" t="s">
        <v>32</v>
      </c>
      <c r="C33" s="73">
        <v>2402</v>
      </c>
      <c r="D33" s="74">
        <v>4.4802087864288751</v>
      </c>
      <c r="E33" s="74">
        <v>-15.689715689715683</v>
      </c>
      <c r="F33" s="75">
        <v>406</v>
      </c>
      <c r="G33" s="75">
        <v>303</v>
      </c>
      <c r="H33" s="75">
        <v>180</v>
      </c>
      <c r="I33" s="28"/>
    </row>
    <row r="34" spans="1:9" s="23" customFormat="1" ht="15">
      <c r="A34" s="81" t="s">
        <v>20</v>
      </c>
      <c r="B34" s="102" t="s">
        <v>34</v>
      </c>
      <c r="C34" s="73">
        <v>4211</v>
      </c>
      <c r="D34" s="74">
        <v>5.2750000000000057</v>
      </c>
      <c r="E34" s="74">
        <v>-6.7537643932683835</v>
      </c>
      <c r="F34" s="75">
        <v>806</v>
      </c>
      <c r="G34" s="75">
        <v>595</v>
      </c>
      <c r="H34" s="75">
        <v>316</v>
      </c>
      <c r="I34" s="28"/>
    </row>
    <row r="35" spans="1:9" ht="15">
      <c r="A35" s="40" t="s">
        <v>21</v>
      </c>
      <c r="B35" s="40" t="s">
        <v>176</v>
      </c>
      <c r="C35" s="73">
        <v>1023</v>
      </c>
      <c r="D35" s="74">
        <v>-1.9175455417066161</v>
      </c>
      <c r="E35" s="74">
        <v>-4.1237113402061851</v>
      </c>
      <c r="F35" s="75">
        <v>167</v>
      </c>
      <c r="G35" s="75">
        <v>187</v>
      </c>
      <c r="H35" s="75">
        <v>94</v>
      </c>
      <c r="I35" s="27"/>
    </row>
    <row r="36" spans="1:9" ht="15">
      <c r="A36" s="40" t="s">
        <v>22</v>
      </c>
      <c r="B36" s="40" t="s">
        <v>177</v>
      </c>
      <c r="C36" s="73">
        <v>1665</v>
      </c>
      <c r="D36" s="74">
        <v>-2.745327102803742</v>
      </c>
      <c r="E36" s="74">
        <v>-4.2002301495972461</v>
      </c>
      <c r="F36" s="75">
        <v>242</v>
      </c>
      <c r="G36" s="75">
        <v>289</v>
      </c>
      <c r="H36" s="75">
        <v>165</v>
      </c>
      <c r="I36" s="27"/>
    </row>
    <row r="37" spans="1:9" ht="15">
      <c r="A37" s="40" t="s">
        <v>23</v>
      </c>
      <c r="B37" s="40" t="s">
        <v>178</v>
      </c>
      <c r="C37" s="73">
        <v>1050</v>
      </c>
      <c r="D37" s="74">
        <v>1.2536162005786053</v>
      </c>
      <c r="E37" s="74">
        <v>-17.387883556254906</v>
      </c>
      <c r="F37" s="75">
        <v>167</v>
      </c>
      <c r="G37" s="75">
        <v>154</v>
      </c>
      <c r="H37" s="75">
        <v>86</v>
      </c>
      <c r="I37" s="27"/>
    </row>
    <row r="38" spans="1:9" ht="15">
      <c r="A38" s="40" t="s">
        <v>24</v>
      </c>
      <c r="B38" s="40" t="s">
        <v>179</v>
      </c>
      <c r="C38" s="73">
        <v>1606</v>
      </c>
      <c r="D38" s="74">
        <v>-0.49566294919455345</v>
      </c>
      <c r="E38" s="74">
        <v>8.6603518267929616</v>
      </c>
      <c r="F38" s="75">
        <v>242</v>
      </c>
      <c r="G38" s="75">
        <v>250</v>
      </c>
      <c r="H38" s="75">
        <v>128</v>
      </c>
      <c r="I38" s="27"/>
    </row>
    <row r="39" spans="1:9" ht="15">
      <c r="A39" s="40" t="s">
        <v>25</v>
      </c>
      <c r="B39" s="40" t="s">
        <v>180</v>
      </c>
      <c r="C39" s="73">
        <v>552</v>
      </c>
      <c r="D39" s="74">
        <v>4.5454545454545467</v>
      </c>
      <c r="E39" s="74">
        <v>16.701902748414369</v>
      </c>
      <c r="F39" s="75">
        <v>123</v>
      </c>
      <c r="G39" s="75">
        <v>99</v>
      </c>
      <c r="H39" s="75">
        <v>51</v>
      </c>
      <c r="I39" s="27"/>
    </row>
    <row r="40" spans="1:9" ht="15">
      <c r="A40" s="40" t="s">
        <v>26</v>
      </c>
      <c r="B40" s="40" t="s">
        <v>181</v>
      </c>
      <c r="C40" s="73">
        <v>1446</v>
      </c>
      <c r="D40" s="74">
        <v>-1.2295081967213122</v>
      </c>
      <c r="E40" s="74">
        <v>-9.7941359950093556</v>
      </c>
      <c r="F40" s="75">
        <v>244</v>
      </c>
      <c r="G40" s="75">
        <v>262</v>
      </c>
      <c r="H40" s="75">
        <v>116</v>
      </c>
      <c r="I40" s="27"/>
    </row>
    <row r="41" spans="1:9" ht="15">
      <c r="A41" s="40" t="s">
        <v>27</v>
      </c>
      <c r="B41" s="40" t="s">
        <v>182</v>
      </c>
      <c r="C41" s="73">
        <v>1292</v>
      </c>
      <c r="D41" s="74">
        <v>5.1261187957689174</v>
      </c>
      <c r="E41" s="74">
        <v>-10.215427380125092</v>
      </c>
      <c r="F41" s="75">
        <v>201</v>
      </c>
      <c r="G41" s="75">
        <v>138</v>
      </c>
      <c r="H41" s="75">
        <v>75</v>
      </c>
      <c r="I41" s="27"/>
    </row>
    <row r="42" spans="1:9" ht="15">
      <c r="A42" s="40" t="s">
        <v>28</v>
      </c>
      <c r="B42" s="40" t="s">
        <v>183</v>
      </c>
      <c r="C42" s="73">
        <v>513</v>
      </c>
      <c r="D42" s="74">
        <v>2.191235059760956</v>
      </c>
      <c r="E42" s="74">
        <v>2.8056112224448952</v>
      </c>
      <c r="F42" s="75">
        <v>105</v>
      </c>
      <c r="G42" s="75">
        <v>94</v>
      </c>
      <c r="H42" s="75">
        <v>46</v>
      </c>
      <c r="I42" s="27"/>
    </row>
    <row r="43" spans="1:9" ht="15">
      <c r="A43" s="40" t="s">
        <v>29</v>
      </c>
      <c r="B43" s="40" t="s">
        <v>184</v>
      </c>
      <c r="C43" s="73">
        <v>1263</v>
      </c>
      <c r="D43" s="74">
        <v>1.1208967173738955</v>
      </c>
      <c r="E43" s="74">
        <v>-4.0273556231003056</v>
      </c>
      <c r="F43" s="75">
        <v>242</v>
      </c>
      <c r="G43" s="75">
        <v>228</v>
      </c>
      <c r="H43" s="75">
        <v>97</v>
      </c>
      <c r="I43" s="27"/>
    </row>
    <row r="44" spans="1:9" ht="15">
      <c r="A44" s="40" t="s">
        <v>30</v>
      </c>
      <c r="B44" s="40" t="s">
        <v>185</v>
      </c>
      <c r="C44" s="73">
        <v>1985</v>
      </c>
      <c r="D44" s="74">
        <v>-0.25125628140702361</v>
      </c>
      <c r="E44" s="74">
        <v>-12.632042253521121</v>
      </c>
      <c r="F44" s="75">
        <v>266</v>
      </c>
      <c r="G44" s="75">
        <v>271</v>
      </c>
      <c r="H44" s="75">
        <v>123</v>
      </c>
      <c r="I44" s="27"/>
    </row>
    <row r="45" spans="1:9" s="23" customFormat="1" ht="15.75" customHeight="1">
      <c r="A45" s="263" t="s">
        <v>86</v>
      </c>
      <c r="B45" s="264"/>
      <c r="C45" s="103">
        <v>50970</v>
      </c>
      <c r="D45" s="104">
        <v>1.3118664281454926</v>
      </c>
      <c r="E45" s="104">
        <v>-5.6390699052132618</v>
      </c>
      <c r="F45" s="105">
        <v>8371</v>
      </c>
      <c r="G45" s="105">
        <v>7711</v>
      </c>
      <c r="H45" s="105">
        <v>3835</v>
      </c>
      <c r="I45" s="28"/>
    </row>
    <row r="46" spans="1:9" ht="15" customHeight="1">
      <c r="A46" s="261" t="s">
        <v>776</v>
      </c>
      <c r="B46" s="262"/>
      <c r="C46" s="73">
        <v>9310</v>
      </c>
      <c r="D46" s="74">
        <v>1.0748018673325248</v>
      </c>
      <c r="E46" s="74">
        <v>-0.75684895000533459</v>
      </c>
      <c r="F46" s="75">
        <v>1609</v>
      </c>
      <c r="G46" s="75">
        <v>1510</v>
      </c>
      <c r="H46" s="75">
        <v>769</v>
      </c>
      <c r="I46" s="27"/>
    </row>
    <row r="47" spans="1:9" ht="15" customHeight="1">
      <c r="A47" s="261" t="s">
        <v>777</v>
      </c>
      <c r="B47" s="262"/>
      <c r="C47" s="73">
        <v>10799</v>
      </c>
      <c r="D47" s="74">
        <v>-0.10175763182238029</v>
      </c>
      <c r="E47" s="74">
        <v>-6.0221042555043169</v>
      </c>
      <c r="F47" s="75">
        <v>1535</v>
      </c>
      <c r="G47" s="75">
        <v>1546</v>
      </c>
      <c r="H47" s="75">
        <v>751</v>
      </c>
      <c r="I47" s="27"/>
    </row>
    <row r="48" spans="1:9" ht="15" customHeight="1">
      <c r="A48" s="261" t="s">
        <v>778</v>
      </c>
      <c r="B48" s="262"/>
      <c r="C48" s="73">
        <v>6050</v>
      </c>
      <c r="D48" s="74">
        <v>0.93426760093426253</v>
      </c>
      <c r="E48" s="74">
        <v>-6.7652951148096747</v>
      </c>
      <c r="F48" s="75">
        <v>988</v>
      </c>
      <c r="G48" s="75">
        <v>932</v>
      </c>
      <c r="H48" s="75">
        <v>495</v>
      </c>
      <c r="I48" s="27"/>
    </row>
    <row r="49" spans="1:9" ht="15" customHeight="1">
      <c r="A49" s="261" t="s">
        <v>779</v>
      </c>
      <c r="B49" s="262"/>
      <c r="C49" s="73">
        <v>8696</v>
      </c>
      <c r="D49" s="74">
        <v>0.71809126708362214</v>
      </c>
      <c r="E49" s="74">
        <v>-6.2931034482758577</v>
      </c>
      <c r="F49" s="75">
        <v>1354</v>
      </c>
      <c r="G49" s="75">
        <v>1292</v>
      </c>
      <c r="H49" s="75">
        <v>581</v>
      </c>
      <c r="I49" s="27"/>
    </row>
    <row r="50" spans="1:9" ht="15.75" customHeight="1">
      <c r="A50" s="261" t="s">
        <v>780</v>
      </c>
      <c r="B50" s="262"/>
      <c r="C50" s="73">
        <v>16115</v>
      </c>
      <c r="D50" s="74">
        <v>2.898920886278006</v>
      </c>
      <c r="E50" s="74">
        <v>-7.2517985611510767</v>
      </c>
      <c r="F50" s="75">
        <v>2885</v>
      </c>
      <c r="G50" s="75">
        <v>2431</v>
      </c>
      <c r="H50" s="75">
        <v>1239</v>
      </c>
      <c r="I50" s="27"/>
    </row>
    <row r="52" spans="1:9">
      <c r="B52" s="29"/>
      <c r="C52" s="30"/>
      <c r="D52" s="31"/>
      <c r="E52" s="31"/>
      <c r="F52" s="31"/>
      <c r="G52" s="31"/>
    </row>
  </sheetData>
  <mergeCells count="17">
    <mergeCell ref="A49:B49"/>
    <mergeCell ref="A50:B50"/>
    <mergeCell ref="A45:B45"/>
    <mergeCell ref="A46:B46"/>
    <mergeCell ref="A47:B47"/>
    <mergeCell ref="A48:B48"/>
    <mergeCell ref="A1:H1"/>
    <mergeCell ref="B3:B5"/>
    <mergeCell ref="A3:A5"/>
    <mergeCell ref="D3:E3"/>
    <mergeCell ref="D4:D5"/>
    <mergeCell ref="E4:E5"/>
    <mergeCell ref="C3:C5"/>
    <mergeCell ref="G4:H4"/>
    <mergeCell ref="F4:F5"/>
    <mergeCell ref="F3:H3"/>
    <mergeCell ref="A2:H2"/>
  </mergeCells>
  <phoneticPr fontId="0" type="noConversion"/>
  <hyperlinks>
    <hyperlink ref="I1" location="'spis tabel'!A1" display="'spis tabel'!A1"/>
  </hyperlinks>
  <pageMargins left="0.75" right="0.75" top="1" bottom="1" header="0.5" footer="0.5"/>
  <pageSetup paperSize="9" scale="89"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dimension ref="A1:S52"/>
  <sheetViews>
    <sheetView showGridLines="0" zoomScaleNormal="100" workbookViewId="0">
      <selection sqref="A1:L1"/>
    </sheetView>
  </sheetViews>
  <sheetFormatPr defaultRowHeight="12.75"/>
  <cols>
    <col min="1" max="1" width="5.140625" style="1" customWidth="1"/>
    <col min="2" max="2" width="21.7109375" style="1" customWidth="1"/>
    <col min="3" max="3" width="14.7109375" style="1" customWidth="1"/>
    <col min="4" max="4" width="8" style="1" customWidth="1"/>
    <col min="5" max="5" width="8" style="34" customWidth="1"/>
    <col min="6" max="7" width="7.5703125" style="1" customWidth="1"/>
    <col min="8" max="10" width="7.7109375" style="1" customWidth="1"/>
    <col min="11" max="11" width="8.5703125" style="1" customWidth="1"/>
    <col min="12" max="12" width="8.42578125" style="1" customWidth="1"/>
    <col min="13" max="13" width="11.85546875" style="1" customWidth="1"/>
    <col min="14" max="18" width="9.140625" style="1"/>
    <col min="19" max="19" width="18.42578125" style="1" customWidth="1"/>
    <col min="20" max="16384" width="9.140625" style="1"/>
  </cols>
  <sheetData>
    <row r="1" spans="1:19" ht="16.5" customHeight="1">
      <c r="A1" s="243" t="s">
        <v>879</v>
      </c>
      <c r="B1" s="243"/>
      <c r="C1" s="243"/>
      <c r="D1" s="243"/>
      <c r="E1" s="243"/>
      <c r="F1" s="243"/>
      <c r="G1" s="243"/>
      <c r="H1" s="243"/>
      <c r="I1" s="243"/>
      <c r="J1" s="243"/>
      <c r="K1" s="243"/>
      <c r="L1" s="243"/>
      <c r="S1" s="133" t="s">
        <v>760</v>
      </c>
    </row>
    <row r="2" spans="1:19" ht="12.75" customHeight="1">
      <c r="A2" s="243" t="s">
        <v>274</v>
      </c>
      <c r="B2" s="243"/>
      <c r="C2" s="243"/>
      <c r="D2" s="243"/>
      <c r="E2" s="243"/>
      <c r="F2" s="243"/>
      <c r="G2" s="243"/>
      <c r="H2" s="243"/>
      <c r="I2" s="243"/>
      <c r="J2" s="243"/>
      <c r="K2" s="243"/>
      <c r="L2" s="243"/>
    </row>
    <row r="3" spans="1:19" ht="13.5" customHeight="1">
      <c r="A3" s="260" t="s">
        <v>87</v>
      </c>
      <c r="B3" s="260" t="s">
        <v>2</v>
      </c>
      <c r="C3" s="266" t="s">
        <v>882</v>
      </c>
      <c r="D3" s="266" t="s">
        <v>65</v>
      </c>
      <c r="E3" s="266"/>
      <c r="F3" s="266"/>
      <c r="G3" s="266"/>
      <c r="H3" s="266"/>
      <c r="I3" s="266"/>
      <c r="J3" s="266"/>
      <c r="K3" s="266"/>
      <c r="L3" s="266"/>
      <c r="M3" s="266"/>
      <c r="N3" s="266"/>
      <c r="O3" s="266"/>
      <c r="P3" s="266"/>
      <c r="Q3" s="266"/>
      <c r="R3" s="266"/>
    </row>
    <row r="4" spans="1:19" ht="13.5" customHeight="1">
      <c r="A4" s="260"/>
      <c r="B4" s="260"/>
      <c r="C4" s="266"/>
      <c r="D4" s="265" t="s">
        <v>57</v>
      </c>
      <c r="E4" s="267" t="s">
        <v>58</v>
      </c>
      <c r="F4" s="265" t="s">
        <v>71</v>
      </c>
      <c r="G4" s="265" t="s">
        <v>72</v>
      </c>
      <c r="H4" s="265" t="s">
        <v>66</v>
      </c>
      <c r="I4" s="265" t="s">
        <v>135</v>
      </c>
      <c r="J4" s="265" t="s">
        <v>188</v>
      </c>
      <c r="K4" s="265" t="s">
        <v>189</v>
      </c>
      <c r="L4" s="267" t="s">
        <v>190</v>
      </c>
      <c r="M4" s="265" t="s">
        <v>191</v>
      </c>
      <c r="N4" s="267" t="s">
        <v>192</v>
      </c>
      <c r="O4" s="265" t="s">
        <v>193</v>
      </c>
      <c r="P4" s="265" t="s">
        <v>194</v>
      </c>
      <c r="Q4" s="265" t="s">
        <v>195</v>
      </c>
      <c r="R4" s="265" t="s">
        <v>59</v>
      </c>
    </row>
    <row r="5" spans="1:19" ht="72.75" customHeight="1">
      <c r="A5" s="260"/>
      <c r="B5" s="260"/>
      <c r="C5" s="266"/>
      <c r="D5" s="265"/>
      <c r="E5" s="267"/>
      <c r="F5" s="265"/>
      <c r="G5" s="265"/>
      <c r="H5" s="265"/>
      <c r="I5" s="265"/>
      <c r="J5" s="265"/>
      <c r="K5" s="265"/>
      <c r="L5" s="267"/>
      <c r="M5" s="265"/>
      <c r="N5" s="267"/>
      <c r="O5" s="265"/>
      <c r="P5" s="265"/>
      <c r="Q5" s="265"/>
      <c r="R5" s="265"/>
    </row>
    <row r="6" spans="1:19" ht="15">
      <c r="A6" s="78" t="s">
        <v>126</v>
      </c>
      <c r="B6" s="72" t="s">
        <v>156</v>
      </c>
      <c r="C6" s="79">
        <v>54</v>
      </c>
      <c r="D6" s="73">
        <v>28</v>
      </c>
      <c r="E6" s="73">
        <v>0</v>
      </c>
      <c r="F6" s="73">
        <v>0</v>
      </c>
      <c r="G6" s="73">
        <v>23</v>
      </c>
      <c r="H6" s="73">
        <v>0</v>
      </c>
      <c r="I6" s="73">
        <v>0</v>
      </c>
      <c r="J6" s="73">
        <v>0</v>
      </c>
      <c r="K6" s="73">
        <v>0</v>
      </c>
      <c r="L6" s="73">
        <v>0</v>
      </c>
      <c r="M6" s="73">
        <v>0</v>
      </c>
      <c r="N6" s="73">
        <v>0</v>
      </c>
      <c r="O6" s="73">
        <v>0</v>
      </c>
      <c r="P6" s="73">
        <v>0</v>
      </c>
      <c r="Q6" s="73">
        <v>3</v>
      </c>
      <c r="R6" s="73">
        <v>0</v>
      </c>
    </row>
    <row r="7" spans="1:19" ht="15">
      <c r="A7" s="78" t="s">
        <v>127</v>
      </c>
      <c r="B7" s="72" t="s">
        <v>234</v>
      </c>
      <c r="C7" s="79">
        <v>45</v>
      </c>
      <c r="D7" s="7">
        <v>14</v>
      </c>
      <c r="E7" s="7">
        <v>0</v>
      </c>
      <c r="F7" s="7">
        <v>9</v>
      </c>
      <c r="G7" s="7">
        <v>17</v>
      </c>
      <c r="H7" s="7">
        <v>0</v>
      </c>
      <c r="I7" s="7">
        <v>0</v>
      </c>
      <c r="J7" s="7">
        <v>0</v>
      </c>
      <c r="K7" s="7">
        <v>0</v>
      </c>
      <c r="L7" s="7">
        <v>2</v>
      </c>
      <c r="M7" s="73">
        <v>0</v>
      </c>
      <c r="N7" s="73">
        <v>0</v>
      </c>
      <c r="O7" s="73">
        <v>0</v>
      </c>
      <c r="P7" s="73">
        <v>0</v>
      </c>
      <c r="Q7" s="73">
        <v>1</v>
      </c>
      <c r="R7" s="73">
        <v>2</v>
      </c>
    </row>
    <row r="8" spans="1:19" ht="15">
      <c r="A8" s="78" t="s">
        <v>128</v>
      </c>
      <c r="B8" s="72" t="s">
        <v>157</v>
      </c>
      <c r="C8" s="79">
        <v>58</v>
      </c>
      <c r="D8" s="73">
        <v>2</v>
      </c>
      <c r="E8" s="73">
        <v>0</v>
      </c>
      <c r="F8" s="73">
        <v>4</v>
      </c>
      <c r="G8" s="73">
        <v>36</v>
      </c>
      <c r="H8" s="73">
        <v>0</v>
      </c>
      <c r="I8" s="73">
        <v>0</v>
      </c>
      <c r="J8" s="73">
        <v>0</v>
      </c>
      <c r="K8" s="73">
        <v>8</v>
      </c>
      <c r="L8" s="73">
        <v>0</v>
      </c>
      <c r="M8" s="73">
        <v>4</v>
      </c>
      <c r="N8" s="73">
        <v>0</v>
      </c>
      <c r="O8" s="73">
        <v>0</v>
      </c>
      <c r="P8" s="73">
        <v>0</v>
      </c>
      <c r="Q8" s="73">
        <v>2</v>
      </c>
      <c r="R8" s="73">
        <v>2</v>
      </c>
    </row>
    <row r="9" spans="1:19" ht="15">
      <c r="A9" s="78" t="s">
        <v>129</v>
      </c>
      <c r="B9" s="72" t="s">
        <v>158</v>
      </c>
      <c r="C9" s="79">
        <v>64</v>
      </c>
      <c r="D9" s="73">
        <v>0</v>
      </c>
      <c r="E9" s="73">
        <v>0</v>
      </c>
      <c r="F9" s="73">
        <v>9</v>
      </c>
      <c r="G9" s="73">
        <v>54</v>
      </c>
      <c r="H9" s="73">
        <v>0</v>
      </c>
      <c r="I9" s="73">
        <v>0</v>
      </c>
      <c r="J9" s="73">
        <v>0</v>
      </c>
      <c r="K9" s="73">
        <v>0</v>
      </c>
      <c r="L9" s="73">
        <v>0</v>
      </c>
      <c r="M9" s="73">
        <v>0</v>
      </c>
      <c r="N9" s="73">
        <v>0</v>
      </c>
      <c r="O9" s="73">
        <v>0</v>
      </c>
      <c r="P9" s="73">
        <v>0</v>
      </c>
      <c r="Q9" s="73">
        <v>0</v>
      </c>
      <c r="R9" s="73">
        <v>1</v>
      </c>
    </row>
    <row r="10" spans="1:19" ht="15">
      <c r="A10" s="78" t="s">
        <v>130</v>
      </c>
      <c r="B10" s="72" t="s">
        <v>159</v>
      </c>
      <c r="C10" s="79">
        <v>13</v>
      </c>
      <c r="D10" s="73">
        <v>5</v>
      </c>
      <c r="E10" s="73">
        <v>0</v>
      </c>
      <c r="F10" s="73">
        <v>0</v>
      </c>
      <c r="G10" s="73">
        <v>7</v>
      </c>
      <c r="H10" s="73">
        <v>0</v>
      </c>
      <c r="I10" s="73">
        <v>0</v>
      </c>
      <c r="J10" s="73">
        <v>0</v>
      </c>
      <c r="K10" s="73">
        <v>0</v>
      </c>
      <c r="L10" s="73">
        <v>1</v>
      </c>
      <c r="M10" s="73">
        <v>0</v>
      </c>
      <c r="N10" s="73">
        <v>0</v>
      </c>
      <c r="O10" s="73">
        <v>0</v>
      </c>
      <c r="P10" s="73">
        <v>0</v>
      </c>
      <c r="Q10" s="73">
        <v>0</v>
      </c>
      <c r="R10" s="73">
        <v>0</v>
      </c>
    </row>
    <row r="11" spans="1:19" ht="15">
      <c r="A11" s="78" t="s">
        <v>131</v>
      </c>
      <c r="B11" s="72" t="s">
        <v>160</v>
      </c>
      <c r="C11" s="79">
        <v>20</v>
      </c>
      <c r="D11" s="73">
        <v>0</v>
      </c>
      <c r="E11" s="73">
        <v>0</v>
      </c>
      <c r="F11" s="73">
        <v>0</v>
      </c>
      <c r="G11" s="73">
        <v>15</v>
      </c>
      <c r="H11" s="73">
        <v>0</v>
      </c>
      <c r="I11" s="73">
        <v>0</v>
      </c>
      <c r="J11" s="73">
        <v>0</v>
      </c>
      <c r="K11" s="73">
        <v>0</v>
      </c>
      <c r="L11" s="73">
        <v>0</v>
      </c>
      <c r="M11" s="73">
        <v>0</v>
      </c>
      <c r="N11" s="73">
        <v>0</v>
      </c>
      <c r="O11" s="73">
        <v>0</v>
      </c>
      <c r="P11" s="73">
        <v>0</v>
      </c>
      <c r="Q11" s="73">
        <v>3</v>
      </c>
      <c r="R11" s="73">
        <v>2</v>
      </c>
    </row>
    <row r="12" spans="1:19" ht="15">
      <c r="A12" s="78" t="s">
        <v>132</v>
      </c>
      <c r="B12" s="72" t="s">
        <v>161</v>
      </c>
      <c r="C12" s="79">
        <v>75</v>
      </c>
      <c r="D12" s="73">
        <v>1</v>
      </c>
      <c r="E12" s="73">
        <v>1</v>
      </c>
      <c r="F12" s="73">
        <v>17</v>
      </c>
      <c r="G12" s="73">
        <v>38</v>
      </c>
      <c r="H12" s="73">
        <v>0</v>
      </c>
      <c r="I12" s="73">
        <v>0</v>
      </c>
      <c r="J12" s="73">
        <v>0</v>
      </c>
      <c r="K12" s="73">
        <v>0</v>
      </c>
      <c r="L12" s="73">
        <v>2</v>
      </c>
      <c r="M12" s="73">
        <v>0</v>
      </c>
      <c r="N12" s="73">
        <v>0</v>
      </c>
      <c r="O12" s="73">
        <v>0</v>
      </c>
      <c r="P12" s="73">
        <v>7</v>
      </c>
      <c r="Q12" s="73">
        <v>9</v>
      </c>
      <c r="R12" s="73">
        <v>0</v>
      </c>
    </row>
    <row r="13" spans="1:19" s="32" customFormat="1" ht="15">
      <c r="A13" s="77" t="s">
        <v>282</v>
      </c>
      <c r="B13" s="76" t="s">
        <v>32</v>
      </c>
      <c r="C13" s="79">
        <v>32</v>
      </c>
      <c r="D13" s="73">
        <v>0</v>
      </c>
      <c r="E13" s="73">
        <v>1</v>
      </c>
      <c r="F13" s="73">
        <v>9</v>
      </c>
      <c r="G13" s="73">
        <v>18</v>
      </c>
      <c r="H13" s="73">
        <v>0</v>
      </c>
      <c r="I13" s="73">
        <v>0</v>
      </c>
      <c r="J13" s="73">
        <v>0</v>
      </c>
      <c r="K13" s="73">
        <v>0</v>
      </c>
      <c r="L13" s="73">
        <v>0</v>
      </c>
      <c r="M13" s="73">
        <v>0</v>
      </c>
      <c r="N13" s="73">
        <v>0</v>
      </c>
      <c r="O13" s="73">
        <v>0</v>
      </c>
      <c r="P13" s="73">
        <v>3</v>
      </c>
      <c r="Q13" s="73">
        <v>1</v>
      </c>
      <c r="R13" s="73">
        <v>0</v>
      </c>
    </row>
    <row r="14" spans="1:19" s="32" customFormat="1" ht="15">
      <c r="A14" s="77" t="s">
        <v>283</v>
      </c>
      <c r="B14" s="76" t="s">
        <v>35</v>
      </c>
      <c r="C14" s="79">
        <v>43</v>
      </c>
      <c r="D14" s="73">
        <v>1</v>
      </c>
      <c r="E14" s="73">
        <v>0</v>
      </c>
      <c r="F14" s="73">
        <v>8</v>
      </c>
      <c r="G14" s="73">
        <v>20</v>
      </c>
      <c r="H14" s="73">
        <v>0</v>
      </c>
      <c r="I14" s="73">
        <v>0</v>
      </c>
      <c r="J14" s="73">
        <v>0</v>
      </c>
      <c r="K14" s="73">
        <v>0</v>
      </c>
      <c r="L14" s="73">
        <v>2</v>
      </c>
      <c r="M14" s="73">
        <v>0</v>
      </c>
      <c r="N14" s="73">
        <v>0</v>
      </c>
      <c r="O14" s="73">
        <v>0</v>
      </c>
      <c r="P14" s="73">
        <v>4</v>
      </c>
      <c r="Q14" s="73">
        <v>8</v>
      </c>
      <c r="R14" s="73">
        <v>0</v>
      </c>
    </row>
    <row r="15" spans="1:19" ht="15">
      <c r="A15" s="78" t="s">
        <v>133</v>
      </c>
      <c r="B15" s="72" t="s">
        <v>162</v>
      </c>
      <c r="C15" s="79">
        <v>22</v>
      </c>
      <c r="D15" s="73">
        <v>0</v>
      </c>
      <c r="E15" s="73">
        <v>2</v>
      </c>
      <c r="F15" s="73">
        <v>2</v>
      </c>
      <c r="G15" s="73">
        <v>14</v>
      </c>
      <c r="H15" s="73">
        <v>0</v>
      </c>
      <c r="I15" s="73">
        <v>0</v>
      </c>
      <c r="J15" s="73">
        <v>0</v>
      </c>
      <c r="K15" s="73">
        <v>0</v>
      </c>
      <c r="L15" s="73">
        <v>0</v>
      </c>
      <c r="M15" s="73">
        <v>0</v>
      </c>
      <c r="N15" s="73">
        <v>0</v>
      </c>
      <c r="O15" s="73">
        <v>0</v>
      </c>
      <c r="P15" s="73">
        <v>0</v>
      </c>
      <c r="Q15" s="73">
        <v>3</v>
      </c>
      <c r="R15" s="73">
        <v>1</v>
      </c>
    </row>
    <row r="16" spans="1:19" ht="15">
      <c r="A16" s="78" t="s">
        <v>134</v>
      </c>
      <c r="B16" s="72" t="s">
        <v>163</v>
      </c>
      <c r="C16" s="79">
        <v>33</v>
      </c>
      <c r="D16" s="73">
        <v>5</v>
      </c>
      <c r="E16" s="73">
        <v>0</v>
      </c>
      <c r="F16" s="73">
        <v>0</v>
      </c>
      <c r="G16" s="73">
        <v>22</v>
      </c>
      <c r="H16" s="73">
        <v>0</v>
      </c>
      <c r="I16" s="73">
        <v>0</v>
      </c>
      <c r="J16" s="73">
        <v>0</v>
      </c>
      <c r="K16" s="73">
        <v>0</v>
      </c>
      <c r="L16" s="73">
        <v>3</v>
      </c>
      <c r="M16" s="73">
        <v>1</v>
      </c>
      <c r="N16" s="73">
        <v>0</v>
      </c>
      <c r="O16" s="73">
        <v>0</v>
      </c>
      <c r="P16" s="73">
        <v>0</v>
      </c>
      <c r="Q16" s="73">
        <v>1</v>
      </c>
      <c r="R16" s="73">
        <v>1</v>
      </c>
    </row>
    <row r="17" spans="1:18" ht="15">
      <c r="A17" s="78" t="s">
        <v>3</v>
      </c>
      <c r="B17" s="72" t="s">
        <v>164</v>
      </c>
      <c r="C17" s="79">
        <v>147</v>
      </c>
      <c r="D17" s="73">
        <v>2</v>
      </c>
      <c r="E17" s="73">
        <v>3</v>
      </c>
      <c r="F17" s="73">
        <v>20</v>
      </c>
      <c r="G17" s="73">
        <v>102</v>
      </c>
      <c r="H17" s="73">
        <v>0</v>
      </c>
      <c r="I17" s="73">
        <v>0</v>
      </c>
      <c r="J17" s="73">
        <v>0</v>
      </c>
      <c r="K17" s="73">
        <v>0</v>
      </c>
      <c r="L17" s="73">
        <v>7</v>
      </c>
      <c r="M17" s="73">
        <v>3</v>
      </c>
      <c r="N17" s="73">
        <v>0</v>
      </c>
      <c r="O17" s="73">
        <v>0</v>
      </c>
      <c r="P17" s="73">
        <v>3</v>
      </c>
      <c r="Q17" s="73">
        <v>4</v>
      </c>
      <c r="R17" s="73">
        <v>3</v>
      </c>
    </row>
    <row r="18" spans="1:18" s="32" customFormat="1" ht="15">
      <c r="A18" s="77" t="s">
        <v>4</v>
      </c>
      <c r="B18" s="76" t="s">
        <v>32</v>
      </c>
      <c r="C18" s="79">
        <v>103</v>
      </c>
      <c r="D18" s="73">
        <v>1</v>
      </c>
      <c r="E18" s="73">
        <v>3</v>
      </c>
      <c r="F18" s="73">
        <v>14</v>
      </c>
      <c r="G18" s="73">
        <v>70</v>
      </c>
      <c r="H18" s="73">
        <v>0</v>
      </c>
      <c r="I18" s="73">
        <v>0</v>
      </c>
      <c r="J18" s="73">
        <v>0</v>
      </c>
      <c r="K18" s="73">
        <v>0</v>
      </c>
      <c r="L18" s="73">
        <v>6</v>
      </c>
      <c r="M18" s="73">
        <v>2</v>
      </c>
      <c r="N18" s="73">
        <v>0</v>
      </c>
      <c r="O18" s="73">
        <v>0</v>
      </c>
      <c r="P18" s="73">
        <v>2</v>
      </c>
      <c r="Q18" s="73">
        <v>4</v>
      </c>
      <c r="R18" s="73">
        <v>1</v>
      </c>
    </row>
    <row r="19" spans="1:18" s="32" customFormat="1" ht="15">
      <c r="A19" s="77" t="s">
        <v>5</v>
      </c>
      <c r="B19" s="76" t="s">
        <v>31</v>
      </c>
      <c r="C19" s="79">
        <v>44</v>
      </c>
      <c r="D19" s="73">
        <v>1</v>
      </c>
      <c r="E19" s="73">
        <v>0</v>
      </c>
      <c r="F19" s="73">
        <v>6</v>
      </c>
      <c r="G19" s="73">
        <v>32</v>
      </c>
      <c r="H19" s="73">
        <v>0</v>
      </c>
      <c r="I19" s="73">
        <v>0</v>
      </c>
      <c r="J19" s="73">
        <v>0</v>
      </c>
      <c r="K19" s="73">
        <v>0</v>
      </c>
      <c r="L19" s="73">
        <v>1</v>
      </c>
      <c r="M19" s="73">
        <v>1</v>
      </c>
      <c r="N19" s="73">
        <v>0</v>
      </c>
      <c r="O19" s="73">
        <v>0</v>
      </c>
      <c r="P19" s="73">
        <v>1</v>
      </c>
      <c r="Q19" s="73">
        <v>0</v>
      </c>
      <c r="R19" s="73">
        <v>2</v>
      </c>
    </row>
    <row r="20" spans="1:18" ht="15">
      <c r="A20" s="78" t="s">
        <v>6</v>
      </c>
      <c r="B20" s="72" t="s">
        <v>165</v>
      </c>
      <c r="C20" s="79">
        <v>29</v>
      </c>
      <c r="D20" s="73">
        <v>8</v>
      </c>
      <c r="E20" s="73">
        <v>0</v>
      </c>
      <c r="F20" s="73">
        <v>7</v>
      </c>
      <c r="G20" s="73">
        <v>7</v>
      </c>
      <c r="H20" s="73">
        <v>5</v>
      </c>
      <c r="I20" s="73">
        <v>0</v>
      </c>
      <c r="J20" s="73">
        <v>0</v>
      </c>
      <c r="K20" s="73">
        <v>0</v>
      </c>
      <c r="L20" s="73">
        <v>0</v>
      </c>
      <c r="M20" s="73">
        <v>0</v>
      </c>
      <c r="N20" s="73">
        <v>0</v>
      </c>
      <c r="O20" s="73">
        <v>0</v>
      </c>
      <c r="P20" s="73">
        <v>0</v>
      </c>
      <c r="Q20" s="73">
        <v>1</v>
      </c>
      <c r="R20" s="73">
        <v>1</v>
      </c>
    </row>
    <row r="21" spans="1:18" ht="15">
      <c r="A21" s="78" t="s">
        <v>7</v>
      </c>
      <c r="B21" s="72" t="s">
        <v>166</v>
      </c>
      <c r="C21" s="79">
        <v>63</v>
      </c>
      <c r="D21" s="73">
        <v>8</v>
      </c>
      <c r="E21" s="73">
        <v>0</v>
      </c>
      <c r="F21" s="73">
        <v>14</v>
      </c>
      <c r="G21" s="73">
        <v>29</v>
      </c>
      <c r="H21" s="73">
        <v>0</v>
      </c>
      <c r="I21" s="73">
        <v>0</v>
      </c>
      <c r="J21" s="73">
        <v>0</v>
      </c>
      <c r="K21" s="73">
        <v>0</v>
      </c>
      <c r="L21" s="73">
        <v>3</v>
      </c>
      <c r="M21" s="73">
        <v>0</v>
      </c>
      <c r="N21" s="73">
        <v>0</v>
      </c>
      <c r="O21" s="73">
        <v>0</v>
      </c>
      <c r="P21" s="73">
        <v>6</v>
      </c>
      <c r="Q21" s="73">
        <v>2</v>
      </c>
      <c r="R21" s="73">
        <v>1</v>
      </c>
    </row>
    <row r="22" spans="1:18" ht="15">
      <c r="A22" s="78" t="s">
        <v>8</v>
      </c>
      <c r="B22" s="72" t="s">
        <v>167</v>
      </c>
      <c r="C22" s="79">
        <v>57</v>
      </c>
      <c r="D22" s="73">
        <v>6</v>
      </c>
      <c r="E22" s="73">
        <v>0</v>
      </c>
      <c r="F22" s="73">
        <v>0</v>
      </c>
      <c r="G22" s="73">
        <v>17</v>
      </c>
      <c r="H22" s="73">
        <v>1</v>
      </c>
      <c r="I22" s="73">
        <v>0</v>
      </c>
      <c r="J22" s="73">
        <v>0</v>
      </c>
      <c r="K22" s="73">
        <v>0</v>
      </c>
      <c r="L22" s="73">
        <v>3</v>
      </c>
      <c r="M22" s="73">
        <v>1</v>
      </c>
      <c r="N22" s="73">
        <v>0</v>
      </c>
      <c r="O22" s="73">
        <v>0</v>
      </c>
      <c r="P22" s="73">
        <v>20</v>
      </c>
      <c r="Q22" s="73">
        <v>0</v>
      </c>
      <c r="R22" s="73">
        <v>9</v>
      </c>
    </row>
    <row r="23" spans="1:18" s="32" customFormat="1" ht="15">
      <c r="A23" s="77" t="s">
        <v>9</v>
      </c>
      <c r="B23" s="76" t="s">
        <v>32</v>
      </c>
      <c r="C23" s="79">
        <v>30</v>
      </c>
      <c r="D23" s="73">
        <v>5</v>
      </c>
      <c r="E23" s="73">
        <v>0</v>
      </c>
      <c r="F23" s="73">
        <v>0</v>
      </c>
      <c r="G23" s="73">
        <v>11</v>
      </c>
      <c r="H23" s="73">
        <v>0</v>
      </c>
      <c r="I23" s="73">
        <v>0</v>
      </c>
      <c r="J23" s="73">
        <v>0</v>
      </c>
      <c r="K23" s="73">
        <v>0</v>
      </c>
      <c r="L23" s="73">
        <v>3</v>
      </c>
      <c r="M23" s="73">
        <v>1</v>
      </c>
      <c r="N23" s="73">
        <v>0</v>
      </c>
      <c r="O23" s="73">
        <v>0</v>
      </c>
      <c r="P23" s="73">
        <v>9</v>
      </c>
      <c r="Q23" s="73">
        <v>0</v>
      </c>
      <c r="R23" s="73">
        <v>1</v>
      </c>
    </row>
    <row r="24" spans="1:18" s="32" customFormat="1" ht="15">
      <c r="A24" s="77" t="s">
        <v>10</v>
      </c>
      <c r="B24" s="76" t="s">
        <v>33</v>
      </c>
      <c r="C24" s="79">
        <v>27</v>
      </c>
      <c r="D24" s="73">
        <v>1</v>
      </c>
      <c r="E24" s="73">
        <v>0</v>
      </c>
      <c r="F24" s="73">
        <v>0</v>
      </c>
      <c r="G24" s="73">
        <v>6</v>
      </c>
      <c r="H24" s="73">
        <v>1</v>
      </c>
      <c r="I24" s="73">
        <v>0</v>
      </c>
      <c r="J24" s="73">
        <v>0</v>
      </c>
      <c r="K24" s="73">
        <v>0</v>
      </c>
      <c r="L24" s="73">
        <v>0</v>
      </c>
      <c r="M24" s="73">
        <v>0</v>
      </c>
      <c r="N24" s="73">
        <v>0</v>
      </c>
      <c r="O24" s="73">
        <v>0</v>
      </c>
      <c r="P24" s="73">
        <v>11</v>
      </c>
      <c r="Q24" s="73">
        <v>0</v>
      </c>
      <c r="R24" s="73">
        <v>8</v>
      </c>
    </row>
    <row r="25" spans="1:18" ht="15">
      <c r="A25" s="78" t="s">
        <v>11</v>
      </c>
      <c r="B25" s="72" t="s">
        <v>168</v>
      </c>
      <c r="C25" s="79">
        <v>42</v>
      </c>
      <c r="D25" s="73">
        <v>12</v>
      </c>
      <c r="E25" s="73">
        <v>0</v>
      </c>
      <c r="F25" s="73">
        <v>2</v>
      </c>
      <c r="G25" s="73">
        <v>10</v>
      </c>
      <c r="H25" s="73">
        <v>14</v>
      </c>
      <c r="I25" s="73">
        <v>0</v>
      </c>
      <c r="J25" s="73">
        <v>0</v>
      </c>
      <c r="K25" s="73">
        <v>0</v>
      </c>
      <c r="L25" s="73">
        <v>4</v>
      </c>
      <c r="M25" s="73">
        <v>0</v>
      </c>
      <c r="N25" s="73">
        <v>0</v>
      </c>
      <c r="O25" s="73">
        <v>0</v>
      </c>
      <c r="P25" s="73">
        <v>0</v>
      </c>
      <c r="Q25" s="73">
        <v>0</v>
      </c>
      <c r="R25" s="73">
        <v>0</v>
      </c>
    </row>
    <row r="26" spans="1:18" ht="15">
      <c r="A26" s="78" t="s">
        <v>12</v>
      </c>
      <c r="B26" s="72" t="s">
        <v>169</v>
      </c>
      <c r="C26" s="79">
        <v>0</v>
      </c>
      <c r="D26" s="73">
        <v>0</v>
      </c>
      <c r="E26" s="73">
        <v>0</v>
      </c>
      <c r="F26" s="73">
        <v>0</v>
      </c>
      <c r="G26" s="73">
        <v>0</v>
      </c>
      <c r="H26" s="73">
        <v>0</v>
      </c>
      <c r="I26" s="73">
        <v>0</v>
      </c>
      <c r="J26" s="73">
        <v>0</v>
      </c>
      <c r="K26" s="73">
        <v>0</v>
      </c>
      <c r="L26" s="73">
        <v>0</v>
      </c>
      <c r="M26" s="73">
        <v>0</v>
      </c>
      <c r="N26" s="73">
        <v>0</v>
      </c>
      <c r="O26" s="73">
        <v>0</v>
      </c>
      <c r="P26" s="73">
        <v>0</v>
      </c>
      <c r="Q26" s="73">
        <v>0</v>
      </c>
      <c r="R26" s="73">
        <v>0</v>
      </c>
    </row>
    <row r="27" spans="1:18" ht="15">
      <c r="A27" s="78" t="s">
        <v>13</v>
      </c>
      <c r="B27" s="72" t="s">
        <v>170</v>
      </c>
      <c r="C27" s="79">
        <v>20</v>
      </c>
      <c r="D27" s="73">
        <v>0</v>
      </c>
      <c r="E27" s="73">
        <v>0</v>
      </c>
      <c r="F27" s="73">
        <v>8</v>
      </c>
      <c r="G27" s="73">
        <v>8</v>
      </c>
      <c r="H27" s="73">
        <v>0</v>
      </c>
      <c r="I27" s="73">
        <v>0</v>
      </c>
      <c r="J27" s="73">
        <v>0</v>
      </c>
      <c r="K27" s="73">
        <v>0</v>
      </c>
      <c r="L27" s="73">
        <v>0</v>
      </c>
      <c r="M27" s="73">
        <v>0</v>
      </c>
      <c r="N27" s="73">
        <v>0</v>
      </c>
      <c r="O27" s="73">
        <v>0</v>
      </c>
      <c r="P27" s="73">
        <v>0</v>
      </c>
      <c r="Q27" s="73">
        <v>1</v>
      </c>
      <c r="R27" s="73">
        <v>3</v>
      </c>
    </row>
    <row r="28" spans="1:18" ht="15">
      <c r="A28" s="78" t="s">
        <v>14</v>
      </c>
      <c r="B28" s="72" t="s">
        <v>171</v>
      </c>
      <c r="C28" s="79">
        <v>47</v>
      </c>
      <c r="D28" s="73">
        <v>1</v>
      </c>
      <c r="E28" s="73">
        <v>5</v>
      </c>
      <c r="F28" s="73">
        <v>8</v>
      </c>
      <c r="G28" s="73">
        <v>30</v>
      </c>
      <c r="H28" s="73">
        <v>0</v>
      </c>
      <c r="I28" s="73">
        <v>0</v>
      </c>
      <c r="J28" s="73">
        <v>0</v>
      </c>
      <c r="K28" s="73">
        <v>0</v>
      </c>
      <c r="L28" s="73">
        <v>2</v>
      </c>
      <c r="M28" s="73">
        <v>0</v>
      </c>
      <c r="N28" s="73">
        <v>0</v>
      </c>
      <c r="O28" s="73">
        <v>0</v>
      </c>
      <c r="P28" s="73">
        <v>0</v>
      </c>
      <c r="Q28" s="73">
        <v>1</v>
      </c>
      <c r="R28" s="73">
        <v>0</v>
      </c>
    </row>
    <row r="29" spans="1:18" ht="15">
      <c r="A29" s="78" t="s">
        <v>15</v>
      </c>
      <c r="B29" s="72" t="s">
        <v>172</v>
      </c>
      <c r="C29" s="79">
        <v>50</v>
      </c>
      <c r="D29" s="73">
        <v>12</v>
      </c>
      <c r="E29" s="73">
        <v>0</v>
      </c>
      <c r="F29" s="73">
        <v>13</v>
      </c>
      <c r="G29" s="73">
        <v>19</v>
      </c>
      <c r="H29" s="73">
        <v>0</v>
      </c>
      <c r="I29" s="73">
        <v>0</v>
      </c>
      <c r="J29" s="73">
        <v>0</v>
      </c>
      <c r="K29" s="73">
        <v>0</v>
      </c>
      <c r="L29" s="73">
        <v>0</v>
      </c>
      <c r="M29" s="73">
        <v>0</v>
      </c>
      <c r="N29" s="73">
        <v>0</v>
      </c>
      <c r="O29" s="73">
        <v>0</v>
      </c>
      <c r="P29" s="73">
        <v>5</v>
      </c>
      <c r="Q29" s="73">
        <v>0</v>
      </c>
      <c r="R29" s="73">
        <v>1</v>
      </c>
    </row>
    <row r="30" spans="1:18" ht="15">
      <c r="A30" s="78" t="s">
        <v>16</v>
      </c>
      <c r="B30" s="72" t="s">
        <v>173</v>
      </c>
      <c r="C30" s="79">
        <v>38</v>
      </c>
      <c r="D30" s="73">
        <v>1</v>
      </c>
      <c r="E30" s="73">
        <v>0</v>
      </c>
      <c r="F30" s="73">
        <v>1</v>
      </c>
      <c r="G30" s="73">
        <v>31</v>
      </c>
      <c r="H30" s="73">
        <v>0</v>
      </c>
      <c r="I30" s="73">
        <v>0</v>
      </c>
      <c r="J30" s="73">
        <v>0</v>
      </c>
      <c r="K30" s="73">
        <v>0</v>
      </c>
      <c r="L30" s="73">
        <v>2</v>
      </c>
      <c r="M30" s="73">
        <v>0</v>
      </c>
      <c r="N30" s="73">
        <v>0</v>
      </c>
      <c r="O30" s="73">
        <v>0</v>
      </c>
      <c r="P30" s="73">
        <v>0</v>
      </c>
      <c r="Q30" s="73">
        <v>1</v>
      </c>
      <c r="R30" s="73">
        <v>2</v>
      </c>
    </row>
    <row r="31" spans="1:18" ht="15">
      <c r="A31" s="78" t="s">
        <v>17</v>
      </c>
      <c r="B31" s="72" t="s">
        <v>174</v>
      </c>
      <c r="C31" s="79">
        <v>24</v>
      </c>
      <c r="D31" s="73">
        <v>0</v>
      </c>
      <c r="E31" s="73">
        <v>0</v>
      </c>
      <c r="F31" s="73">
        <v>7</v>
      </c>
      <c r="G31" s="73">
        <v>17</v>
      </c>
      <c r="H31" s="73">
        <v>0</v>
      </c>
      <c r="I31" s="73">
        <v>0</v>
      </c>
      <c r="J31" s="73">
        <v>0</v>
      </c>
      <c r="K31" s="73">
        <v>0</v>
      </c>
      <c r="L31" s="73">
        <v>0</v>
      </c>
      <c r="M31" s="73">
        <v>0</v>
      </c>
      <c r="N31" s="73">
        <v>0</v>
      </c>
      <c r="O31" s="73">
        <v>0</v>
      </c>
      <c r="P31" s="73">
        <v>0</v>
      </c>
      <c r="Q31" s="73">
        <v>0</v>
      </c>
      <c r="R31" s="73">
        <v>0</v>
      </c>
    </row>
    <row r="32" spans="1:18" ht="15">
      <c r="A32" s="78" t="s">
        <v>18</v>
      </c>
      <c r="B32" s="72" t="s">
        <v>175</v>
      </c>
      <c r="C32" s="79">
        <v>26</v>
      </c>
      <c r="D32" s="73">
        <v>1</v>
      </c>
      <c r="E32" s="73">
        <v>0</v>
      </c>
      <c r="F32" s="73">
        <v>2</v>
      </c>
      <c r="G32" s="73">
        <v>5</v>
      </c>
      <c r="H32" s="73">
        <v>0</v>
      </c>
      <c r="I32" s="73">
        <v>0</v>
      </c>
      <c r="J32" s="73">
        <v>0</v>
      </c>
      <c r="K32" s="73">
        <v>1</v>
      </c>
      <c r="L32" s="73">
        <v>6</v>
      </c>
      <c r="M32" s="73">
        <v>2</v>
      </c>
      <c r="N32" s="73">
        <v>0</v>
      </c>
      <c r="O32" s="73">
        <v>0</v>
      </c>
      <c r="P32" s="73">
        <v>1</v>
      </c>
      <c r="Q32" s="73">
        <v>0</v>
      </c>
      <c r="R32" s="73">
        <v>8</v>
      </c>
    </row>
    <row r="33" spans="1:18" s="32" customFormat="1" ht="15">
      <c r="A33" s="77" t="s">
        <v>19</v>
      </c>
      <c r="B33" s="76" t="s">
        <v>32</v>
      </c>
      <c r="C33" s="79">
        <v>11</v>
      </c>
      <c r="D33" s="73">
        <v>0</v>
      </c>
      <c r="E33" s="73">
        <v>0</v>
      </c>
      <c r="F33" s="73">
        <v>1</v>
      </c>
      <c r="G33" s="73">
        <v>2</v>
      </c>
      <c r="H33" s="73">
        <v>0</v>
      </c>
      <c r="I33" s="73">
        <v>0</v>
      </c>
      <c r="J33" s="73">
        <v>0</v>
      </c>
      <c r="K33" s="73">
        <v>1</v>
      </c>
      <c r="L33" s="73">
        <v>2</v>
      </c>
      <c r="M33" s="73">
        <v>2</v>
      </c>
      <c r="N33" s="73">
        <v>0</v>
      </c>
      <c r="O33" s="73">
        <v>0</v>
      </c>
      <c r="P33" s="73">
        <v>0</v>
      </c>
      <c r="Q33" s="73">
        <v>0</v>
      </c>
      <c r="R33" s="73">
        <v>3</v>
      </c>
    </row>
    <row r="34" spans="1:18" s="32" customFormat="1" ht="15">
      <c r="A34" s="77" t="s">
        <v>20</v>
      </c>
      <c r="B34" s="76" t="s">
        <v>34</v>
      </c>
      <c r="C34" s="79">
        <v>15</v>
      </c>
      <c r="D34" s="73">
        <v>1</v>
      </c>
      <c r="E34" s="73">
        <v>0</v>
      </c>
      <c r="F34" s="73">
        <v>1</v>
      </c>
      <c r="G34" s="73">
        <v>3</v>
      </c>
      <c r="H34" s="73">
        <v>0</v>
      </c>
      <c r="I34" s="73">
        <v>0</v>
      </c>
      <c r="J34" s="73">
        <v>0</v>
      </c>
      <c r="K34" s="73">
        <v>0</v>
      </c>
      <c r="L34" s="73">
        <v>4</v>
      </c>
      <c r="M34" s="73">
        <v>0</v>
      </c>
      <c r="N34" s="73">
        <v>0</v>
      </c>
      <c r="O34" s="73">
        <v>0</v>
      </c>
      <c r="P34" s="73">
        <v>1</v>
      </c>
      <c r="Q34" s="73">
        <v>0</v>
      </c>
      <c r="R34" s="73">
        <v>5</v>
      </c>
    </row>
    <row r="35" spans="1:18" ht="15">
      <c r="A35" s="78" t="s">
        <v>21</v>
      </c>
      <c r="B35" s="72" t="s">
        <v>176</v>
      </c>
      <c r="C35" s="79">
        <v>65</v>
      </c>
      <c r="D35" s="73">
        <v>10</v>
      </c>
      <c r="E35" s="73">
        <v>0</v>
      </c>
      <c r="F35" s="73">
        <v>13</v>
      </c>
      <c r="G35" s="73">
        <v>32</v>
      </c>
      <c r="H35" s="73">
        <v>10</v>
      </c>
      <c r="I35" s="73">
        <v>0</v>
      </c>
      <c r="J35" s="73">
        <v>0</v>
      </c>
      <c r="K35" s="73">
        <v>0</v>
      </c>
      <c r="L35" s="73">
        <v>0</v>
      </c>
      <c r="M35" s="73">
        <v>0</v>
      </c>
      <c r="N35" s="73">
        <v>0</v>
      </c>
      <c r="O35" s="73">
        <v>0</v>
      </c>
      <c r="P35" s="73">
        <v>0</v>
      </c>
      <c r="Q35" s="73">
        <v>0</v>
      </c>
      <c r="R35" s="73">
        <v>0</v>
      </c>
    </row>
    <row r="36" spans="1:18" ht="15">
      <c r="A36" s="78" t="s">
        <v>22</v>
      </c>
      <c r="B36" s="72" t="s">
        <v>177</v>
      </c>
      <c r="C36" s="79">
        <v>76</v>
      </c>
      <c r="D36" s="73">
        <v>32</v>
      </c>
      <c r="E36" s="73">
        <v>0</v>
      </c>
      <c r="F36" s="73">
        <v>9</v>
      </c>
      <c r="G36" s="73">
        <v>21</v>
      </c>
      <c r="H36" s="73">
        <v>0</v>
      </c>
      <c r="I36" s="73">
        <v>0</v>
      </c>
      <c r="J36" s="73">
        <v>0</v>
      </c>
      <c r="K36" s="73">
        <v>10</v>
      </c>
      <c r="L36" s="73">
        <v>0</v>
      </c>
      <c r="M36" s="73">
        <v>2</v>
      </c>
      <c r="N36" s="73">
        <v>0</v>
      </c>
      <c r="O36" s="73">
        <v>0</v>
      </c>
      <c r="P36" s="73">
        <v>0</v>
      </c>
      <c r="Q36" s="73">
        <v>1</v>
      </c>
      <c r="R36" s="73">
        <v>1</v>
      </c>
    </row>
    <row r="37" spans="1:18" ht="15">
      <c r="A37" s="78" t="s">
        <v>23</v>
      </c>
      <c r="B37" s="72" t="s">
        <v>178</v>
      </c>
      <c r="C37" s="79">
        <v>29</v>
      </c>
      <c r="D37" s="73">
        <v>0</v>
      </c>
      <c r="E37" s="73">
        <v>0</v>
      </c>
      <c r="F37" s="73">
        <v>3</v>
      </c>
      <c r="G37" s="73">
        <v>21</v>
      </c>
      <c r="H37" s="73">
        <v>0</v>
      </c>
      <c r="I37" s="73">
        <v>0</v>
      </c>
      <c r="J37" s="73">
        <v>0</v>
      </c>
      <c r="K37" s="73">
        <v>0</v>
      </c>
      <c r="L37" s="73">
        <v>0</v>
      </c>
      <c r="M37" s="73">
        <v>0</v>
      </c>
      <c r="N37" s="73">
        <v>0</v>
      </c>
      <c r="O37" s="73">
        <v>0</v>
      </c>
      <c r="P37" s="73">
        <v>0</v>
      </c>
      <c r="Q37" s="73">
        <v>3</v>
      </c>
      <c r="R37" s="73">
        <v>2</v>
      </c>
    </row>
    <row r="38" spans="1:18" ht="15">
      <c r="A38" s="78" t="s">
        <v>24</v>
      </c>
      <c r="B38" s="72" t="s">
        <v>179</v>
      </c>
      <c r="C38" s="79">
        <v>49</v>
      </c>
      <c r="D38" s="73">
        <v>0</v>
      </c>
      <c r="E38" s="73">
        <v>0</v>
      </c>
      <c r="F38" s="73">
        <v>0</v>
      </c>
      <c r="G38" s="73">
        <v>32</v>
      </c>
      <c r="H38" s="73">
        <v>11</v>
      </c>
      <c r="I38" s="73">
        <v>0</v>
      </c>
      <c r="J38" s="73">
        <v>0</v>
      </c>
      <c r="K38" s="73">
        <v>0</v>
      </c>
      <c r="L38" s="73">
        <v>2</v>
      </c>
      <c r="M38" s="73">
        <v>0</v>
      </c>
      <c r="N38" s="73">
        <v>0</v>
      </c>
      <c r="O38" s="73">
        <v>0</v>
      </c>
      <c r="P38" s="73">
        <v>0</v>
      </c>
      <c r="Q38" s="73">
        <v>0</v>
      </c>
      <c r="R38" s="73">
        <v>4</v>
      </c>
    </row>
    <row r="39" spans="1:18" ht="15">
      <c r="A39" s="78" t="s">
        <v>25</v>
      </c>
      <c r="B39" s="72" t="s">
        <v>180</v>
      </c>
      <c r="C39" s="79">
        <v>25</v>
      </c>
      <c r="D39" s="73">
        <v>1</v>
      </c>
      <c r="E39" s="73">
        <v>0</v>
      </c>
      <c r="F39" s="73">
        <v>0</v>
      </c>
      <c r="G39" s="73">
        <v>24</v>
      </c>
      <c r="H39" s="73">
        <v>0</v>
      </c>
      <c r="I39" s="73">
        <v>0</v>
      </c>
      <c r="J39" s="73">
        <v>0</v>
      </c>
      <c r="K39" s="73">
        <v>0</v>
      </c>
      <c r="L39" s="73">
        <v>0</v>
      </c>
      <c r="M39" s="73">
        <v>0</v>
      </c>
      <c r="N39" s="73">
        <v>0</v>
      </c>
      <c r="O39" s="73">
        <v>0</v>
      </c>
      <c r="P39" s="73">
        <v>0</v>
      </c>
      <c r="Q39" s="73">
        <v>0</v>
      </c>
      <c r="R39" s="73">
        <v>0</v>
      </c>
    </row>
    <row r="40" spans="1:18" ht="15">
      <c r="A40" s="78" t="s">
        <v>26</v>
      </c>
      <c r="B40" s="72" t="s">
        <v>181</v>
      </c>
      <c r="C40" s="79">
        <v>41</v>
      </c>
      <c r="D40" s="73">
        <v>6</v>
      </c>
      <c r="E40" s="73">
        <v>0</v>
      </c>
      <c r="F40" s="73">
        <v>3</v>
      </c>
      <c r="G40" s="73">
        <v>26</v>
      </c>
      <c r="H40" s="73">
        <v>0</v>
      </c>
      <c r="I40" s="73">
        <v>0</v>
      </c>
      <c r="J40" s="73">
        <v>0</v>
      </c>
      <c r="K40" s="73">
        <v>0</v>
      </c>
      <c r="L40" s="73">
        <v>2</v>
      </c>
      <c r="M40" s="73">
        <v>1</v>
      </c>
      <c r="N40" s="73">
        <v>0</v>
      </c>
      <c r="O40" s="73">
        <v>0</v>
      </c>
      <c r="P40" s="73">
        <v>1</v>
      </c>
      <c r="Q40" s="73">
        <v>2</v>
      </c>
      <c r="R40" s="73">
        <v>0</v>
      </c>
    </row>
    <row r="41" spans="1:18" ht="15">
      <c r="A41" s="123" t="s">
        <v>27</v>
      </c>
      <c r="B41" s="123" t="s">
        <v>182</v>
      </c>
      <c r="C41" s="79">
        <v>15</v>
      </c>
      <c r="D41" s="73">
        <v>2</v>
      </c>
      <c r="E41" s="73">
        <v>0</v>
      </c>
      <c r="F41" s="73">
        <v>0</v>
      </c>
      <c r="G41" s="73">
        <v>12</v>
      </c>
      <c r="H41" s="73">
        <v>0</v>
      </c>
      <c r="I41" s="73">
        <v>0</v>
      </c>
      <c r="J41" s="73">
        <v>0</v>
      </c>
      <c r="K41" s="73">
        <v>1</v>
      </c>
      <c r="L41" s="73">
        <v>0</v>
      </c>
      <c r="M41" s="73">
        <v>0</v>
      </c>
      <c r="N41" s="73">
        <v>0</v>
      </c>
      <c r="O41" s="73">
        <v>0</v>
      </c>
      <c r="P41" s="73">
        <v>0</v>
      </c>
      <c r="Q41" s="73">
        <v>0</v>
      </c>
      <c r="R41" s="73">
        <v>0</v>
      </c>
    </row>
    <row r="42" spans="1:18" ht="15">
      <c r="A42" s="78" t="s">
        <v>28</v>
      </c>
      <c r="B42" s="78" t="s">
        <v>183</v>
      </c>
      <c r="C42" s="122">
        <v>17</v>
      </c>
      <c r="D42" s="73">
        <v>0</v>
      </c>
      <c r="E42" s="73">
        <v>0</v>
      </c>
      <c r="F42" s="73">
        <v>3</v>
      </c>
      <c r="G42" s="73">
        <v>12</v>
      </c>
      <c r="H42" s="73">
        <v>0</v>
      </c>
      <c r="I42" s="73">
        <v>0</v>
      </c>
      <c r="J42" s="73">
        <v>0</v>
      </c>
      <c r="K42" s="73">
        <v>0</v>
      </c>
      <c r="L42" s="73">
        <v>1</v>
      </c>
      <c r="M42" s="73">
        <v>0</v>
      </c>
      <c r="N42" s="73">
        <v>0</v>
      </c>
      <c r="O42" s="73">
        <v>0</v>
      </c>
      <c r="P42" s="73">
        <v>0</v>
      </c>
      <c r="Q42" s="73">
        <v>0</v>
      </c>
      <c r="R42" s="73">
        <v>1</v>
      </c>
    </row>
    <row r="43" spans="1:18" ht="15">
      <c r="A43" s="78" t="s">
        <v>29</v>
      </c>
      <c r="B43" s="78" t="s">
        <v>184</v>
      </c>
      <c r="C43" s="122">
        <v>55</v>
      </c>
      <c r="D43" s="73">
        <v>3</v>
      </c>
      <c r="E43" s="73">
        <v>0</v>
      </c>
      <c r="F43" s="73">
        <v>0</v>
      </c>
      <c r="G43" s="73">
        <v>46</v>
      </c>
      <c r="H43" s="73">
        <v>0</v>
      </c>
      <c r="I43" s="73">
        <v>0</v>
      </c>
      <c r="J43" s="73">
        <v>0</v>
      </c>
      <c r="K43" s="73">
        <v>0</v>
      </c>
      <c r="L43" s="73">
        <v>1</v>
      </c>
      <c r="M43" s="73">
        <v>0</v>
      </c>
      <c r="N43" s="73">
        <v>0</v>
      </c>
      <c r="O43" s="73">
        <v>0</v>
      </c>
      <c r="P43" s="73">
        <v>4</v>
      </c>
      <c r="Q43" s="73">
        <v>0</v>
      </c>
      <c r="R43" s="73">
        <v>1</v>
      </c>
    </row>
    <row r="44" spans="1:18" ht="15">
      <c r="A44" s="124" t="s">
        <v>30</v>
      </c>
      <c r="B44" s="124" t="s">
        <v>185</v>
      </c>
      <c r="C44" s="79">
        <v>44</v>
      </c>
      <c r="D44" s="73">
        <v>8</v>
      </c>
      <c r="E44" s="73">
        <v>5</v>
      </c>
      <c r="F44" s="73">
        <v>0</v>
      </c>
      <c r="G44" s="73">
        <v>18</v>
      </c>
      <c r="H44" s="73">
        <v>0</v>
      </c>
      <c r="I44" s="73">
        <v>0</v>
      </c>
      <c r="J44" s="73">
        <v>0</v>
      </c>
      <c r="K44" s="73">
        <v>0</v>
      </c>
      <c r="L44" s="73">
        <v>3</v>
      </c>
      <c r="M44" s="73">
        <v>1</v>
      </c>
      <c r="N44" s="73">
        <v>0</v>
      </c>
      <c r="O44" s="73">
        <v>0</v>
      </c>
      <c r="P44" s="73">
        <v>6</v>
      </c>
      <c r="Q44" s="73">
        <v>2</v>
      </c>
      <c r="R44" s="73">
        <v>1</v>
      </c>
    </row>
    <row r="45" spans="1:18" ht="15" customHeight="1">
      <c r="A45" s="263" t="s">
        <v>86</v>
      </c>
      <c r="B45" s="264"/>
      <c r="C45" s="134">
        <v>1343</v>
      </c>
      <c r="D45" s="103">
        <v>168</v>
      </c>
      <c r="E45" s="103">
        <v>16</v>
      </c>
      <c r="F45" s="103">
        <v>154</v>
      </c>
      <c r="G45" s="103">
        <v>745</v>
      </c>
      <c r="H45" s="103">
        <v>41</v>
      </c>
      <c r="I45" s="103">
        <v>0</v>
      </c>
      <c r="J45" s="103">
        <v>0</v>
      </c>
      <c r="K45" s="103">
        <v>20</v>
      </c>
      <c r="L45" s="103">
        <v>44</v>
      </c>
      <c r="M45" s="103">
        <v>15</v>
      </c>
      <c r="N45" s="103">
        <v>0</v>
      </c>
      <c r="O45" s="103">
        <v>0</v>
      </c>
      <c r="P45" s="103">
        <v>53</v>
      </c>
      <c r="Q45" s="103">
        <v>40</v>
      </c>
      <c r="R45" s="103">
        <v>47</v>
      </c>
    </row>
    <row r="46" spans="1:18" ht="15">
      <c r="A46" s="268" t="s">
        <v>776</v>
      </c>
      <c r="B46" s="269"/>
      <c r="C46" s="122">
        <v>301</v>
      </c>
      <c r="D46" s="73">
        <v>22</v>
      </c>
      <c r="E46" s="73">
        <v>8</v>
      </c>
      <c r="F46" s="73">
        <v>61</v>
      </c>
      <c r="G46" s="73">
        <v>162</v>
      </c>
      <c r="H46" s="73">
        <v>0</v>
      </c>
      <c r="I46" s="73">
        <v>0</v>
      </c>
      <c r="J46" s="73">
        <v>0</v>
      </c>
      <c r="K46" s="73">
        <v>0</v>
      </c>
      <c r="L46" s="73">
        <v>7</v>
      </c>
      <c r="M46" s="73">
        <v>0</v>
      </c>
      <c r="N46" s="73">
        <v>0</v>
      </c>
      <c r="O46" s="73">
        <v>0</v>
      </c>
      <c r="P46" s="73">
        <v>18</v>
      </c>
      <c r="Q46" s="73">
        <v>18</v>
      </c>
      <c r="R46" s="73">
        <v>5</v>
      </c>
    </row>
    <row r="47" spans="1:18" ht="15">
      <c r="A47" s="268" t="s">
        <v>777</v>
      </c>
      <c r="B47" s="269"/>
      <c r="C47" s="122">
        <v>297</v>
      </c>
      <c r="D47" s="73">
        <v>45</v>
      </c>
      <c r="E47" s="73">
        <v>3</v>
      </c>
      <c r="F47" s="73">
        <v>32</v>
      </c>
      <c r="G47" s="73">
        <v>171</v>
      </c>
      <c r="H47" s="73">
        <v>0</v>
      </c>
      <c r="I47" s="73">
        <v>0</v>
      </c>
      <c r="J47" s="73">
        <v>0</v>
      </c>
      <c r="K47" s="73">
        <v>10</v>
      </c>
      <c r="L47" s="73">
        <v>12</v>
      </c>
      <c r="M47" s="73">
        <v>7</v>
      </c>
      <c r="N47" s="73">
        <v>0</v>
      </c>
      <c r="O47" s="73">
        <v>0</v>
      </c>
      <c r="P47" s="73">
        <v>4</v>
      </c>
      <c r="Q47" s="73">
        <v>8</v>
      </c>
      <c r="R47" s="73">
        <v>5</v>
      </c>
    </row>
    <row r="48" spans="1:18" ht="12.75" customHeight="1">
      <c r="A48" s="268" t="s">
        <v>778</v>
      </c>
      <c r="B48" s="269"/>
      <c r="C48" s="122">
        <v>232</v>
      </c>
      <c r="D48" s="73">
        <v>24</v>
      </c>
      <c r="E48" s="73">
        <v>0</v>
      </c>
      <c r="F48" s="73">
        <v>32</v>
      </c>
      <c r="G48" s="73">
        <v>122</v>
      </c>
      <c r="H48" s="73">
        <v>16</v>
      </c>
      <c r="I48" s="73">
        <v>0</v>
      </c>
      <c r="J48" s="73">
        <v>0</v>
      </c>
      <c r="K48" s="73">
        <v>0</v>
      </c>
      <c r="L48" s="73">
        <v>4</v>
      </c>
      <c r="M48" s="73">
        <v>1</v>
      </c>
      <c r="N48" s="73">
        <v>0</v>
      </c>
      <c r="O48" s="73">
        <v>0</v>
      </c>
      <c r="P48" s="73">
        <v>20</v>
      </c>
      <c r="Q48" s="73">
        <v>1</v>
      </c>
      <c r="R48" s="73">
        <v>12</v>
      </c>
    </row>
    <row r="49" spans="1:18" ht="15">
      <c r="A49" s="268" t="s">
        <v>779</v>
      </c>
      <c r="B49" s="269"/>
      <c r="C49" s="122">
        <v>196</v>
      </c>
      <c r="D49" s="73">
        <v>53</v>
      </c>
      <c r="E49" s="73">
        <v>5</v>
      </c>
      <c r="F49" s="73">
        <v>10</v>
      </c>
      <c r="G49" s="73">
        <v>101</v>
      </c>
      <c r="H49" s="73">
        <v>0</v>
      </c>
      <c r="I49" s="73">
        <v>0</v>
      </c>
      <c r="J49" s="73">
        <v>0</v>
      </c>
      <c r="K49" s="73">
        <v>1</v>
      </c>
      <c r="L49" s="73">
        <v>7</v>
      </c>
      <c r="M49" s="73">
        <v>1</v>
      </c>
      <c r="N49" s="73">
        <v>0</v>
      </c>
      <c r="O49" s="73">
        <v>0</v>
      </c>
      <c r="P49" s="73">
        <v>6</v>
      </c>
      <c r="Q49" s="73">
        <v>7</v>
      </c>
      <c r="R49" s="73">
        <v>5</v>
      </c>
    </row>
    <row r="50" spans="1:18" ht="14.25" customHeight="1">
      <c r="A50" s="268" t="s">
        <v>780</v>
      </c>
      <c r="B50" s="269"/>
      <c r="C50" s="122">
        <v>317</v>
      </c>
      <c r="D50" s="73">
        <v>24</v>
      </c>
      <c r="E50" s="73">
        <v>0</v>
      </c>
      <c r="F50" s="73">
        <v>19</v>
      </c>
      <c r="G50" s="73">
        <v>189</v>
      </c>
      <c r="H50" s="73">
        <v>25</v>
      </c>
      <c r="I50" s="73">
        <v>0</v>
      </c>
      <c r="J50" s="73">
        <v>0</v>
      </c>
      <c r="K50" s="73">
        <v>9</v>
      </c>
      <c r="L50" s="73">
        <v>14</v>
      </c>
      <c r="M50" s="73">
        <v>6</v>
      </c>
      <c r="N50" s="73">
        <v>0</v>
      </c>
      <c r="O50" s="73">
        <v>0</v>
      </c>
      <c r="P50" s="73">
        <v>5</v>
      </c>
      <c r="Q50" s="73">
        <v>6</v>
      </c>
      <c r="R50" s="73">
        <v>20</v>
      </c>
    </row>
    <row r="51" spans="1:18">
      <c r="C51" s="33"/>
    </row>
    <row r="52" spans="1:18">
      <c r="B52" s="33"/>
      <c r="D52" s="35"/>
      <c r="E52" s="36"/>
      <c r="F52" s="35"/>
      <c r="G52" s="35"/>
      <c r="H52" s="35"/>
      <c r="I52" s="35"/>
      <c r="J52" s="35"/>
      <c r="K52" s="35"/>
      <c r="L52" s="35"/>
    </row>
  </sheetData>
  <mergeCells count="27">
    <mergeCell ref="A47:B47"/>
    <mergeCell ref="A48:B48"/>
    <mergeCell ref="A49:B49"/>
    <mergeCell ref="A50:B50"/>
    <mergeCell ref="A1:L1"/>
    <mergeCell ref="A2:L2"/>
    <mergeCell ref="A3:A5"/>
    <mergeCell ref="A45:B45"/>
    <mergeCell ref="A46:B46"/>
    <mergeCell ref="B3:B5"/>
    <mergeCell ref="C3:C5"/>
    <mergeCell ref="R4:R5"/>
    <mergeCell ref="D3:R3"/>
    <mergeCell ref="I4:I5"/>
    <mergeCell ref="J4:J5"/>
    <mergeCell ref="K4:K5"/>
    <mergeCell ref="L4:L5"/>
    <mergeCell ref="F4:F5"/>
    <mergeCell ref="G4:G5"/>
    <mergeCell ref="E4:E5"/>
    <mergeCell ref="D4:D5"/>
    <mergeCell ref="H4:H5"/>
    <mergeCell ref="M4:M5"/>
    <mergeCell ref="N4:N5"/>
    <mergeCell ref="O4:O5"/>
    <mergeCell ref="P4:P5"/>
    <mergeCell ref="Q4:Q5"/>
  </mergeCells>
  <phoneticPr fontId="0" type="noConversion"/>
  <hyperlinks>
    <hyperlink ref="S1" location="'spis tabel'!A1" display="'spis tabel'!A1"/>
  </hyperlinks>
  <pageMargins left="0.78740157480314965" right="0.78740157480314965" top="0.39370078740157483" bottom="0.39370078740157483" header="0.51181102362204722" footer="0.51181102362204722"/>
  <pageSetup paperSize="9" scale="6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dimension ref="A1:J52"/>
  <sheetViews>
    <sheetView showGridLines="0" workbookViewId="0">
      <selection sqref="A1:I1"/>
    </sheetView>
  </sheetViews>
  <sheetFormatPr defaultRowHeight="12.75"/>
  <cols>
    <col min="1" max="1" width="4.42578125" style="11" customWidth="1"/>
    <col min="2" max="2" width="20.5703125" style="11" customWidth="1"/>
    <col min="3" max="3" width="12.85546875" style="11" customWidth="1"/>
    <col min="4" max="4" width="13.7109375" style="11" customWidth="1"/>
    <col min="5" max="5" width="13.28515625" style="11" customWidth="1"/>
    <col min="6" max="6" width="11.5703125" style="11" customWidth="1"/>
    <col min="7" max="7" width="9" style="11" customWidth="1"/>
    <col min="8" max="8" width="10.7109375" style="11" customWidth="1"/>
    <col min="9" max="9" width="11.85546875" style="11" customWidth="1"/>
    <col min="10" max="10" width="10.85546875" style="11" customWidth="1"/>
    <col min="11" max="11" width="9.140625" style="11"/>
    <col min="12" max="12" width="17.85546875" style="11" customWidth="1"/>
    <col min="13" max="16384" width="9.140625" style="11"/>
  </cols>
  <sheetData>
    <row r="1" spans="1:10" ht="12" customHeight="1">
      <c r="A1" s="243" t="s">
        <v>883</v>
      </c>
      <c r="B1" s="243"/>
      <c r="C1" s="243"/>
      <c r="D1" s="243"/>
      <c r="E1" s="243"/>
      <c r="F1" s="243"/>
      <c r="G1" s="243"/>
      <c r="H1" s="243"/>
      <c r="I1" s="243"/>
      <c r="J1" s="133" t="s">
        <v>760</v>
      </c>
    </row>
    <row r="2" spans="1:10" ht="16.5" customHeight="1">
      <c r="A2" s="243" t="s">
        <v>275</v>
      </c>
      <c r="B2" s="243"/>
      <c r="C2" s="243"/>
      <c r="D2" s="243"/>
      <c r="E2" s="243"/>
      <c r="F2" s="243"/>
      <c r="G2" s="243"/>
      <c r="H2" s="243"/>
      <c r="I2" s="243"/>
    </row>
    <row r="3" spans="1:10" s="12" customFormat="1" ht="16.5" customHeight="1">
      <c r="A3" s="260" t="s">
        <v>87</v>
      </c>
      <c r="B3" s="260" t="s">
        <v>2</v>
      </c>
      <c r="C3" s="260" t="s">
        <v>73</v>
      </c>
      <c r="D3" s="260" t="s">
        <v>75</v>
      </c>
      <c r="E3" s="260"/>
      <c r="F3" s="260" t="s">
        <v>74</v>
      </c>
      <c r="G3" s="260" t="s">
        <v>69</v>
      </c>
      <c r="H3" s="260"/>
      <c r="I3" s="260"/>
    </row>
    <row r="4" spans="1:10" s="12" customFormat="1" ht="16.5" customHeight="1">
      <c r="A4" s="260"/>
      <c r="B4" s="260"/>
      <c r="C4" s="260"/>
      <c r="D4" s="260" t="s">
        <v>880</v>
      </c>
      <c r="E4" s="260" t="s">
        <v>881</v>
      </c>
      <c r="F4" s="260"/>
      <c r="G4" s="260" t="s">
        <v>52</v>
      </c>
      <c r="H4" s="260" t="s">
        <v>53</v>
      </c>
      <c r="I4" s="260"/>
    </row>
    <row r="5" spans="1:10" s="12" customFormat="1" ht="30" customHeight="1">
      <c r="A5" s="260"/>
      <c r="B5" s="260"/>
      <c r="C5" s="260"/>
      <c r="D5" s="260"/>
      <c r="E5" s="260"/>
      <c r="F5" s="260"/>
      <c r="G5" s="260"/>
      <c r="H5" s="47" t="s">
        <v>56</v>
      </c>
      <c r="I5" s="47" t="s">
        <v>68</v>
      </c>
    </row>
    <row r="6" spans="1:10" ht="15">
      <c r="A6" s="72" t="s">
        <v>126</v>
      </c>
      <c r="B6" s="72" t="s">
        <v>156</v>
      </c>
      <c r="C6" s="73">
        <v>847</v>
      </c>
      <c r="D6" s="80">
        <v>-3.5307517084282551</v>
      </c>
      <c r="E6" s="74">
        <v>2.2946859903381807</v>
      </c>
      <c r="F6" s="74">
        <v>59.816384180790962</v>
      </c>
      <c r="G6" s="75">
        <v>79</v>
      </c>
      <c r="H6" s="75">
        <v>110</v>
      </c>
      <c r="I6" s="75">
        <v>46</v>
      </c>
      <c r="J6" s="27"/>
    </row>
    <row r="7" spans="1:10" ht="19.899999999999999" customHeight="1">
      <c r="A7" s="72" t="s">
        <v>127</v>
      </c>
      <c r="B7" s="72" t="s">
        <v>234</v>
      </c>
      <c r="C7" s="73">
        <v>747</v>
      </c>
      <c r="D7" s="80">
        <v>-0.26702269692924574</v>
      </c>
      <c r="E7" s="74">
        <v>-12.631578947368411</v>
      </c>
      <c r="F7" s="74">
        <v>52.828854314002825</v>
      </c>
      <c r="G7" s="75">
        <v>138</v>
      </c>
      <c r="H7" s="75">
        <v>140</v>
      </c>
      <c r="I7" s="75">
        <v>78</v>
      </c>
      <c r="J7" s="27"/>
    </row>
    <row r="8" spans="1:10" ht="15">
      <c r="A8" s="72" t="s">
        <v>128</v>
      </c>
      <c r="B8" s="72" t="s">
        <v>157</v>
      </c>
      <c r="C8" s="73">
        <v>1237</v>
      </c>
      <c r="D8" s="80">
        <v>3.3416875522138696</v>
      </c>
      <c r="E8" s="74">
        <v>-14.097222222222229</v>
      </c>
      <c r="F8" s="74">
        <v>58.486997635933804</v>
      </c>
      <c r="G8" s="75">
        <v>220</v>
      </c>
      <c r="H8" s="75">
        <v>180</v>
      </c>
      <c r="I8" s="75">
        <v>74</v>
      </c>
      <c r="J8" s="27"/>
    </row>
    <row r="9" spans="1:10" ht="15">
      <c r="A9" s="72" t="s">
        <v>129</v>
      </c>
      <c r="B9" s="72" t="s">
        <v>158</v>
      </c>
      <c r="C9" s="73">
        <v>1033</v>
      </c>
      <c r="D9" s="80">
        <v>-2.4551463644948086</v>
      </c>
      <c r="E9" s="74">
        <v>-13.844870725604679</v>
      </c>
      <c r="F9" s="74">
        <v>58.994860079954314</v>
      </c>
      <c r="G9" s="75">
        <v>107</v>
      </c>
      <c r="H9" s="75">
        <v>133</v>
      </c>
      <c r="I9" s="75">
        <v>67</v>
      </c>
      <c r="J9" s="27"/>
    </row>
    <row r="10" spans="1:10" ht="15">
      <c r="A10" s="72" t="s">
        <v>130</v>
      </c>
      <c r="B10" s="72" t="s">
        <v>159</v>
      </c>
      <c r="C10" s="73">
        <v>505</v>
      </c>
      <c r="D10" s="80">
        <v>3.2719836400818139</v>
      </c>
      <c r="E10" s="74">
        <v>-14.839797639123091</v>
      </c>
      <c r="F10" s="74">
        <v>60.479041916167667</v>
      </c>
      <c r="G10" s="75">
        <v>67</v>
      </c>
      <c r="H10" s="75">
        <v>51</v>
      </c>
      <c r="I10" s="75">
        <v>34</v>
      </c>
      <c r="J10" s="27"/>
    </row>
    <row r="11" spans="1:10" ht="15">
      <c r="A11" s="72" t="s">
        <v>131</v>
      </c>
      <c r="B11" s="72" t="s">
        <v>160</v>
      </c>
      <c r="C11" s="73">
        <v>732</v>
      </c>
      <c r="D11" s="80">
        <v>-2.4000000000000057</v>
      </c>
      <c r="E11" s="74">
        <v>-1.7449664429530287</v>
      </c>
      <c r="F11" s="74">
        <v>61.306532663316581</v>
      </c>
      <c r="G11" s="75">
        <v>97</v>
      </c>
      <c r="H11" s="75">
        <v>115</v>
      </c>
      <c r="I11" s="75">
        <v>42</v>
      </c>
      <c r="J11" s="27"/>
    </row>
    <row r="12" spans="1:10" ht="15">
      <c r="A12" s="72" t="s">
        <v>132</v>
      </c>
      <c r="B12" s="72" t="s">
        <v>161</v>
      </c>
      <c r="C12" s="73">
        <v>1251</v>
      </c>
      <c r="D12" s="80">
        <v>3.1327287716405721</v>
      </c>
      <c r="E12" s="74">
        <v>5.0377833753148593</v>
      </c>
      <c r="F12" s="74">
        <v>57.306459001374257</v>
      </c>
      <c r="G12" s="75">
        <v>212</v>
      </c>
      <c r="H12" s="75">
        <v>174</v>
      </c>
      <c r="I12" s="75">
        <v>77</v>
      </c>
      <c r="J12" s="27"/>
    </row>
    <row r="13" spans="1:10" s="23" customFormat="1" ht="15">
      <c r="A13" s="77" t="s">
        <v>282</v>
      </c>
      <c r="B13" s="76" t="s">
        <v>32</v>
      </c>
      <c r="C13" s="73">
        <v>468</v>
      </c>
      <c r="D13" s="80">
        <v>1.7391304347825951</v>
      </c>
      <c r="E13" s="74">
        <v>-0.84745762711864359</v>
      </c>
      <c r="F13" s="74">
        <v>60.154241645244213</v>
      </c>
      <c r="G13" s="75">
        <v>66</v>
      </c>
      <c r="H13" s="75">
        <v>58</v>
      </c>
      <c r="I13" s="75">
        <v>20</v>
      </c>
      <c r="J13" s="28"/>
    </row>
    <row r="14" spans="1:10" s="23" customFormat="1" ht="15">
      <c r="A14" s="77" t="s">
        <v>283</v>
      </c>
      <c r="B14" s="76" t="s">
        <v>35</v>
      </c>
      <c r="C14" s="73">
        <v>783</v>
      </c>
      <c r="D14" s="80">
        <v>3.9840637450199097</v>
      </c>
      <c r="E14" s="74">
        <v>8.9012517385257439</v>
      </c>
      <c r="F14" s="74">
        <v>55.729537366548044</v>
      </c>
      <c r="G14" s="75">
        <v>146</v>
      </c>
      <c r="H14" s="75">
        <v>116</v>
      </c>
      <c r="I14" s="75">
        <v>57</v>
      </c>
      <c r="J14" s="28"/>
    </row>
    <row r="15" spans="1:10" ht="15">
      <c r="A15" s="72" t="s">
        <v>133</v>
      </c>
      <c r="B15" s="72" t="s">
        <v>162</v>
      </c>
      <c r="C15" s="73">
        <v>340</v>
      </c>
      <c r="D15" s="80">
        <v>-3.4090909090909065</v>
      </c>
      <c r="E15" s="74">
        <v>-14.141414141414145</v>
      </c>
      <c r="F15" s="74">
        <v>61.594202898550719</v>
      </c>
      <c r="G15" s="75">
        <v>39</v>
      </c>
      <c r="H15" s="75">
        <v>51</v>
      </c>
      <c r="I15" s="75">
        <v>30</v>
      </c>
      <c r="J15" s="27"/>
    </row>
    <row r="16" spans="1:10" ht="15">
      <c r="A16" s="72" t="s">
        <v>134</v>
      </c>
      <c r="B16" s="72" t="s">
        <v>163</v>
      </c>
      <c r="C16" s="73">
        <v>865</v>
      </c>
      <c r="D16" s="80">
        <v>-4.735682819383257</v>
      </c>
      <c r="E16" s="74">
        <v>-7.1888412017167269</v>
      </c>
      <c r="F16" s="74">
        <v>61.130742049469966</v>
      </c>
      <c r="G16" s="75">
        <v>132</v>
      </c>
      <c r="H16" s="75">
        <v>175</v>
      </c>
      <c r="I16" s="75">
        <v>75</v>
      </c>
      <c r="J16" s="27"/>
    </row>
    <row r="17" spans="1:10" ht="15">
      <c r="A17" s="72" t="s">
        <v>3</v>
      </c>
      <c r="B17" s="72" t="s">
        <v>164</v>
      </c>
      <c r="C17" s="73">
        <v>3695</v>
      </c>
      <c r="D17" s="80">
        <v>-1.1767852366943004</v>
      </c>
      <c r="E17" s="74">
        <v>-8.2215598609041223</v>
      </c>
      <c r="F17" s="74">
        <v>58.903236091184439</v>
      </c>
      <c r="G17" s="75">
        <v>357</v>
      </c>
      <c r="H17" s="75">
        <v>401</v>
      </c>
      <c r="I17" s="75">
        <v>159</v>
      </c>
      <c r="J17" s="27"/>
    </row>
    <row r="18" spans="1:10" s="23" customFormat="1" ht="15">
      <c r="A18" s="77" t="s">
        <v>4</v>
      </c>
      <c r="B18" s="76" t="s">
        <v>32</v>
      </c>
      <c r="C18" s="73">
        <v>2487</v>
      </c>
      <c r="D18" s="80">
        <v>-1.5049504950495134</v>
      </c>
      <c r="E18" s="74">
        <v>-6.3629518072289102</v>
      </c>
      <c r="F18" s="74">
        <v>60.985777341834236</v>
      </c>
      <c r="G18" s="75">
        <v>225</v>
      </c>
      <c r="H18" s="75">
        <v>263</v>
      </c>
      <c r="I18" s="75">
        <v>105</v>
      </c>
      <c r="J18" s="28"/>
    </row>
    <row r="19" spans="1:10" s="23" customFormat="1" ht="15">
      <c r="A19" s="77" t="s">
        <v>5</v>
      </c>
      <c r="B19" s="76" t="s">
        <v>31</v>
      </c>
      <c r="C19" s="73">
        <v>1208</v>
      </c>
      <c r="D19" s="80">
        <v>-0.49423393739704125</v>
      </c>
      <c r="E19" s="74">
        <v>-11.824817518248182</v>
      </c>
      <c r="F19" s="74">
        <v>55.034168564920272</v>
      </c>
      <c r="G19" s="75">
        <v>132</v>
      </c>
      <c r="H19" s="75">
        <v>138</v>
      </c>
      <c r="I19" s="75">
        <v>54</v>
      </c>
      <c r="J19" s="28"/>
    </row>
    <row r="20" spans="1:10" ht="15">
      <c r="A20" s="72" t="s">
        <v>6</v>
      </c>
      <c r="B20" s="72" t="s">
        <v>165</v>
      </c>
      <c r="C20" s="73">
        <v>598</v>
      </c>
      <c r="D20" s="80">
        <v>5.0966608084358427</v>
      </c>
      <c r="E20" s="74">
        <v>-1.9672131147541023</v>
      </c>
      <c r="F20" s="74">
        <v>63.888888888888886</v>
      </c>
      <c r="G20" s="75">
        <v>108</v>
      </c>
      <c r="H20" s="75">
        <v>79</v>
      </c>
      <c r="I20" s="75">
        <v>41</v>
      </c>
      <c r="J20" s="27"/>
    </row>
    <row r="21" spans="1:10" ht="15">
      <c r="A21" s="72" t="s">
        <v>7</v>
      </c>
      <c r="B21" s="72" t="s">
        <v>166</v>
      </c>
      <c r="C21" s="73">
        <v>701</v>
      </c>
      <c r="D21" s="80">
        <v>-0.42613636363635976</v>
      </c>
      <c r="E21" s="74">
        <v>-11.934673366834176</v>
      </c>
      <c r="F21" s="74">
        <v>59.914529914529915</v>
      </c>
      <c r="G21" s="75">
        <v>104</v>
      </c>
      <c r="H21" s="75">
        <v>107</v>
      </c>
      <c r="I21" s="75">
        <v>58</v>
      </c>
      <c r="J21" s="27"/>
    </row>
    <row r="22" spans="1:10" ht="15">
      <c r="A22" s="72" t="s">
        <v>8</v>
      </c>
      <c r="B22" s="72" t="s">
        <v>167</v>
      </c>
      <c r="C22" s="73">
        <v>1093</v>
      </c>
      <c r="D22" s="80">
        <v>2.2450888681010213</v>
      </c>
      <c r="E22" s="74">
        <v>-8.9166666666666572</v>
      </c>
      <c r="F22" s="74">
        <v>59.824849480021889</v>
      </c>
      <c r="G22" s="75">
        <v>165</v>
      </c>
      <c r="H22" s="75">
        <v>141</v>
      </c>
      <c r="I22" s="75">
        <v>85</v>
      </c>
      <c r="J22" s="27"/>
    </row>
    <row r="23" spans="1:10" s="23" customFormat="1" ht="15">
      <c r="A23" s="77" t="s">
        <v>9</v>
      </c>
      <c r="B23" s="76" t="s">
        <v>32</v>
      </c>
      <c r="C23" s="73">
        <v>428</v>
      </c>
      <c r="D23" s="80">
        <v>-0.46511627906976116</v>
      </c>
      <c r="E23" s="74">
        <v>-8.742004264392321</v>
      </c>
      <c r="F23" s="74">
        <v>60.96866096866097</v>
      </c>
      <c r="G23" s="75">
        <v>61</v>
      </c>
      <c r="H23" s="75">
        <v>63</v>
      </c>
      <c r="I23" s="75">
        <v>36</v>
      </c>
      <c r="J23" s="28"/>
    </row>
    <row r="24" spans="1:10" s="23" customFormat="1" ht="15">
      <c r="A24" s="77" t="s">
        <v>10</v>
      </c>
      <c r="B24" s="76" t="s">
        <v>33</v>
      </c>
      <c r="C24" s="73">
        <v>665</v>
      </c>
      <c r="D24" s="80">
        <v>4.0688575899843471</v>
      </c>
      <c r="E24" s="74">
        <v>-9.0287277701778379</v>
      </c>
      <c r="F24" s="74">
        <v>59.111111111111114</v>
      </c>
      <c r="G24" s="75">
        <v>104</v>
      </c>
      <c r="H24" s="75">
        <v>78</v>
      </c>
      <c r="I24" s="75">
        <v>49</v>
      </c>
      <c r="J24" s="28"/>
    </row>
    <row r="25" spans="1:10" ht="15">
      <c r="A25" s="72" t="s">
        <v>11</v>
      </c>
      <c r="B25" s="72" t="s">
        <v>168</v>
      </c>
      <c r="C25" s="73">
        <v>375</v>
      </c>
      <c r="D25" s="80">
        <v>-5.3030303030302974</v>
      </c>
      <c r="E25" s="74">
        <v>-2.34375</v>
      </c>
      <c r="F25" s="74">
        <v>65.55944055944056</v>
      </c>
      <c r="G25" s="75">
        <v>48</v>
      </c>
      <c r="H25" s="75">
        <v>69</v>
      </c>
      <c r="I25" s="75">
        <v>30</v>
      </c>
      <c r="J25" s="27"/>
    </row>
    <row r="26" spans="1:10" ht="15">
      <c r="A26" s="72" t="s">
        <v>12</v>
      </c>
      <c r="B26" s="72" t="s">
        <v>169</v>
      </c>
      <c r="C26" s="73">
        <v>440</v>
      </c>
      <c r="D26" s="80">
        <v>1.6166281755196366</v>
      </c>
      <c r="E26" s="74">
        <v>12.820512820512818</v>
      </c>
      <c r="F26" s="74">
        <v>56.194125159642404</v>
      </c>
      <c r="G26" s="75">
        <v>59</v>
      </c>
      <c r="H26" s="75">
        <v>52</v>
      </c>
      <c r="I26" s="75">
        <v>33</v>
      </c>
      <c r="J26" s="27"/>
    </row>
    <row r="27" spans="1:10" ht="15">
      <c r="A27" s="72" t="s">
        <v>13</v>
      </c>
      <c r="B27" s="72" t="s">
        <v>170</v>
      </c>
      <c r="C27" s="73">
        <v>436</v>
      </c>
      <c r="D27" s="80">
        <v>4.0572792362768553</v>
      </c>
      <c r="E27" s="74">
        <v>-11.201629327902239</v>
      </c>
      <c r="F27" s="74">
        <v>60.055096418732781</v>
      </c>
      <c r="G27" s="75">
        <v>83</v>
      </c>
      <c r="H27" s="75">
        <v>66</v>
      </c>
      <c r="I27" s="75">
        <v>33</v>
      </c>
      <c r="J27" s="27"/>
    </row>
    <row r="28" spans="1:10" ht="15">
      <c r="A28" s="72" t="s">
        <v>14</v>
      </c>
      <c r="B28" s="72" t="s">
        <v>171</v>
      </c>
      <c r="C28" s="73">
        <v>1158</v>
      </c>
      <c r="D28" s="80">
        <v>1.1353711790392964</v>
      </c>
      <c r="E28" s="74">
        <v>2.3872679045092866</v>
      </c>
      <c r="F28" s="74">
        <v>54.82954545454546</v>
      </c>
      <c r="G28" s="75">
        <v>212</v>
      </c>
      <c r="H28" s="75">
        <v>199</v>
      </c>
      <c r="I28" s="75">
        <v>111</v>
      </c>
      <c r="J28" s="27"/>
    </row>
    <row r="29" spans="1:10" ht="15">
      <c r="A29" s="72" t="s">
        <v>15</v>
      </c>
      <c r="B29" s="72" t="s">
        <v>172</v>
      </c>
      <c r="C29" s="73">
        <v>660</v>
      </c>
      <c r="D29" s="80">
        <v>-1.3452914798206308</v>
      </c>
      <c r="E29" s="74">
        <v>-11.290322580645167</v>
      </c>
      <c r="F29" s="74">
        <v>64.516129032258064</v>
      </c>
      <c r="G29" s="75">
        <v>95</v>
      </c>
      <c r="H29" s="75">
        <v>104</v>
      </c>
      <c r="I29" s="75">
        <v>63</v>
      </c>
      <c r="J29" s="27"/>
    </row>
    <row r="30" spans="1:10" ht="15">
      <c r="A30" s="72" t="s">
        <v>16</v>
      </c>
      <c r="B30" s="72" t="s">
        <v>173</v>
      </c>
      <c r="C30" s="73">
        <v>1497</v>
      </c>
      <c r="D30" s="80">
        <v>2.6748971193415656</v>
      </c>
      <c r="E30" s="74">
        <v>-6.55430711610488</v>
      </c>
      <c r="F30" s="74">
        <v>57.821552723059099</v>
      </c>
      <c r="G30" s="75">
        <v>232</v>
      </c>
      <c r="H30" s="75">
        <v>193</v>
      </c>
      <c r="I30" s="75">
        <v>67</v>
      </c>
      <c r="J30" s="27"/>
    </row>
    <row r="31" spans="1:10" ht="15">
      <c r="A31" s="72" t="s">
        <v>17</v>
      </c>
      <c r="B31" s="72" t="s">
        <v>174</v>
      </c>
      <c r="C31" s="73">
        <v>657</v>
      </c>
      <c r="D31" s="80">
        <v>1.2326656394453011</v>
      </c>
      <c r="E31" s="74">
        <v>11.355932203389841</v>
      </c>
      <c r="F31" s="74">
        <v>61.059479553903351</v>
      </c>
      <c r="G31" s="75">
        <v>86</v>
      </c>
      <c r="H31" s="75">
        <v>78</v>
      </c>
      <c r="I31" s="75">
        <v>32</v>
      </c>
      <c r="J31" s="27"/>
    </row>
    <row r="32" spans="1:10" ht="15">
      <c r="A32" s="72" t="s">
        <v>18</v>
      </c>
      <c r="B32" s="72" t="s">
        <v>175</v>
      </c>
      <c r="C32" s="73">
        <v>3694</v>
      </c>
      <c r="D32" s="80">
        <v>4.2031029619181908</v>
      </c>
      <c r="E32" s="74">
        <v>-14.431318044938607</v>
      </c>
      <c r="F32" s="74">
        <v>55.859670346287615</v>
      </c>
      <c r="G32" s="75">
        <v>606</v>
      </c>
      <c r="H32" s="75">
        <v>457</v>
      </c>
      <c r="I32" s="75">
        <v>259</v>
      </c>
      <c r="J32" s="27"/>
    </row>
    <row r="33" spans="1:10" s="23" customFormat="1" ht="15">
      <c r="A33" s="77" t="s">
        <v>19</v>
      </c>
      <c r="B33" s="76" t="s">
        <v>32</v>
      </c>
      <c r="C33" s="73">
        <v>1432</v>
      </c>
      <c r="D33" s="80">
        <v>2.5053686471009371</v>
      </c>
      <c r="E33" s="74">
        <v>-19.050310910118711</v>
      </c>
      <c r="F33" s="74">
        <v>59.616985845129058</v>
      </c>
      <c r="G33" s="75">
        <v>213</v>
      </c>
      <c r="H33" s="75">
        <v>178</v>
      </c>
      <c r="I33" s="75">
        <v>102</v>
      </c>
      <c r="J33" s="28"/>
    </row>
    <row r="34" spans="1:10" s="23" customFormat="1" ht="15">
      <c r="A34" s="77" t="s">
        <v>20</v>
      </c>
      <c r="B34" s="76" t="s">
        <v>34</v>
      </c>
      <c r="C34" s="73">
        <v>2262</v>
      </c>
      <c r="D34" s="80">
        <v>5.3072625698324032</v>
      </c>
      <c r="E34" s="74">
        <v>-11.224489795918373</v>
      </c>
      <c r="F34" s="74">
        <v>53.716456898598906</v>
      </c>
      <c r="G34" s="75">
        <v>393</v>
      </c>
      <c r="H34" s="75">
        <v>279</v>
      </c>
      <c r="I34" s="75">
        <v>157</v>
      </c>
      <c r="J34" s="28"/>
    </row>
    <row r="35" spans="1:10" ht="15">
      <c r="A35" s="72" t="s">
        <v>21</v>
      </c>
      <c r="B35" s="72" t="s">
        <v>176</v>
      </c>
      <c r="C35" s="73">
        <v>626</v>
      </c>
      <c r="D35" s="80">
        <v>-2.0344287949921664</v>
      </c>
      <c r="E35" s="74">
        <v>-2.9457364341085253</v>
      </c>
      <c r="F35" s="74">
        <v>61.192570869990227</v>
      </c>
      <c r="G35" s="75">
        <v>92</v>
      </c>
      <c r="H35" s="75">
        <v>105</v>
      </c>
      <c r="I35" s="75">
        <v>55</v>
      </c>
      <c r="J35" s="27"/>
    </row>
    <row r="36" spans="1:10" ht="15">
      <c r="A36" s="72" t="s">
        <v>22</v>
      </c>
      <c r="B36" s="72" t="s">
        <v>177</v>
      </c>
      <c r="C36" s="73">
        <v>1032</v>
      </c>
      <c r="D36" s="80">
        <v>-3.0985915492957758</v>
      </c>
      <c r="E36" s="74">
        <v>-3.6414565826330545</v>
      </c>
      <c r="F36" s="74">
        <v>61.981981981981981</v>
      </c>
      <c r="G36" s="75">
        <v>136</v>
      </c>
      <c r="H36" s="75">
        <v>169</v>
      </c>
      <c r="I36" s="75">
        <v>90</v>
      </c>
      <c r="J36" s="27"/>
    </row>
    <row r="37" spans="1:10" ht="15">
      <c r="A37" s="72" t="s">
        <v>23</v>
      </c>
      <c r="B37" s="72" t="s">
        <v>178</v>
      </c>
      <c r="C37" s="73">
        <v>682</v>
      </c>
      <c r="D37" s="80">
        <v>0.88757396449703663</v>
      </c>
      <c r="E37" s="74">
        <v>-16.009852216748769</v>
      </c>
      <c r="F37" s="74">
        <v>64.952380952380949</v>
      </c>
      <c r="G37" s="75">
        <v>89</v>
      </c>
      <c r="H37" s="75">
        <v>83</v>
      </c>
      <c r="I37" s="75">
        <v>48</v>
      </c>
      <c r="J37" s="27"/>
    </row>
    <row r="38" spans="1:10" ht="15">
      <c r="A38" s="72" t="s">
        <v>24</v>
      </c>
      <c r="B38" s="72" t="s">
        <v>179</v>
      </c>
      <c r="C38" s="73">
        <v>980</v>
      </c>
      <c r="D38" s="80">
        <v>-1.2096774193548328</v>
      </c>
      <c r="E38" s="74">
        <v>8.1677704194260485</v>
      </c>
      <c r="F38" s="74">
        <v>61.021170610211705</v>
      </c>
      <c r="G38" s="75">
        <v>128</v>
      </c>
      <c r="H38" s="75">
        <v>140</v>
      </c>
      <c r="I38" s="75">
        <v>75</v>
      </c>
      <c r="J38" s="27"/>
    </row>
    <row r="39" spans="1:10" ht="15">
      <c r="A39" s="72" t="s">
        <v>25</v>
      </c>
      <c r="B39" s="72" t="s">
        <v>180</v>
      </c>
      <c r="C39" s="73">
        <v>338</v>
      </c>
      <c r="D39" s="80">
        <v>3.0487804878048763</v>
      </c>
      <c r="E39" s="74">
        <v>11.184210526315795</v>
      </c>
      <c r="F39" s="74">
        <v>61.231884057971023</v>
      </c>
      <c r="G39" s="75">
        <v>72</v>
      </c>
      <c r="H39" s="75">
        <v>62</v>
      </c>
      <c r="I39" s="75">
        <v>33</v>
      </c>
      <c r="J39" s="27"/>
    </row>
    <row r="40" spans="1:10" ht="15">
      <c r="A40" s="72" t="s">
        <v>26</v>
      </c>
      <c r="B40" s="72" t="s">
        <v>181</v>
      </c>
      <c r="C40" s="73">
        <v>918</v>
      </c>
      <c r="D40" s="80">
        <v>-2.5477707006369457</v>
      </c>
      <c r="E40" s="74">
        <v>-13.314447592067992</v>
      </c>
      <c r="F40" s="74">
        <v>63.485477178423231</v>
      </c>
      <c r="G40" s="75">
        <v>126</v>
      </c>
      <c r="H40" s="75">
        <v>150</v>
      </c>
      <c r="I40" s="75">
        <v>59</v>
      </c>
      <c r="J40" s="27"/>
    </row>
    <row r="41" spans="1:10" ht="15">
      <c r="A41" s="72" t="s">
        <v>27</v>
      </c>
      <c r="B41" s="72" t="s">
        <v>182</v>
      </c>
      <c r="C41" s="73">
        <v>793</v>
      </c>
      <c r="D41" s="80">
        <v>3.2552083333333286</v>
      </c>
      <c r="E41" s="74">
        <v>-16.438356164383563</v>
      </c>
      <c r="F41" s="74">
        <v>61.377708978328172</v>
      </c>
      <c r="G41" s="75">
        <v>102</v>
      </c>
      <c r="H41" s="75">
        <v>77</v>
      </c>
      <c r="I41" s="75">
        <v>39</v>
      </c>
      <c r="J41" s="27"/>
    </row>
    <row r="42" spans="1:10" ht="15">
      <c r="A42" s="72" t="s">
        <v>28</v>
      </c>
      <c r="B42" s="72" t="s">
        <v>183</v>
      </c>
      <c r="C42" s="73">
        <v>292</v>
      </c>
      <c r="D42" s="80">
        <v>-1.6835016835016887</v>
      </c>
      <c r="E42" s="74">
        <v>-2.3411371237458241</v>
      </c>
      <c r="F42" s="74">
        <v>56.920077972709549</v>
      </c>
      <c r="G42" s="75">
        <v>47</v>
      </c>
      <c r="H42" s="75">
        <v>52</v>
      </c>
      <c r="I42" s="75">
        <v>28</v>
      </c>
      <c r="J42" s="27"/>
    </row>
    <row r="43" spans="1:10" ht="15">
      <c r="A43" s="72" t="s">
        <v>29</v>
      </c>
      <c r="B43" s="72" t="s">
        <v>184</v>
      </c>
      <c r="C43" s="73">
        <v>762</v>
      </c>
      <c r="D43" s="80">
        <v>-2.0565552699228817</v>
      </c>
      <c r="E43" s="74">
        <v>-7.4119076549210234</v>
      </c>
      <c r="F43" s="74">
        <v>60.332541567695962</v>
      </c>
      <c r="G43" s="75">
        <v>125</v>
      </c>
      <c r="H43" s="75">
        <v>141</v>
      </c>
      <c r="I43" s="75">
        <v>59</v>
      </c>
      <c r="J43" s="27"/>
    </row>
    <row r="44" spans="1:10" ht="15">
      <c r="A44" s="72" t="s">
        <v>30</v>
      </c>
      <c r="B44" s="72" t="s">
        <v>185</v>
      </c>
      <c r="C44" s="73">
        <v>1125</v>
      </c>
      <c r="D44" s="80">
        <v>0.26737967914438343</v>
      </c>
      <c r="E44" s="74">
        <v>-12.993039443155453</v>
      </c>
      <c r="F44" s="74">
        <v>56.675062972292189</v>
      </c>
      <c r="G44" s="75">
        <v>134</v>
      </c>
      <c r="H44" s="75">
        <v>131</v>
      </c>
      <c r="I44" s="75">
        <v>53</v>
      </c>
      <c r="J44" s="27"/>
    </row>
    <row r="45" spans="1:10" s="23" customFormat="1" ht="13.5" customHeight="1">
      <c r="A45" s="263" t="s">
        <v>86</v>
      </c>
      <c r="B45" s="264"/>
      <c r="C45" s="103">
        <v>30109</v>
      </c>
      <c r="D45" s="135">
        <v>0.37337067040037653</v>
      </c>
      <c r="E45" s="104">
        <v>-7.7005609883204045</v>
      </c>
      <c r="F45" s="104">
        <v>59.07200313910144</v>
      </c>
      <c r="G45" s="105">
        <v>4297</v>
      </c>
      <c r="H45" s="105">
        <v>4185</v>
      </c>
      <c r="I45" s="105">
        <v>2033</v>
      </c>
      <c r="J45" s="28"/>
    </row>
    <row r="46" spans="1:10" ht="15">
      <c r="A46" s="270" t="s">
        <v>776</v>
      </c>
      <c r="B46" s="270"/>
      <c r="C46" s="73">
        <v>5499</v>
      </c>
      <c r="D46" s="80">
        <v>0.31010580080261718</v>
      </c>
      <c r="E46" s="74">
        <v>-1.6806722689075713</v>
      </c>
      <c r="F46" s="74">
        <v>59.065520945220193</v>
      </c>
      <c r="G46" s="75">
        <v>845</v>
      </c>
      <c r="H46" s="75">
        <v>828</v>
      </c>
      <c r="I46" s="75">
        <v>413</v>
      </c>
      <c r="J46" s="27"/>
    </row>
    <row r="47" spans="1:10" ht="15">
      <c r="A47" s="270" t="s">
        <v>777</v>
      </c>
      <c r="B47" s="270"/>
      <c r="C47" s="73">
        <v>6510</v>
      </c>
      <c r="D47" s="80">
        <v>-2.1641118124436503</v>
      </c>
      <c r="E47" s="74">
        <v>-8.1546275395033945</v>
      </c>
      <c r="F47" s="74">
        <v>60.283359570330589</v>
      </c>
      <c r="G47" s="75">
        <v>751</v>
      </c>
      <c r="H47" s="75">
        <v>895</v>
      </c>
      <c r="I47" s="75">
        <v>383</v>
      </c>
      <c r="J47" s="27"/>
    </row>
    <row r="48" spans="1:10" ht="15">
      <c r="A48" s="270" t="s">
        <v>778</v>
      </c>
      <c r="B48" s="270"/>
      <c r="C48" s="73">
        <v>3642</v>
      </c>
      <c r="D48" s="80">
        <v>0.24772914946325386</v>
      </c>
      <c r="E48" s="74">
        <v>-7.8674424487730903</v>
      </c>
      <c r="F48" s="74">
        <v>60.198347107438025</v>
      </c>
      <c r="G48" s="75">
        <v>519</v>
      </c>
      <c r="H48" s="75">
        <v>510</v>
      </c>
      <c r="I48" s="75">
        <v>276</v>
      </c>
      <c r="J48" s="27"/>
    </row>
    <row r="49" spans="1:10" ht="15">
      <c r="A49" s="270" t="s">
        <v>779</v>
      </c>
      <c r="B49" s="270"/>
      <c r="C49" s="73">
        <v>5009</v>
      </c>
      <c r="D49" s="80">
        <v>0.68341708542713775</v>
      </c>
      <c r="E49" s="74">
        <v>-9.3721729690609834</v>
      </c>
      <c r="F49" s="74">
        <v>57.601195952161909</v>
      </c>
      <c r="G49" s="75">
        <v>685</v>
      </c>
      <c r="H49" s="75">
        <v>651</v>
      </c>
      <c r="I49" s="75">
        <v>283</v>
      </c>
      <c r="J49" s="27"/>
    </row>
    <row r="50" spans="1:10" ht="15">
      <c r="A50" s="270" t="s">
        <v>780</v>
      </c>
      <c r="B50" s="270"/>
      <c r="C50" s="73">
        <v>9449</v>
      </c>
      <c r="D50" s="80">
        <v>2.1182319247811563</v>
      </c>
      <c r="E50" s="74">
        <v>-9.665391969407267</v>
      </c>
      <c r="F50" s="74">
        <v>58.634812286689417</v>
      </c>
      <c r="G50" s="75">
        <v>1497</v>
      </c>
      <c r="H50" s="75">
        <v>1301</v>
      </c>
      <c r="I50" s="75">
        <v>678</v>
      </c>
      <c r="J50" s="27"/>
    </row>
    <row r="51" spans="1:10">
      <c r="D51" s="26"/>
    </row>
    <row r="52" spans="1:10">
      <c r="B52" s="29"/>
      <c r="C52" s="30"/>
      <c r="D52" s="31"/>
      <c r="E52" s="31"/>
      <c r="F52" s="31"/>
      <c r="G52" s="31"/>
      <c r="H52" s="31"/>
    </row>
  </sheetData>
  <mergeCells count="18">
    <mergeCell ref="A1:I1"/>
    <mergeCell ref="A3:A5"/>
    <mergeCell ref="B3:B5"/>
    <mergeCell ref="C3:C5"/>
    <mergeCell ref="D3:E3"/>
    <mergeCell ref="G3:I3"/>
    <mergeCell ref="A2:I2"/>
    <mergeCell ref="D4:D5"/>
    <mergeCell ref="E4:E5"/>
    <mergeCell ref="G4:G5"/>
    <mergeCell ref="H4:I4"/>
    <mergeCell ref="A49:B49"/>
    <mergeCell ref="A50:B50"/>
    <mergeCell ref="F3:F5"/>
    <mergeCell ref="A45:B45"/>
    <mergeCell ref="A46:B46"/>
    <mergeCell ref="A47:B47"/>
    <mergeCell ref="A48:B48"/>
  </mergeCells>
  <phoneticPr fontId="0" type="noConversion"/>
  <hyperlinks>
    <hyperlink ref="J1" location="'spis tabel'!A1" display="'spis tabel'!A1"/>
  </hyperlinks>
  <pageMargins left="0.78740157480314965" right="0.78740157480314965" top="0.39370078740157483" bottom="0.39370078740157483" header="0.51181102362204722" footer="0.51181102362204722"/>
  <pageSetup paperSize="9" scale="60"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dimension ref="A1:S52"/>
  <sheetViews>
    <sheetView showGridLines="0" zoomScaleNormal="100" workbookViewId="0">
      <selection sqref="A1:R1"/>
    </sheetView>
  </sheetViews>
  <sheetFormatPr defaultRowHeight="12.75"/>
  <cols>
    <col min="1" max="1" width="4.140625" style="1" customWidth="1"/>
    <col min="2" max="2" width="21.42578125" style="1" customWidth="1"/>
    <col min="3" max="3" width="15.14062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3" width="13.28515625" style="1" customWidth="1"/>
    <col min="14" max="15" width="9.140625" style="1"/>
    <col min="16" max="16" width="10.140625" style="1" customWidth="1"/>
    <col min="17" max="17" width="9.85546875" style="1" customWidth="1"/>
    <col min="18" max="16384" width="9.140625" style="1"/>
  </cols>
  <sheetData>
    <row r="1" spans="1:19" ht="14.25" customHeight="1">
      <c r="A1" s="243" t="s">
        <v>884</v>
      </c>
      <c r="B1" s="243"/>
      <c r="C1" s="243"/>
      <c r="D1" s="243"/>
      <c r="E1" s="243"/>
      <c r="F1" s="243"/>
      <c r="G1" s="243"/>
      <c r="H1" s="243"/>
      <c r="I1" s="243"/>
      <c r="J1" s="243"/>
      <c r="K1" s="243"/>
      <c r="L1" s="243"/>
      <c r="M1" s="243"/>
      <c r="N1" s="243"/>
      <c r="O1" s="243"/>
      <c r="P1" s="243"/>
      <c r="Q1" s="243"/>
      <c r="R1" s="243"/>
      <c r="S1" s="133" t="s">
        <v>760</v>
      </c>
    </row>
    <row r="2" spans="1:19" ht="14.25" customHeight="1">
      <c r="A2" s="271" t="s">
        <v>816</v>
      </c>
      <c r="B2" s="271"/>
      <c r="C2" s="271"/>
      <c r="D2" s="271"/>
      <c r="E2" s="271"/>
      <c r="F2" s="271"/>
      <c r="G2" s="271"/>
      <c r="H2" s="271"/>
      <c r="I2" s="271"/>
      <c r="J2" s="271"/>
      <c r="K2" s="271"/>
      <c r="L2" s="271"/>
      <c r="M2" s="271"/>
      <c r="N2" s="271"/>
      <c r="O2" s="271"/>
      <c r="P2" s="271"/>
      <c r="Q2" s="271"/>
      <c r="R2" s="271"/>
    </row>
    <row r="3" spans="1:19" ht="13.5" customHeight="1">
      <c r="A3" s="260" t="s">
        <v>87</v>
      </c>
      <c r="B3" s="260" t="s">
        <v>2</v>
      </c>
      <c r="C3" s="266" t="s">
        <v>885</v>
      </c>
      <c r="D3" s="266" t="s">
        <v>49</v>
      </c>
      <c r="E3" s="266"/>
      <c r="F3" s="266"/>
      <c r="G3" s="266"/>
      <c r="H3" s="266"/>
      <c r="I3" s="266"/>
      <c r="J3" s="266"/>
      <c r="K3" s="266"/>
      <c r="L3" s="266"/>
      <c r="M3" s="266"/>
      <c r="N3" s="266"/>
      <c r="O3" s="266"/>
      <c r="P3" s="266"/>
      <c r="Q3" s="266"/>
      <c r="R3" s="266"/>
    </row>
    <row r="4" spans="1:19" ht="13.5" customHeight="1">
      <c r="A4" s="260"/>
      <c r="B4" s="260"/>
      <c r="C4" s="266"/>
      <c r="D4" s="265" t="s">
        <v>57</v>
      </c>
      <c r="E4" s="267" t="s">
        <v>58</v>
      </c>
      <c r="F4" s="265" t="s">
        <v>71</v>
      </c>
      <c r="G4" s="265" t="s">
        <v>72</v>
      </c>
      <c r="H4" s="265" t="s">
        <v>66</v>
      </c>
      <c r="I4" s="265" t="s">
        <v>135</v>
      </c>
      <c r="J4" s="265" t="s">
        <v>188</v>
      </c>
      <c r="K4" s="265" t="s">
        <v>189</v>
      </c>
      <c r="L4" s="267" t="s">
        <v>190</v>
      </c>
      <c r="M4" s="265" t="s">
        <v>191</v>
      </c>
      <c r="N4" s="267" t="s">
        <v>192</v>
      </c>
      <c r="O4" s="265" t="s">
        <v>193</v>
      </c>
      <c r="P4" s="265" t="s">
        <v>194</v>
      </c>
      <c r="Q4" s="265" t="s">
        <v>195</v>
      </c>
      <c r="R4" s="265" t="s">
        <v>59</v>
      </c>
    </row>
    <row r="5" spans="1:19" ht="70.5" customHeight="1">
      <c r="A5" s="260"/>
      <c r="B5" s="260"/>
      <c r="C5" s="266"/>
      <c r="D5" s="265"/>
      <c r="E5" s="267"/>
      <c r="F5" s="265"/>
      <c r="G5" s="265"/>
      <c r="H5" s="265"/>
      <c r="I5" s="265"/>
      <c r="J5" s="265"/>
      <c r="K5" s="265"/>
      <c r="L5" s="267"/>
      <c r="M5" s="265"/>
      <c r="N5" s="267"/>
      <c r="O5" s="265"/>
      <c r="P5" s="265"/>
      <c r="Q5" s="265"/>
      <c r="R5" s="265"/>
    </row>
    <row r="6" spans="1:19" ht="15">
      <c r="A6" s="72" t="s">
        <v>126</v>
      </c>
      <c r="B6" s="72" t="s">
        <v>156</v>
      </c>
      <c r="C6" s="79">
        <v>26</v>
      </c>
      <c r="D6" s="7">
        <v>6</v>
      </c>
      <c r="E6" s="7">
        <v>0</v>
      </c>
      <c r="F6" s="7">
        <v>0</v>
      </c>
      <c r="G6" s="7">
        <v>20</v>
      </c>
      <c r="H6" s="7">
        <v>0</v>
      </c>
      <c r="I6" s="7">
        <v>0</v>
      </c>
      <c r="J6" s="7">
        <v>0</v>
      </c>
      <c r="K6" s="7">
        <v>0</v>
      </c>
      <c r="L6" s="7">
        <v>0</v>
      </c>
      <c r="M6" s="73">
        <v>0</v>
      </c>
      <c r="N6" s="73">
        <v>0</v>
      </c>
      <c r="O6" s="73">
        <v>0</v>
      </c>
      <c r="P6" s="73">
        <v>0</v>
      </c>
      <c r="Q6" s="73">
        <v>0</v>
      </c>
      <c r="R6" s="73">
        <v>0</v>
      </c>
    </row>
    <row r="7" spans="1:19" ht="15">
      <c r="A7" s="72" t="s">
        <v>127</v>
      </c>
      <c r="B7" s="72" t="s">
        <v>234</v>
      </c>
      <c r="C7" s="79">
        <v>21</v>
      </c>
      <c r="D7" s="7">
        <v>8</v>
      </c>
      <c r="E7" s="7">
        <v>0</v>
      </c>
      <c r="F7" s="7">
        <v>3</v>
      </c>
      <c r="G7" s="7">
        <v>10</v>
      </c>
      <c r="H7" s="7">
        <v>0</v>
      </c>
      <c r="I7" s="7">
        <v>0</v>
      </c>
      <c r="J7" s="7">
        <v>0</v>
      </c>
      <c r="K7" s="7">
        <v>0</v>
      </c>
      <c r="L7" s="7">
        <v>0</v>
      </c>
      <c r="M7" s="73">
        <v>0</v>
      </c>
      <c r="N7" s="73">
        <v>0</v>
      </c>
      <c r="O7" s="73">
        <v>0</v>
      </c>
      <c r="P7" s="73">
        <v>0</v>
      </c>
      <c r="Q7" s="73">
        <v>0</v>
      </c>
      <c r="R7" s="73">
        <v>0</v>
      </c>
    </row>
    <row r="8" spans="1:19" ht="15">
      <c r="A8" s="72" t="s">
        <v>128</v>
      </c>
      <c r="B8" s="72" t="s">
        <v>157</v>
      </c>
      <c r="C8" s="79">
        <v>29</v>
      </c>
      <c r="D8" s="7">
        <v>2</v>
      </c>
      <c r="E8" s="7">
        <v>0</v>
      </c>
      <c r="F8" s="7">
        <v>0</v>
      </c>
      <c r="G8" s="7">
        <v>23</v>
      </c>
      <c r="H8" s="7">
        <v>0</v>
      </c>
      <c r="I8" s="7">
        <v>0</v>
      </c>
      <c r="J8" s="7">
        <v>0</v>
      </c>
      <c r="K8" s="7">
        <v>2</v>
      </c>
      <c r="L8" s="7">
        <v>0</v>
      </c>
      <c r="M8" s="73">
        <v>2</v>
      </c>
      <c r="N8" s="73">
        <v>0</v>
      </c>
      <c r="O8" s="73">
        <v>0</v>
      </c>
      <c r="P8" s="73">
        <v>0</v>
      </c>
      <c r="Q8" s="73">
        <v>0</v>
      </c>
      <c r="R8" s="73">
        <v>0</v>
      </c>
    </row>
    <row r="9" spans="1:19" ht="15">
      <c r="A9" s="72" t="s">
        <v>129</v>
      </c>
      <c r="B9" s="72" t="s">
        <v>158</v>
      </c>
      <c r="C9" s="79">
        <v>41</v>
      </c>
      <c r="D9" s="7">
        <v>0</v>
      </c>
      <c r="E9" s="7">
        <v>0</v>
      </c>
      <c r="F9" s="7">
        <v>1</v>
      </c>
      <c r="G9" s="7">
        <v>39</v>
      </c>
      <c r="H9" s="7">
        <v>0</v>
      </c>
      <c r="I9" s="7">
        <v>0</v>
      </c>
      <c r="J9" s="7">
        <v>0</v>
      </c>
      <c r="K9" s="7">
        <v>0</v>
      </c>
      <c r="L9" s="7">
        <v>0</v>
      </c>
      <c r="M9" s="73">
        <v>0</v>
      </c>
      <c r="N9" s="73">
        <v>0</v>
      </c>
      <c r="O9" s="73">
        <v>0</v>
      </c>
      <c r="P9" s="73">
        <v>0</v>
      </c>
      <c r="Q9" s="73">
        <v>0</v>
      </c>
      <c r="R9" s="73">
        <v>1</v>
      </c>
    </row>
    <row r="10" spans="1:19" ht="15">
      <c r="A10" s="72" t="s">
        <v>130</v>
      </c>
      <c r="B10" s="72" t="s">
        <v>159</v>
      </c>
      <c r="C10" s="79">
        <v>5</v>
      </c>
      <c r="D10" s="7">
        <v>1</v>
      </c>
      <c r="E10" s="7">
        <v>0</v>
      </c>
      <c r="F10" s="7">
        <v>0</v>
      </c>
      <c r="G10" s="7">
        <v>3</v>
      </c>
      <c r="H10" s="7">
        <v>0</v>
      </c>
      <c r="I10" s="7">
        <v>0</v>
      </c>
      <c r="J10" s="7">
        <v>0</v>
      </c>
      <c r="K10" s="7">
        <v>0</v>
      </c>
      <c r="L10" s="7">
        <v>1</v>
      </c>
      <c r="M10" s="73">
        <v>0</v>
      </c>
      <c r="N10" s="73">
        <v>0</v>
      </c>
      <c r="O10" s="73">
        <v>0</v>
      </c>
      <c r="P10" s="73">
        <v>0</v>
      </c>
      <c r="Q10" s="73">
        <v>0</v>
      </c>
      <c r="R10" s="73">
        <v>0</v>
      </c>
    </row>
    <row r="11" spans="1:19" ht="15">
      <c r="A11" s="72" t="s">
        <v>131</v>
      </c>
      <c r="B11" s="72" t="s">
        <v>160</v>
      </c>
      <c r="C11" s="79">
        <v>13</v>
      </c>
      <c r="D11" s="7">
        <v>0</v>
      </c>
      <c r="E11" s="7">
        <v>0</v>
      </c>
      <c r="F11" s="7">
        <v>0</v>
      </c>
      <c r="G11" s="7">
        <v>11</v>
      </c>
      <c r="H11" s="7">
        <v>0</v>
      </c>
      <c r="I11" s="7">
        <v>0</v>
      </c>
      <c r="J11" s="7">
        <v>0</v>
      </c>
      <c r="K11" s="7">
        <v>0</v>
      </c>
      <c r="L11" s="7">
        <v>0</v>
      </c>
      <c r="M11" s="73">
        <v>0</v>
      </c>
      <c r="N11" s="73">
        <v>0</v>
      </c>
      <c r="O11" s="73">
        <v>0</v>
      </c>
      <c r="P11" s="73">
        <v>0</v>
      </c>
      <c r="Q11" s="73">
        <v>1</v>
      </c>
      <c r="R11" s="73">
        <v>1</v>
      </c>
    </row>
    <row r="12" spans="1:19" ht="15">
      <c r="A12" s="72" t="s">
        <v>132</v>
      </c>
      <c r="B12" s="72" t="s">
        <v>161</v>
      </c>
      <c r="C12" s="79">
        <v>33</v>
      </c>
      <c r="D12" s="7">
        <v>0</v>
      </c>
      <c r="E12" s="7">
        <v>1</v>
      </c>
      <c r="F12" s="7">
        <v>0</v>
      </c>
      <c r="G12" s="7">
        <v>25</v>
      </c>
      <c r="H12" s="7">
        <v>0</v>
      </c>
      <c r="I12" s="7">
        <v>0</v>
      </c>
      <c r="J12" s="7">
        <v>0</v>
      </c>
      <c r="K12" s="7">
        <v>0</v>
      </c>
      <c r="L12" s="7">
        <v>1</v>
      </c>
      <c r="M12" s="73">
        <v>0</v>
      </c>
      <c r="N12" s="73">
        <v>0</v>
      </c>
      <c r="O12" s="73">
        <v>0</v>
      </c>
      <c r="P12" s="73">
        <v>2</v>
      </c>
      <c r="Q12" s="73">
        <v>4</v>
      </c>
      <c r="R12" s="73">
        <v>0</v>
      </c>
    </row>
    <row r="13" spans="1:19" s="32" customFormat="1" ht="15" customHeight="1">
      <c r="A13" s="77" t="s">
        <v>282</v>
      </c>
      <c r="B13" s="76" t="s">
        <v>32</v>
      </c>
      <c r="C13" s="79">
        <v>14</v>
      </c>
      <c r="D13" s="7">
        <v>0</v>
      </c>
      <c r="E13" s="7">
        <v>1</v>
      </c>
      <c r="F13" s="7">
        <v>0</v>
      </c>
      <c r="G13" s="7">
        <v>13</v>
      </c>
      <c r="H13" s="7">
        <v>0</v>
      </c>
      <c r="I13" s="7">
        <v>0</v>
      </c>
      <c r="J13" s="7">
        <v>0</v>
      </c>
      <c r="K13" s="7">
        <v>0</v>
      </c>
      <c r="L13" s="7">
        <v>0</v>
      </c>
      <c r="M13" s="73">
        <v>0</v>
      </c>
      <c r="N13" s="73">
        <v>0</v>
      </c>
      <c r="O13" s="73">
        <v>0</v>
      </c>
      <c r="P13" s="73">
        <v>0</v>
      </c>
      <c r="Q13" s="73">
        <v>0</v>
      </c>
      <c r="R13" s="73">
        <v>0</v>
      </c>
    </row>
    <row r="14" spans="1:19" s="32" customFormat="1" ht="15.75" customHeight="1">
      <c r="A14" s="77" t="s">
        <v>283</v>
      </c>
      <c r="B14" s="76" t="s">
        <v>35</v>
      </c>
      <c r="C14" s="79">
        <v>19</v>
      </c>
      <c r="D14" s="7">
        <v>0</v>
      </c>
      <c r="E14" s="7">
        <v>0</v>
      </c>
      <c r="F14" s="7">
        <v>0</v>
      </c>
      <c r="G14" s="7">
        <v>12</v>
      </c>
      <c r="H14" s="7">
        <v>0</v>
      </c>
      <c r="I14" s="7">
        <v>0</v>
      </c>
      <c r="J14" s="7">
        <v>0</v>
      </c>
      <c r="K14" s="7">
        <v>0</v>
      </c>
      <c r="L14" s="7">
        <v>1</v>
      </c>
      <c r="M14" s="73">
        <v>0</v>
      </c>
      <c r="N14" s="73">
        <v>0</v>
      </c>
      <c r="O14" s="73">
        <v>0</v>
      </c>
      <c r="P14" s="73">
        <v>2</v>
      </c>
      <c r="Q14" s="73">
        <v>4</v>
      </c>
      <c r="R14" s="73">
        <v>0</v>
      </c>
    </row>
    <row r="15" spans="1:19" ht="15">
      <c r="A15" s="72" t="s">
        <v>133</v>
      </c>
      <c r="B15" s="72" t="s">
        <v>162</v>
      </c>
      <c r="C15" s="79">
        <v>15</v>
      </c>
      <c r="D15" s="7">
        <v>0</v>
      </c>
      <c r="E15" s="7">
        <v>1</v>
      </c>
      <c r="F15" s="7">
        <v>1</v>
      </c>
      <c r="G15" s="7">
        <v>12</v>
      </c>
      <c r="H15" s="7">
        <v>0</v>
      </c>
      <c r="I15" s="7">
        <v>0</v>
      </c>
      <c r="J15" s="7">
        <v>0</v>
      </c>
      <c r="K15" s="7">
        <v>0</v>
      </c>
      <c r="L15" s="7">
        <v>0</v>
      </c>
      <c r="M15" s="73">
        <v>0</v>
      </c>
      <c r="N15" s="73">
        <v>0</v>
      </c>
      <c r="O15" s="73">
        <v>0</v>
      </c>
      <c r="P15" s="73">
        <v>0</v>
      </c>
      <c r="Q15" s="73">
        <v>0</v>
      </c>
      <c r="R15" s="73">
        <v>1</v>
      </c>
    </row>
    <row r="16" spans="1:19" ht="15">
      <c r="A16" s="72" t="s">
        <v>134</v>
      </c>
      <c r="B16" s="72" t="s">
        <v>163</v>
      </c>
      <c r="C16" s="79">
        <v>25</v>
      </c>
      <c r="D16" s="7">
        <v>2</v>
      </c>
      <c r="E16" s="7">
        <v>0</v>
      </c>
      <c r="F16" s="7">
        <v>0</v>
      </c>
      <c r="G16" s="7">
        <v>19</v>
      </c>
      <c r="H16" s="7">
        <v>0</v>
      </c>
      <c r="I16" s="7">
        <v>0</v>
      </c>
      <c r="J16" s="7">
        <v>0</v>
      </c>
      <c r="K16" s="7">
        <v>0</v>
      </c>
      <c r="L16" s="7">
        <v>2</v>
      </c>
      <c r="M16" s="73">
        <v>1</v>
      </c>
      <c r="N16" s="73">
        <v>0</v>
      </c>
      <c r="O16" s="73">
        <v>0</v>
      </c>
      <c r="P16" s="73">
        <v>0</v>
      </c>
      <c r="Q16" s="73">
        <v>1</v>
      </c>
      <c r="R16" s="73">
        <v>0</v>
      </c>
    </row>
    <row r="17" spans="1:18" ht="15">
      <c r="A17" s="72" t="s">
        <v>3</v>
      </c>
      <c r="B17" s="72" t="s">
        <v>164</v>
      </c>
      <c r="C17" s="79">
        <v>93</v>
      </c>
      <c r="D17" s="7">
        <v>1</v>
      </c>
      <c r="E17" s="7">
        <v>3</v>
      </c>
      <c r="F17" s="7">
        <v>4</v>
      </c>
      <c r="G17" s="7">
        <v>74</v>
      </c>
      <c r="H17" s="7">
        <v>0</v>
      </c>
      <c r="I17" s="7">
        <v>0</v>
      </c>
      <c r="J17" s="7">
        <v>0</v>
      </c>
      <c r="K17" s="7">
        <v>0</v>
      </c>
      <c r="L17" s="7">
        <v>3</v>
      </c>
      <c r="M17" s="73">
        <v>2</v>
      </c>
      <c r="N17" s="73">
        <v>0</v>
      </c>
      <c r="O17" s="73">
        <v>0</v>
      </c>
      <c r="P17" s="73">
        <v>2</v>
      </c>
      <c r="Q17" s="73">
        <v>4</v>
      </c>
      <c r="R17" s="73">
        <v>0</v>
      </c>
    </row>
    <row r="18" spans="1:18" s="32" customFormat="1" ht="13.5" customHeight="1">
      <c r="A18" s="77" t="s">
        <v>4</v>
      </c>
      <c r="B18" s="76" t="s">
        <v>32</v>
      </c>
      <c r="C18" s="79">
        <v>63</v>
      </c>
      <c r="D18" s="7">
        <v>1</v>
      </c>
      <c r="E18" s="7">
        <v>3</v>
      </c>
      <c r="F18" s="7">
        <v>3</v>
      </c>
      <c r="G18" s="7">
        <v>48</v>
      </c>
      <c r="H18" s="7">
        <v>0</v>
      </c>
      <c r="I18" s="7">
        <v>0</v>
      </c>
      <c r="J18" s="7">
        <v>0</v>
      </c>
      <c r="K18" s="7">
        <v>0</v>
      </c>
      <c r="L18" s="7">
        <v>2</v>
      </c>
      <c r="M18" s="73">
        <v>1</v>
      </c>
      <c r="N18" s="73">
        <v>0</v>
      </c>
      <c r="O18" s="73">
        <v>0</v>
      </c>
      <c r="P18" s="73">
        <v>1</v>
      </c>
      <c r="Q18" s="73">
        <v>4</v>
      </c>
      <c r="R18" s="73">
        <v>0</v>
      </c>
    </row>
    <row r="19" spans="1:18" s="32" customFormat="1" ht="14.25" customHeight="1">
      <c r="A19" s="77" t="s">
        <v>5</v>
      </c>
      <c r="B19" s="76" t="s">
        <v>31</v>
      </c>
      <c r="C19" s="79">
        <v>30</v>
      </c>
      <c r="D19" s="7">
        <v>0</v>
      </c>
      <c r="E19" s="7">
        <v>0</v>
      </c>
      <c r="F19" s="7">
        <v>1</v>
      </c>
      <c r="G19" s="7">
        <v>26</v>
      </c>
      <c r="H19" s="7">
        <v>0</v>
      </c>
      <c r="I19" s="7">
        <v>0</v>
      </c>
      <c r="J19" s="7">
        <v>0</v>
      </c>
      <c r="K19" s="7">
        <v>0</v>
      </c>
      <c r="L19" s="7">
        <v>1</v>
      </c>
      <c r="M19" s="73">
        <v>1</v>
      </c>
      <c r="N19" s="73">
        <v>0</v>
      </c>
      <c r="O19" s="73">
        <v>0</v>
      </c>
      <c r="P19" s="73">
        <v>1</v>
      </c>
      <c r="Q19" s="73">
        <v>0</v>
      </c>
      <c r="R19" s="73">
        <v>0</v>
      </c>
    </row>
    <row r="20" spans="1:18" ht="15">
      <c r="A20" s="72" t="s">
        <v>6</v>
      </c>
      <c r="B20" s="72" t="s">
        <v>165</v>
      </c>
      <c r="C20" s="79">
        <v>19</v>
      </c>
      <c r="D20" s="7">
        <v>4</v>
      </c>
      <c r="E20" s="7">
        <v>0</v>
      </c>
      <c r="F20" s="7">
        <v>3</v>
      </c>
      <c r="G20" s="7">
        <v>7</v>
      </c>
      <c r="H20" s="7">
        <v>5</v>
      </c>
      <c r="I20" s="7">
        <v>0</v>
      </c>
      <c r="J20" s="7">
        <v>0</v>
      </c>
      <c r="K20" s="7">
        <v>0</v>
      </c>
      <c r="L20" s="7">
        <v>0</v>
      </c>
      <c r="M20" s="73">
        <v>0</v>
      </c>
      <c r="N20" s="73">
        <v>0</v>
      </c>
      <c r="O20" s="73">
        <v>0</v>
      </c>
      <c r="P20" s="73">
        <v>0</v>
      </c>
      <c r="Q20" s="73">
        <v>0</v>
      </c>
      <c r="R20" s="73">
        <v>0</v>
      </c>
    </row>
    <row r="21" spans="1:18" ht="15">
      <c r="A21" s="72" t="s">
        <v>7</v>
      </c>
      <c r="B21" s="72" t="s">
        <v>166</v>
      </c>
      <c r="C21" s="79">
        <v>35</v>
      </c>
      <c r="D21" s="7">
        <v>7</v>
      </c>
      <c r="E21" s="7">
        <v>0</v>
      </c>
      <c r="F21" s="7">
        <v>0</v>
      </c>
      <c r="G21" s="7">
        <v>23</v>
      </c>
      <c r="H21" s="7">
        <v>0</v>
      </c>
      <c r="I21" s="7">
        <v>0</v>
      </c>
      <c r="J21" s="7">
        <v>0</v>
      </c>
      <c r="K21" s="7">
        <v>0</v>
      </c>
      <c r="L21" s="7">
        <v>2</v>
      </c>
      <c r="M21" s="73">
        <v>0</v>
      </c>
      <c r="N21" s="73">
        <v>0</v>
      </c>
      <c r="O21" s="73">
        <v>0</v>
      </c>
      <c r="P21" s="73">
        <v>3</v>
      </c>
      <c r="Q21" s="73">
        <v>0</v>
      </c>
      <c r="R21" s="73">
        <v>0</v>
      </c>
    </row>
    <row r="22" spans="1:18" ht="15">
      <c r="A22" s="72" t="s">
        <v>8</v>
      </c>
      <c r="B22" s="72" t="s">
        <v>167</v>
      </c>
      <c r="C22" s="79">
        <v>34</v>
      </c>
      <c r="D22" s="7">
        <v>5</v>
      </c>
      <c r="E22" s="7">
        <v>0</v>
      </c>
      <c r="F22" s="7">
        <v>0</v>
      </c>
      <c r="G22" s="7">
        <v>12</v>
      </c>
      <c r="H22" s="7">
        <v>0</v>
      </c>
      <c r="I22" s="7">
        <v>0</v>
      </c>
      <c r="J22" s="7">
        <v>0</v>
      </c>
      <c r="K22" s="7">
        <v>0</v>
      </c>
      <c r="L22" s="7">
        <v>2</v>
      </c>
      <c r="M22" s="73">
        <v>0</v>
      </c>
      <c r="N22" s="73">
        <v>0</v>
      </c>
      <c r="O22" s="73">
        <v>0</v>
      </c>
      <c r="P22" s="73">
        <v>8</v>
      </c>
      <c r="Q22" s="73">
        <v>0</v>
      </c>
      <c r="R22" s="73">
        <v>7</v>
      </c>
    </row>
    <row r="23" spans="1:18" s="32" customFormat="1" ht="12.75" customHeight="1">
      <c r="A23" s="77" t="s">
        <v>9</v>
      </c>
      <c r="B23" s="76" t="s">
        <v>32</v>
      </c>
      <c r="C23" s="79">
        <v>18</v>
      </c>
      <c r="D23" s="7">
        <v>4</v>
      </c>
      <c r="E23" s="7">
        <v>0</v>
      </c>
      <c r="F23" s="7">
        <v>0</v>
      </c>
      <c r="G23" s="7">
        <v>8</v>
      </c>
      <c r="H23" s="7">
        <v>0</v>
      </c>
      <c r="I23" s="7">
        <v>0</v>
      </c>
      <c r="J23" s="7">
        <v>0</v>
      </c>
      <c r="K23" s="7">
        <v>0</v>
      </c>
      <c r="L23" s="7">
        <v>2</v>
      </c>
      <c r="M23" s="73">
        <v>0</v>
      </c>
      <c r="N23" s="73">
        <v>0</v>
      </c>
      <c r="O23" s="73">
        <v>0</v>
      </c>
      <c r="P23" s="73">
        <v>3</v>
      </c>
      <c r="Q23" s="73">
        <v>0</v>
      </c>
      <c r="R23" s="73">
        <v>1</v>
      </c>
    </row>
    <row r="24" spans="1:18" s="32" customFormat="1" ht="14.25" customHeight="1">
      <c r="A24" s="77" t="s">
        <v>10</v>
      </c>
      <c r="B24" s="76" t="s">
        <v>33</v>
      </c>
      <c r="C24" s="79">
        <v>16</v>
      </c>
      <c r="D24" s="7">
        <v>1</v>
      </c>
      <c r="E24" s="7">
        <v>0</v>
      </c>
      <c r="F24" s="7">
        <v>0</v>
      </c>
      <c r="G24" s="7">
        <v>4</v>
      </c>
      <c r="H24" s="7">
        <v>0</v>
      </c>
      <c r="I24" s="7">
        <v>0</v>
      </c>
      <c r="J24" s="7">
        <v>0</v>
      </c>
      <c r="K24" s="7">
        <v>0</v>
      </c>
      <c r="L24" s="7">
        <v>0</v>
      </c>
      <c r="M24" s="73">
        <v>0</v>
      </c>
      <c r="N24" s="73">
        <v>0</v>
      </c>
      <c r="O24" s="73">
        <v>0</v>
      </c>
      <c r="P24" s="73">
        <v>5</v>
      </c>
      <c r="Q24" s="73">
        <v>0</v>
      </c>
      <c r="R24" s="73">
        <v>6</v>
      </c>
    </row>
    <row r="25" spans="1:18" ht="15">
      <c r="A25" s="72" t="s">
        <v>11</v>
      </c>
      <c r="B25" s="72" t="s">
        <v>168</v>
      </c>
      <c r="C25" s="79">
        <v>24</v>
      </c>
      <c r="D25" s="7">
        <v>6</v>
      </c>
      <c r="E25" s="7">
        <v>0</v>
      </c>
      <c r="F25" s="7">
        <v>1</v>
      </c>
      <c r="G25" s="7">
        <v>4</v>
      </c>
      <c r="H25" s="7">
        <v>10</v>
      </c>
      <c r="I25" s="7">
        <v>0</v>
      </c>
      <c r="J25" s="7">
        <v>0</v>
      </c>
      <c r="K25" s="7">
        <v>0</v>
      </c>
      <c r="L25" s="7">
        <v>3</v>
      </c>
      <c r="M25" s="73">
        <v>0</v>
      </c>
      <c r="N25" s="73">
        <v>0</v>
      </c>
      <c r="O25" s="73">
        <v>0</v>
      </c>
      <c r="P25" s="73">
        <v>0</v>
      </c>
      <c r="Q25" s="73">
        <v>0</v>
      </c>
      <c r="R25" s="73">
        <v>0</v>
      </c>
    </row>
    <row r="26" spans="1:18" ht="15">
      <c r="A26" s="72" t="s">
        <v>12</v>
      </c>
      <c r="B26" s="72" t="s">
        <v>169</v>
      </c>
      <c r="C26" s="79">
        <v>0</v>
      </c>
      <c r="D26" s="7">
        <v>0</v>
      </c>
      <c r="E26" s="7">
        <v>0</v>
      </c>
      <c r="F26" s="7">
        <v>0</v>
      </c>
      <c r="G26" s="7">
        <v>0</v>
      </c>
      <c r="H26" s="7">
        <v>0</v>
      </c>
      <c r="I26" s="7">
        <v>0</v>
      </c>
      <c r="J26" s="7">
        <v>0</v>
      </c>
      <c r="K26" s="7">
        <v>0</v>
      </c>
      <c r="L26" s="7">
        <v>0</v>
      </c>
      <c r="M26" s="73">
        <v>0</v>
      </c>
      <c r="N26" s="73">
        <v>0</v>
      </c>
      <c r="O26" s="73">
        <v>0</v>
      </c>
      <c r="P26" s="73">
        <v>0</v>
      </c>
      <c r="Q26" s="73">
        <v>0</v>
      </c>
      <c r="R26" s="73">
        <v>0</v>
      </c>
    </row>
    <row r="27" spans="1:18" ht="15">
      <c r="A27" s="72" t="s">
        <v>13</v>
      </c>
      <c r="B27" s="72" t="s">
        <v>170</v>
      </c>
      <c r="C27" s="79">
        <v>9</v>
      </c>
      <c r="D27" s="7">
        <v>0</v>
      </c>
      <c r="E27" s="7">
        <v>0</v>
      </c>
      <c r="F27" s="7">
        <v>2</v>
      </c>
      <c r="G27" s="7">
        <v>5</v>
      </c>
      <c r="H27" s="7">
        <v>0</v>
      </c>
      <c r="I27" s="7">
        <v>0</v>
      </c>
      <c r="J27" s="7">
        <v>0</v>
      </c>
      <c r="K27" s="7">
        <v>0</v>
      </c>
      <c r="L27" s="7">
        <v>0</v>
      </c>
      <c r="M27" s="73">
        <v>0</v>
      </c>
      <c r="N27" s="73">
        <v>0</v>
      </c>
      <c r="O27" s="73">
        <v>0</v>
      </c>
      <c r="P27" s="73">
        <v>0</v>
      </c>
      <c r="Q27" s="73">
        <v>0</v>
      </c>
      <c r="R27" s="73">
        <v>2</v>
      </c>
    </row>
    <row r="28" spans="1:18" ht="15">
      <c r="A28" s="72" t="s">
        <v>14</v>
      </c>
      <c r="B28" s="72" t="s">
        <v>171</v>
      </c>
      <c r="C28" s="79">
        <v>28</v>
      </c>
      <c r="D28" s="7">
        <v>0</v>
      </c>
      <c r="E28" s="7">
        <v>3</v>
      </c>
      <c r="F28" s="7">
        <v>1</v>
      </c>
      <c r="G28" s="7">
        <v>22</v>
      </c>
      <c r="H28" s="7">
        <v>0</v>
      </c>
      <c r="I28" s="7">
        <v>0</v>
      </c>
      <c r="J28" s="7">
        <v>0</v>
      </c>
      <c r="K28" s="7">
        <v>0</v>
      </c>
      <c r="L28" s="7">
        <v>1</v>
      </c>
      <c r="M28" s="73">
        <v>0</v>
      </c>
      <c r="N28" s="73">
        <v>0</v>
      </c>
      <c r="O28" s="73">
        <v>0</v>
      </c>
      <c r="P28" s="73">
        <v>0</v>
      </c>
      <c r="Q28" s="73">
        <v>1</v>
      </c>
      <c r="R28" s="73">
        <v>0</v>
      </c>
    </row>
    <row r="29" spans="1:18" ht="15">
      <c r="A29" s="72" t="s">
        <v>15</v>
      </c>
      <c r="B29" s="72" t="s">
        <v>172</v>
      </c>
      <c r="C29" s="79">
        <v>23</v>
      </c>
      <c r="D29" s="7">
        <v>4</v>
      </c>
      <c r="E29" s="7">
        <v>0</v>
      </c>
      <c r="F29" s="7">
        <v>0</v>
      </c>
      <c r="G29" s="7">
        <v>16</v>
      </c>
      <c r="H29" s="7">
        <v>0</v>
      </c>
      <c r="I29" s="7">
        <v>0</v>
      </c>
      <c r="J29" s="7">
        <v>0</v>
      </c>
      <c r="K29" s="7">
        <v>0</v>
      </c>
      <c r="L29" s="7">
        <v>0</v>
      </c>
      <c r="M29" s="73">
        <v>0</v>
      </c>
      <c r="N29" s="73">
        <v>0</v>
      </c>
      <c r="O29" s="73">
        <v>0</v>
      </c>
      <c r="P29" s="73">
        <v>2</v>
      </c>
      <c r="Q29" s="73">
        <v>0</v>
      </c>
      <c r="R29" s="73">
        <v>1</v>
      </c>
    </row>
    <row r="30" spans="1:18" ht="15">
      <c r="A30" s="72" t="s">
        <v>16</v>
      </c>
      <c r="B30" s="72" t="s">
        <v>173</v>
      </c>
      <c r="C30" s="79">
        <v>25</v>
      </c>
      <c r="D30" s="7">
        <v>1</v>
      </c>
      <c r="E30" s="7">
        <v>0</v>
      </c>
      <c r="F30" s="7">
        <v>0</v>
      </c>
      <c r="G30" s="7">
        <v>23</v>
      </c>
      <c r="H30" s="7">
        <v>0</v>
      </c>
      <c r="I30" s="7">
        <v>0</v>
      </c>
      <c r="J30" s="7">
        <v>0</v>
      </c>
      <c r="K30" s="7">
        <v>0</v>
      </c>
      <c r="L30" s="7">
        <v>0</v>
      </c>
      <c r="M30" s="73">
        <v>0</v>
      </c>
      <c r="N30" s="73">
        <v>0</v>
      </c>
      <c r="O30" s="73">
        <v>0</v>
      </c>
      <c r="P30" s="73">
        <v>0</v>
      </c>
      <c r="Q30" s="73">
        <v>1</v>
      </c>
      <c r="R30" s="73">
        <v>0</v>
      </c>
    </row>
    <row r="31" spans="1:18" ht="15">
      <c r="A31" s="72" t="s">
        <v>17</v>
      </c>
      <c r="B31" s="72" t="s">
        <v>174</v>
      </c>
      <c r="C31" s="79">
        <v>12</v>
      </c>
      <c r="D31" s="7">
        <v>0</v>
      </c>
      <c r="E31" s="7">
        <v>0</v>
      </c>
      <c r="F31" s="7">
        <v>0</v>
      </c>
      <c r="G31" s="7">
        <v>12</v>
      </c>
      <c r="H31" s="7">
        <v>0</v>
      </c>
      <c r="I31" s="7">
        <v>0</v>
      </c>
      <c r="J31" s="7">
        <v>0</v>
      </c>
      <c r="K31" s="7">
        <v>0</v>
      </c>
      <c r="L31" s="7">
        <v>0</v>
      </c>
      <c r="M31" s="73">
        <v>0</v>
      </c>
      <c r="N31" s="73">
        <v>0</v>
      </c>
      <c r="O31" s="73">
        <v>0</v>
      </c>
      <c r="P31" s="73">
        <v>0</v>
      </c>
      <c r="Q31" s="73">
        <v>0</v>
      </c>
      <c r="R31" s="73">
        <v>0</v>
      </c>
    </row>
    <row r="32" spans="1:18" ht="15">
      <c r="A32" s="72" t="s">
        <v>18</v>
      </c>
      <c r="B32" s="72" t="s">
        <v>175</v>
      </c>
      <c r="C32" s="79">
        <v>16</v>
      </c>
      <c r="D32" s="7">
        <v>0</v>
      </c>
      <c r="E32" s="7">
        <v>0</v>
      </c>
      <c r="F32" s="7">
        <v>1</v>
      </c>
      <c r="G32" s="7">
        <v>4</v>
      </c>
      <c r="H32" s="7">
        <v>0</v>
      </c>
      <c r="I32" s="7">
        <v>0</v>
      </c>
      <c r="J32" s="7">
        <v>0</v>
      </c>
      <c r="K32" s="7">
        <v>0</v>
      </c>
      <c r="L32" s="7">
        <v>6</v>
      </c>
      <c r="M32" s="73">
        <v>2</v>
      </c>
      <c r="N32" s="73">
        <v>0</v>
      </c>
      <c r="O32" s="73">
        <v>0</v>
      </c>
      <c r="P32" s="73">
        <v>1</v>
      </c>
      <c r="Q32" s="73">
        <v>0</v>
      </c>
      <c r="R32" s="73">
        <v>2</v>
      </c>
    </row>
    <row r="33" spans="1:18" s="32" customFormat="1" ht="15.75" customHeight="1">
      <c r="A33" s="77" t="s">
        <v>19</v>
      </c>
      <c r="B33" s="76" t="s">
        <v>32</v>
      </c>
      <c r="C33" s="79">
        <v>8</v>
      </c>
      <c r="D33" s="7">
        <v>0</v>
      </c>
      <c r="E33" s="7">
        <v>0</v>
      </c>
      <c r="F33" s="7">
        <v>1</v>
      </c>
      <c r="G33" s="7">
        <v>1</v>
      </c>
      <c r="H33" s="7">
        <v>0</v>
      </c>
      <c r="I33" s="7">
        <v>0</v>
      </c>
      <c r="J33" s="7">
        <v>0</v>
      </c>
      <c r="K33" s="7">
        <v>0</v>
      </c>
      <c r="L33" s="7">
        <v>2</v>
      </c>
      <c r="M33" s="73">
        <v>2</v>
      </c>
      <c r="N33" s="73">
        <v>0</v>
      </c>
      <c r="O33" s="73">
        <v>0</v>
      </c>
      <c r="P33" s="73">
        <v>0</v>
      </c>
      <c r="Q33" s="73">
        <v>0</v>
      </c>
      <c r="R33" s="73">
        <v>2</v>
      </c>
    </row>
    <row r="34" spans="1:18" s="32" customFormat="1" ht="15" customHeight="1">
      <c r="A34" s="77" t="s">
        <v>20</v>
      </c>
      <c r="B34" s="76" t="s">
        <v>34</v>
      </c>
      <c r="C34" s="79">
        <v>8</v>
      </c>
      <c r="D34" s="7">
        <v>0</v>
      </c>
      <c r="E34" s="7">
        <v>0</v>
      </c>
      <c r="F34" s="7">
        <v>0</v>
      </c>
      <c r="G34" s="7">
        <v>3</v>
      </c>
      <c r="H34" s="7">
        <v>0</v>
      </c>
      <c r="I34" s="7">
        <v>0</v>
      </c>
      <c r="J34" s="7">
        <v>0</v>
      </c>
      <c r="K34" s="7">
        <v>0</v>
      </c>
      <c r="L34" s="7">
        <v>4</v>
      </c>
      <c r="M34" s="73">
        <v>0</v>
      </c>
      <c r="N34" s="73">
        <v>0</v>
      </c>
      <c r="O34" s="73">
        <v>0</v>
      </c>
      <c r="P34" s="73">
        <v>1</v>
      </c>
      <c r="Q34" s="73">
        <v>0</v>
      </c>
      <c r="R34" s="73">
        <v>0</v>
      </c>
    </row>
    <row r="35" spans="1:18" ht="15">
      <c r="A35" s="72" t="s">
        <v>21</v>
      </c>
      <c r="B35" s="72" t="s">
        <v>176</v>
      </c>
      <c r="C35" s="79">
        <v>38</v>
      </c>
      <c r="D35" s="7">
        <v>6</v>
      </c>
      <c r="E35" s="7">
        <v>0</v>
      </c>
      <c r="F35" s="7">
        <v>2</v>
      </c>
      <c r="G35" s="7">
        <v>22</v>
      </c>
      <c r="H35" s="7">
        <v>8</v>
      </c>
      <c r="I35" s="7">
        <v>0</v>
      </c>
      <c r="J35" s="7">
        <v>0</v>
      </c>
      <c r="K35" s="7">
        <v>0</v>
      </c>
      <c r="L35" s="7">
        <v>0</v>
      </c>
      <c r="M35" s="73">
        <v>0</v>
      </c>
      <c r="N35" s="73">
        <v>0</v>
      </c>
      <c r="O35" s="73">
        <v>0</v>
      </c>
      <c r="P35" s="73">
        <v>0</v>
      </c>
      <c r="Q35" s="73">
        <v>0</v>
      </c>
      <c r="R35" s="73">
        <v>0</v>
      </c>
    </row>
    <row r="36" spans="1:18" ht="15">
      <c r="A36" s="72" t="s">
        <v>22</v>
      </c>
      <c r="B36" s="72" t="s">
        <v>177</v>
      </c>
      <c r="C36" s="79">
        <v>44</v>
      </c>
      <c r="D36" s="7">
        <v>19</v>
      </c>
      <c r="E36" s="7">
        <v>0</v>
      </c>
      <c r="F36" s="7">
        <v>5</v>
      </c>
      <c r="G36" s="7">
        <v>18</v>
      </c>
      <c r="H36" s="7">
        <v>0</v>
      </c>
      <c r="I36" s="7">
        <v>0</v>
      </c>
      <c r="J36" s="7">
        <v>0</v>
      </c>
      <c r="K36" s="7">
        <v>2</v>
      </c>
      <c r="L36" s="7">
        <v>0</v>
      </c>
      <c r="M36" s="73">
        <v>0</v>
      </c>
      <c r="N36" s="73">
        <v>0</v>
      </c>
      <c r="O36" s="73">
        <v>0</v>
      </c>
      <c r="P36" s="73">
        <v>0</v>
      </c>
      <c r="Q36" s="73">
        <v>0</v>
      </c>
      <c r="R36" s="73">
        <v>0</v>
      </c>
    </row>
    <row r="37" spans="1:18" ht="15">
      <c r="A37" s="72" t="s">
        <v>23</v>
      </c>
      <c r="B37" s="72" t="s">
        <v>178</v>
      </c>
      <c r="C37" s="79">
        <v>17</v>
      </c>
      <c r="D37" s="7">
        <v>0</v>
      </c>
      <c r="E37" s="7">
        <v>0</v>
      </c>
      <c r="F37" s="7">
        <v>0</v>
      </c>
      <c r="G37" s="7">
        <v>15</v>
      </c>
      <c r="H37" s="7">
        <v>0</v>
      </c>
      <c r="I37" s="7">
        <v>0</v>
      </c>
      <c r="J37" s="7">
        <v>0</v>
      </c>
      <c r="K37" s="7">
        <v>0</v>
      </c>
      <c r="L37" s="7">
        <v>0</v>
      </c>
      <c r="M37" s="73">
        <v>0</v>
      </c>
      <c r="N37" s="73">
        <v>0</v>
      </c>
      <c r="O37" s="73">
        <v>0</v>
      </c>
      <c r="P37" s="73">
        <v>0</v>
      </c>
      <c r="Q37" s="73">
        <v>0</v>
      </c>
      <c r="R37" s="73">
        <v>2</v>
      </c>
    </row>
    <row r="38" spans="1:18" ht="15">
      <c r="A38" s="72" t="s">
        <v>24</v>
      </c>
      <c r="B38" s="72" t="s">
        <v>179</v>
      </c>
      <c r="C38" s="79">
        <v>28</v>
      </c>
      <c r="D38" s="7">
        <v>0</v>
      </c>
      <c r="E38" s="7">
        <v>0</v>
      </c>
      <c r="F38" s="7">
        <v>0</v>
      </c>
      <c r="G38" s="7">
        <v>23</v>
      </c>
      <c r="H38" s="7">
        <v>3</v>
      </c>
      <c r="I38" s="7">
        <v>0</v>
      </c>
      <c r="J38" s="7">
        <v>0</v>
      </c>
      <c r="K38" s="7">
        <v>0</v>
      </c>
      <c r="L38" s="7">
        <v>1</v>
      </c>
      <c r="M38" s="73">
        <v>0</v>
      </c>
      <c r="N38" s="73">
        <v>0</v>
      </c>
      <c r="O38" s="73">
        <v>0</v>
      </c>
      <c r="P38" s="73">
        <v>0</v>
      </c>
      <c r="Q38" s="73">
        <v>0</v>
      </c>
      <c r="R38" s="73">
        <v>1</v>
      </c>
    </row>
    <row r="39" spans="1:18" ht="15">
      <c r="A39" s="72" t="s">
        <v>25</v>
      </c>
      <c r="B39" s="72" t="s">
        <v>180</v>
      </c>
      <c r="C39" s="79">
        <v>20</v>
      </c>
      <c r="D39" s="7">
        <v>1</v>
      </c>
      <c r="E39" s="7">
        <v>0</v>
      </c>
      <c r="F39" s="7">
        <v>0</v>
      </c>
      <c r="G39" s="7">
        <v>19</v>
      </c>
      <c r="H39" s="7">
        <v>0</v>
      </c>
      <c r="I39" s="7">
        <v>0</v>
      </c>
      <c r="J39" s="7">
        <v>0</v>
      </c>
      <c r="K39" s="7">
        <v>0</v>
      </c>
      <c r="L39" s="7">
        <v>0</v>
      </c>
      <c r="M39" s="73">
        <v>0</v>
      </c>
      <c r="N39" s="73">
        <v>0</v>
      </c>
      <c r="O39" s="73">
        <v>0</v>
      </c>
      <c r="P39" s="73">
        <v>0</v>
      </c>
      <c r="Q39" s="73">
        <v>0</v>
      </c>
      <c r="R39" s="73">
        <v>0</v>
      </c>
    </row>
    <row r="40" spans="1:18" ht="15">
      <c r="A40" s="72" t="s">
        <v>26</v>
      </c>
      <c r="B40" s="72" t="s">
        <v>181</v>
      </c>
      <c r="C40" s="79">
        <v>27</v>
      </c>
      <c r="D40" s="7">
        <v>3</v>
      </c>
      <c r="E40" s="7">
        <v>0</v>
      </c>
      <c r="F40" s="7">
        <v>1</v>
      </c>
      <c r="G40" s="7">
        <v>22</v>
      </c>
      <c r="H40" s="7">
        <v>0</v>
      </c>
      <c r="I40" s="7">
        <v>0</v>
      </c>
      <c r="J40" s="7">
        <v>0</v>
      </c>
      <c r="K40" s="7">
        <v>0</v>
      </c>
      <c r="L40" s="7">
        <v>1</v>
      </c>
      <c r="M40" s="73">
        <v>0</v>
      </c>
      <c r="N40" s="73">
        <v>0</v>
      </c>
      <c r="O40" s="73">
        <v>0</v>
      </c>
      <c r="P40" s="73">
        <v>0</v>
      </c>
      <c r="Q40" s="73">
        <v>0</v>
      </c>
      <c r="R40" s="73">
        <v>0</v>
      </c>
    </row>
    <row r="41" spans="1:18" ht="15">
      <c r="A41" s="72" t="s">
        <v>27</v>
      </c>
      <c r="B41" s="72" t="s">
        <v>182</v>
      </c>
      <c r="C41" s="79">
        <v>13</v>
      </c>
      <c r="D41" s="7">
        <v>2</v>
      </c>
      <c r="E41" s="7">
        <v>0</v>
      </c>
      <c r="F41" s="7">
        <v>0</v>
      </c>
      <c r="G41" s="7">
        <v>10</v>
      </c>
      <c r="H41" s="7">
        <v>0</v>
      </c>
      <c r="I41" s="7">
        <v>0</v>
      </c>
      <c r="J41" s="7">
        <v>0</v>
      </c>
      <c r="K41" s="7">
        <v>1</v>
      </c>
      <c r="L41" s="7">
        <v>0</v>
      </c>
      <c r="M41" s="73">
        <v>0</v>
      </c>
      <c r="N41" s="73">
        <v>0</v>
      </c>
      <c r="O41" s="73">
        <v>0</v>
      </c>
      <c r="P41" s="73">
        <v>0</v>
      </c>
      <c r="Q41" s="73">
        <v>0</v>
      </c>
      <c r="R41" s="73">
        <v>0</v>
      </c>
    </row>
    <row r="42" spans="1:18" ht="15">
      <c r="A42" s="72" t="s">
        <v>28</v>
      </c>
      <c r="B42" s="72" t="s">
        <v>183</v>
      </c>
      <c r="C42" s="79">
        <v>9</v>
      </c>
      <c r="D42" s="7">
        <v>0</v>
      </c>
      <c r="E42" s="7">
        <v>0</v>
      </c>
      <c r="F42" s="7">
        <v>1</v>
      </c>
      <c r="G42" s="7">
        <v>7</v>
      </c>
      <c r="H42" s="7">
        <v>0</v>
      </c>
      <c r="I42" s="7">
        <v>0</v>
      </c>
      <c r="J42" s="7">
        <v>0</v>
      </c>
      <c r="K42" s="7">
        <v>0</v>
      </c>
      <c r="L42" s="7">
        <v>1</v>
      </c>
      <c r="M42" s="73">
        <v>0</v>
      </c>
      <c r="N42" s="73">
        <v>0</v>
      </c>
      <c r="O42" s="73">
        <v>0</v>
      </c>
      <c r="P42" s="73">
        <v>0</v>
      </c>
      <c r="Q42" s="73">
        <v>0</v>
      </c>
      <c r="R42" s="73">
        <v>0</v>
      </c>
    </row>
    <row r="43" spans="1:18" ht="15">
      <c r="A43" s="72" t="s">
        <v>29</v>
      </c>
      <c r="B43" s="72" t="s">
        <v>184</v>
      </c>
      <c r="C43" s="79">
        <v>42</v>
      </c>
      <c r="D43" s="7">
        <v>2</v>
      </c>
      <c r="E43" s="7">
        <v>0</v>
      </c>
      <c r="F43" s="7">
        <v>0</v>
      </c>
      <c r="G43" s="7">
        <v>37</v>
      </c>
      <c r="H43" s="7">
        <v>0</v>
      </c>
      <c r="I43" s="7">
        <v>0</v>
      </c>
      <c r="J43" s="7">
        <v>0</v>
      </c>
      <c r="K43" s="7">
        <v>0</v>
      </c>
      <c r="L43" s="7">
        <v>1</v>
      </c>
      <c r="M43" s="73">
        <v>0</v>
      </c>
      <c r="N43" s="73">
        <v>0</v>
      </c>
      <c r="O43" s="73">
        <v>0</v>
      </c>
      <c r="P43" s="73">
        <v>2</v>
      </c>
      <c r="Q43" s="73">
        <v>0</v>
      </c>
      <c r="R43" s="73">
        <v>0</v>
      </c>
    </row>
    <row r="44" spans="1:18" ht="15">
      <c r="A44" s="72" t="s">
        <v>30</v>
      </c>
      <c r="B44" s="72" t="s">
        <v>185</v>
      </c>
      <c r="C44" s="79">
        <v>26</v>
      </c>
      <c r="D44" s="7">
        <v>2</v>
      </c>
      <c r="E44" s="7">
        <v>2</v>
      </c>
      <c r="F44" s="7">
        <v>0</v>
      </c>
      <c r="G44" s="7">
        <v>15</v>
      </c>
      <c r="H44" s="7">
        <v>0</v>
      </c>
      <c r="I44" s="7">
        <v>0</v>
      </c>
      <c r="J44" s="7">
        <v>0</v>
      </c>
      <c r="K44" s="7">
        <v>0</v>
      </c>
      <c r="L44" s="7">
        <v>3</v>
      </c>
      <c r="M44" s="73">
        <v>1</v>
      </c>
      <c r="N44" s="73">
        <v>0</v>
      </c>
      <c r="O44" s="73">
        <v>0</v>
      </c>
      <c r="P44" s="73">
        <v>3</v>
      </c>
      <c r="Q44" s="73">
        <v>0</v>
      </c>
      <c r="R44" s="73">
        <v>0</v>
      </c>
    </row>
    <row r="45" spans="1:18" ht="15">
      <c r="A45" s="263" t="s">
        <v>86</v>
      </c>
      <c r="B45" s="264"/>
      <c r="C45" s="136">
        <v>790</v>
      </c>
      <c r="D45" s="137">
        <v>82</v>
      </c>
      <c r="E45" s="137">
        <v>10</v>
      </c>
      <c r="F45" s="137">
        <v>26</v>
      </c>
      <c r="G45" s="137">
        <v>552</v>
      </c>
      <c r="H45" s="137">
        <v>26</v>
      </c>
      <c r="I45" s="137">
        <v>0</v>
      </c>
      <c r="J45" s="137">
        <v>0</v>
      </c>
      <c r="K45" s="137">
        <v>5</v>
      </c>
      <c r="L45" s="137">
        <v>28</v>
      </c>
      <c r="M45" s="103">
        <v>8</v>
      </c>
      <c r="N45" s="103">
        <v>0</v>
      </c>
      <c r="O45" s="103">
        <v>0</v>
      </c>
      <c r="P45" s="103">
        <v>23</v>
      </c>
      <c r="Q45" s="103">
        <v>12</v>
      </c>
      <c r="R45" s="103">
        <v>18</v>
      </c>
    </row>
    <row r="46" spans="1:18" ht="15">
      <c r="A46" s="270" t="s">
        <v>776</v>
      </c>
      <c r="B46" s="270"/>
      <c r="C46" s="79">
        <v>159</v>
      </c>
      <c r="D46" s="7">
        <v>11</v>
      </c>
      <c r="E46" s="7">
        <v>5</v>
      </c>
      <c r="F46" s="7">
        <v>2</v>
      </c>
      <c r="G46" s="7">
        <v>121</v>
      </c>
      <c r="H46" s="7">
        <v>0</v>
      </c>
      <c r="I46" s="7">
        <v>0</v>
      </c>
      <c r="J46" s="7">
        <v>0</v>
      </c>
      <c r="K46" s="7">
        <v>0</v>
      </c>
      <c r="L46" s="7">
        <v>4</v>
      </c>
      <c r="M46" s="73">
        <v>0</v>
      </c>
      <c r="N46" s="73">
        <v>0</v>
      </c>
      <c r="O46" s="73">
        <v>0</v>
      </c>
      <c r="P46" s="73">
        <v>7</v>
      </c>
      <c r="Q46" s="73">
        <v>6</v>
      </c>
      <c r="R46" s="73">
        <v>3</v>
      </c>
    </row>
    <row r="47" spans="1:18" ht="15">
      <c r="A47" s="270" t="s">
        <v>777</v>
      </c>
      <c r="B47" s="270"/>
      <c r="C47" s="79">
        <v>189</v>
      </c>
      <c r="D47" s="7">
        <v>25</v>
      </c>
      <c r="E47" s="7">
        <v>3</v>
      </c>
      <c r="F47" s="7">
        <v>10</v>
      </c>
      <c r="G47" s="7">
        <v>133</v>
      </c>
      <c r="H47" s="7">
        <v>0</v>
      </c>
      <c r="I47" s="7">
        <v>0</v>
      </c>
      <c r="J47" s="7">
        <v>0</v>
      </c>
      <c r="K47" s="7">
        <v>2</v>
      </c>
      <c r="L47" s="7">
        <v>6</v>
      </c>
      <c r="M47" s="73">
        <v>3</v>
      </c>
      <c r="N47" s="73">
        <v>0</v>
      </c>
      <c r="O47" s="73">
        <v>0</v>
      </c>
      <c r="P47" s="73">
        <v>2</v>
      </c>
      <c r="Q47" s="73">
        <v>5</v>
      </c>
      <c r="R47" s="73">
        <v>0</v>
      </c>
    </row>
    <row r="48" spans="1:18" ht="12.75" customHeight="1">
      <c r="A48" s="270" t="s">
        <v>778</v>
      </c>
      <c r="B48" s="270"/>
      <c r="C48" s="79">
        <v>141</v>
      </c>
      <c r="D48" s="7">
        <v>15</v>
      </c>
      <c r="E48" s="7">
        <v>0</v>
      </c>
      <c r="F48" s="7">
        <v>7</v>
      </c>
      <c r="G48" s="7">
        <v>87</v>
      </c>
      <c r="H48" s="7">
        <v>13</v>
      </c>
      <c r="I48" s="7">
        <v>0</v>
      </c>
      <c r="J48" s="7">
        <v>0</v>
      </c>
      <c r="K48" s="7">
        <v>0</v>
      </c>
      <c r="L48" s="7">
        <v>3</v>
      </c>
      <c r="M48" s="73">
        <v>0</v>
      </c>
      <c r="N48" s="73">
        <v>0</v>
      </c>
      <c r="O48" s="73">
        <v>0</v>
      </c>
      <c r="P48" s="73">
        <v>8</v>
      </c>
      <c r="Q48" s="73">
        <v>0</v>
      </c>
      <c r="R48" s="73">
        <v>8</v>
      </c>
    </row>
    <row r="49" spans="1:18" ht="15">
      <c r="A49" s="270" t="s">
        <v>779</v>
      </c>
      <c r="B49" s="270"/>
      <c r="C49" s="79">
        <v>111</v>
      </c>
      <c r="D49" s="7">
        <v>19</v>
      </c>
      <c r="E49" s="7">
        <v>2</v>
      </c>
      <c r="F49" s="7">
        <v>3</v>
      </c>
      <c r="G49" s="7">
        <v>78</v>
      </c>
      <c r="H49" s="7">
        <v>0</v>
      </c>
      <c r="I49" s="7">
        <v>0</v>
      </c>
      <c r="J49" s="7">
        <v>0</v>
      </c>
      <c r="K49" s="7">
        <v>1</v>
      </c>
      <c r="L49" s="7">
        <v>3</v>
      </c>
      <c r="M49" s="73">
        <v>1</v>
      </c>
      <c r="N49" s="73">
        <v>0</v>
      </c>
      <c r="O49" s="73">
        <v>0</v>
      </c>
      <c r="P49" s="73">
        <v>3</v>
      </c>
      <c r="Q49" s="73">
        <v>1</v>
      </c>
      <c r="R49" s="73">
        <v>0</v>
      </c>
    </row>
    <row r="50" spans="1:18" ht="14.25" customHeight="1">
      <c r="A50" s="270" t="s">
        <v>780</v>
      </c>
      <c r="B50" s="270"/>
      <c r="C50" s="79">
        <v>190</v>
      </c>
      <c r="D50" s="7">
        <v>12</v>
      </c>
      <c r="E50" s="7">
        <v>0</v>
      </c>
      <c r="F50" s="7">
        <v>4</v>
      </c>
      <c r="G50" s="7">
        <v>133</v>
      </c>
      <c r="H50" s="7">
        <v>13</v>
      </c>
      <c r="I50" s="7">
        <v>0</v>
      </c>
      <c r="J50" s="7">
        <v>0</v>
      </c>
      <c r="K50" s="7">
        <v>2</v>
      </c>
      <c r="L50" s="7">
        <v>12</v>
      </c>
      <c r="M50" s="73">
        <v>4</v>
      </c>
      <c r="N50" s="73">
        <v>0</v>
      </c>
      <c r="O50" s="73">
        <v>0</v>
      </c>
      <c r="P50" s="73">
        <v>3</v>
      </c>
      <c r="Q50" s="73">
        <v>0</v>
      </c>
      <c r="R50" s="73">
        <v>7</v>
      </c>
    </row>
    <row r="51" spans="1:18">
      <c r="C51" s="33"/>
    </row>
    <row r="52" spans="1:18">
      <c r="B52" s="33"/>
      <c r="D52" s="35"/>
      <c r="E52" s="36"/>
      <c r="F52" s="35"/>
      <c r="G52" s="35"/>
      <c r="H52" s="35"/>
      <c r="I52" s="35"/>
      <c r="J52" s="35"/>
      <c r="K52" s="35"/>
      <c r="L52" s="35"/>
    </row>
  </sheetData>
  <mergeCells count="27">
    <mergeCell ref="A48:B48"/>
    <mergeCell ref="A49:B49"/>
    <mergeCell ref="I4:I5"/>
    <mergeCell ref="G4:G5"/>
    <mergeCell ref="A50:B50"/>
    <mergeCell ref="A3:A5"/>
    <mergeCell ref="A45:B45"/>
    <mergeCell ref="A46:B46"/>
    <mergeCell ref="A47:B47"/>
    <mergeCell ref="B3:B5"/>
    <mergeCell ref="C3:C5"/>
    <mergeCell ref="D4:D5"/>
    <mergeCell ref="E4:E5"/>
    <mergeCell ref="F4:F5"/>
    <mergeCell ref="H4:H5"/>
    <mergeCell ref="R4:R5"/>
    <mergeCell ref="D3:R3"/>
    <mergeCell ref="A1:R1"/>
    <mergeCell ref="A2:R2"/>
    <mergeCell ref="M4:M5"/>
    <mergeCell ref="N4:N5"/>
    <mergeCell ref="O4:O5"/>
    <mergeCell ref="P4:P5"/>
    <mergeCell ref="Q4:Q5"/>
    <mergeCell ref="L4:L5"/>
    <mergeCell ref="J4:J5"/>
    <mergeCell ref="K4:K5"/>
  </mergeCells>
  <phoneticPr fontId="0" type="noConversion"/>
  <hyperlinks>
    <hyperlink ref="S1" location="'spis tabel'!A1" display="'spis tabel'!A1"/>
  </hyperlinks>
  <pageMargins left="0.75" right="0.75" top="1" bottom="1" header="0.5" footer="0.5"/>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dimension ref="A1:K52"/>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6" width="16.28515625" style="11" customWidth="1"/>
    <col min="7" max="7" width="13.42578125" style="11" customWidth="1"/>
    <col min="8" max="8" width="11" style="11" customWidth="1"/>
    <col min="9" max="9" width="12.7109375" style="11" customWidth="1"/>
    <col min="10" max="10" width="14" style="11" customWidth="1"/>
    <col min="11" max="11" width="10.85546875" style="11" customWidth="1"/>
    <col min="12" max="12" width="17.85546875" style="11" customWidth="1"/>
    <col min="13" max="16384" width="9.140625" style="11"/>
  </cols>
  <sheetData>
    <row r="1" spans="1:11" ht="15" customHeight="1">
      <c r="A1" s="243" t="s">
        <v>886</v>
      </c>
      <c r="B1" s="243"/>
      <c r="C1" s="243"/>
      <c r="D1" s="243"/>
      <c r="E1" s="243"/>
      <c r="F1" s="243"/>
      <c r="G1" s="243"/>
      <c r="H1" s="243"/>
      <c r="I1" s="243"/>
      <c r="J1" s="243"/>
      <c r="K1" s="133" t="s">
        <v>760</v>
      </c>
    </row>
    <row r="2" spans="1:11" ht="15.75" customHeight="1">
      <c r="A2" s="243" t="s">
        <v>276</v>
      </c>
      <c r="B2" s="243"/>
      <c r="C2" s="243"/>
      <c r="D2" s="243"/>
      <c r="E2" s="243"/>
      <c r="F2" s="243"/>
      <c r="G2" s="243"/>
      <c r="H2" s="243"/>
      <c r="I2" s="243"/>
      <c r="J2" s="243"/>
    </row>
    <row r="3" spans="1:11" s="12" customFormat="1" ht="30" customHeight="1">
      <c r="A3" s="260" t="s">
        <v>87</v>
      </c>
      <c r="B3" s="260" t="s">
        <v>2</v>
      </c>
      <c r="C3" s="260" t="s">
        <v>78</v>
      </c>
      <c r="D3" s="47" t="s">
        <v>65</v>
      </c>
      <c r="E3" s="260" t="s">
        <v>67</v>
      </c>
      <c r="F3" s="260"/>
      <c r="G3" s="260" t="s">
        <v>85</v>
      </c>
      <c r="H3" s="260" t="s">
        <v>69</v>
      </c>
      <c r="I3" s="260"/>
      <c r="J3" s="260"/>
    </row>
    <row r="4" spans="1:11" s="12" customFormat="1" ht="16.5" customHeight="1">
      <c r="A4" s="260"/>
      <c r="B4" s="260"/>
      <c r="C4" s="260"/>
      <c r="D4" s="260" t="s">
        <v>51</v>
      </c>
      <c r="E4" s="260" t="s">
        <v>880</v>
      </c>
      <c r="F4" s="260" t="s">
        <v>881</v>
      </c>
      <c r="G4" s="260"/>
      <c r="H4" s="260" t="s">
        <v>52</v>
      </c>
      <c r="I4" s="260" t="s">
        <v>53</v>
      </c>
      <c r="J4" s="260"/>
    </row>
    <row r="5" spans="1:11" s="12" customFormat="1" ht="40.5" customHeight="1">
      <c r="A5" s="260"/>
      <c r="B5" s="260"/>
      <c r="C5" s="260"/>
      <c r="D5" s="260"/>
      <c r="E5" s="260"/>
      <c r="F5" s="260"/>
      <c r="G5" s="260"/>
      <c r="H5" s="260"/>
      <c r="I5" s="47" t="s">
        <v>56</v>
      </c>
      <c r="J5" s="47" t="s">
        <v>68</v>
      </c>
    </row>
    <row r="6" spans="1:11" ht="15">
      <c r="A6" s="72" t="s">
        <v>126</v>
      </c>
      <c r="B6" s="72" t="s">
        <v>156</v>
      </c>
      <c r="C6" s="7">
        <v>681</v>
      </c>
      <c r="D6" s="7">
        <v>428</v>
      </c>
      <c r="E6" s="80">
        <v>-3.949224259520463</v>
      </c>
      <c r="F6" s="80">
        <v>0</v>
      </c>
      <c r="G6" s="74">
        <v>48.093220338983052</v>
      </c>
      <c r="H6" s="75">
        <v>67</v>
      </c>
      <c r="I6" s="75">
        <v>95</v>
      </c>
      <c r="J6" s="75">
        <v>43</v>
      </c>
      <c r="K6" s="27"/>
    </row>
    <row r="7" spans="1:11" ht="19.899999999999999" customHeight="1">
      <c r="A7" s="72" t="s">
        <v>127</v>
      </c>
      <c r="B7" s="72" t="s">
        <v>234</v>
      </c>
      <c r="C7" s="7">
        <v>765</v>
      </c>
      <c r="D7" s="7">
        <v>397</v>
      </c>
      <c r="E7" s="80">
        <v>-2.4234693877551052</v>
      </c>
      <c r="F7" s="80">
        <v>-11.458333333333343</v>
      </c>
      <c r="G7" s="74">
        <v>54.101838755304101</v>
      </c>
      <c r="H7" s="75">
        <v>156</v>
      </c>
      <c r="I7" s="75">
        <v>175</v>
      </c>
      <c r="J7" s="75">
        <v>88</v>
      </c>
      <c r="K7" s="27"/>
    </row>
    <row r="8" spans="1:11" ht="15">
      <c r="A8" s="72" t="s">
        <v>128</v>
      </c>
      <c r="B8" s="72" t="s">
        <v>157</v>
      </c>
      <c r="C8" s="7">
        <v>763</v>
      </c>
      <c r="D8" s="7">
        <v>455</v>
      </c>
      <c r="E8" s="80">
        <v>6.2674094707520851</v>
      </c>
      <c r="F8" s="80">
        <v>-8.0722891566265105</v>
      </c>
      <c r="G8" s="74">
        <v>36.075650118203313</v>
      </c>
      <c r="H8" s="75">
        <v>159</v>
      </c>
      <c r="I8" s="75">
        <v>114</v>
      </c>
      <c r="J8" s="75">
        <v>46</v>
      </c>
      <c r="K8" s="27"/>
    </row>
    <row r="9" spans="1:11" ht="15">
      <c r="A9" s="72" t="s">
        <v>129</v>
      </c>
      <c r="B9" s="72" t="s">
        <v>158</v>
      </c>
      <c r="C9" s="7">
        <v>972</v>
      </c>
      <c r="D9" s="7">
        <v>575</v>
      </c>
      <c r="E9" s="80">
        <v>-0.51177072671443113</v>
      </c>
      <c r="F9" s="80">
        <v>-12.981199641897945</v>
      </c>
      <c r="G9" s="74">
        <v>55.511136493432325</v>
      </c>
      <c r="H9" s="75">
        <v>133</v>
      </c>
      <c r="I9" s="75">
        <v>138</v>
      </c>
      <c r="J9" s="75">
        <v>61</v>
      </c>
      <c r="K9" s="27"/>
    </row>
    <row r="10" spans="1:11" ht="15">
      <c r="A10" s="72" t="s">
        <v>130</v>
      </c>
      <c r="B10" s="72" t="s">
        <v>159</v>
      </c>
      <c r="C10" s="7">
        <v>526</v>
      </c>
      <c r="D10" s="7">
        <v>326</v>
      </c>
      <c r="E10" s="80">
        <v>0.1904761904761898</v>
      </c>
      <c r="F10" s="80">
        <v>-14.471544715447166</v>
      </c>
      <c r="G10" s="74">
        <v>62.994011976047901</v>
      </c>
      <c r="H10" s="75">
        <v>67</v>
      </c>
      <c r="I10" s="75">
        <v>66</v>
      </c>
      <c r="J10" s="75">
        <v>42</v>
      </c>
      <c r="K10" s="27"/>
    </row>
    <row r="11" spans="1:11" ht="15">
      <c r="A11" s="72" t="s">
        <v>131</v>
      </c>
      <c r="B11" s="72" t="s">
        <v>160</v>
      </c>
      <c r="C11" s="7">
        <v>706</v>
      </c>
      <c r="D11" s="7">
        <v>445</v>
      </c>
      <c r="E11" s="80">
        <v>0</v>
      </c>
      <c r="F11" s="80">
        <v>-0.98176718092565807</v>
      </c>
      <c r="G11" s="74">
        <v>59.128978224455608</v>
      </c>
      <c r="H11" s="75">
        <v>107</v>
      </c>
      <c r="I11" s="75">
        <v>107</v>
      </c>
      <c r="J11" s="75">
        <v>44</v>
      </c>
      <c r="K11" s="27"/>
    </row>
    <row r="12" spans="1:11" ht="15">
      <c r="A12" s="72" t="s">
        <v>132</v>
      </c>
      <c r="B12" s="72" t="s">
        <v>161</v>
      </c>
      <c r="C12" s="7">
        <v>704</v>
      </c>
      <c r="D12" s="7">
        <v>422</v>
      </c>
      <c r="E12" s="80">
        <v>2.0289855072463752</v>
      </c>
      <c r="F12" s="80">
        <v>-6.5073041168658818</v>
      </c>
      <c r="G12" s="74">
        <v>32.249198350893266</v>
      </c>
      <c r="H12" s="75">
        <v>126</v>
      </c>
      <c r="I12" s="75">
        <v>112</v>
      </c>
      <c r="J12" s="75">
        <v>43</v>
      </c>
      <c r="K12" s="27"/>
    </row>
    <row r="13" spans="1:11" s="23" customFormat="1" ht="15">
      <c r="A13" s="77" t="s">
        <v>282</v>
      </c>
      <c r="B13" s="76" t="s">
        <v>32</v>
      </c>
      <c r="C13" s="7">
        <v>704</v>
      </c>
      <c r="D13" s="7">
        <v>422</v>
      </c>
      <c r="E13" s="80">
        <v>2.0289855072463752</v>
      </c>
      <c r="F13" s="80">
        <v>-6.5073041168658818</v>
      </c>
      <c r="G13" s="74">
        <v>90.488431876606683</v>
      </c>
      <c r="H13" s="75">
        <v>126</v>
      </c>
      <c r="I13" s="75">
        <v>112</v>
      </c>
      <c r="J13" s="75">
        <v>43</v>
      </c>
      <c r="K13" s="28"/>
    </row>
    <row r="14" spans="1:11" s="23" customFormat="1" ht="15">
      <c r="A14" s="77" t="s">
        <v>283</v>
      </c>
      <c r="B14" s="76" t="s">
        <v>35</v>
      </c>
      <c r="C14" s="7">
        <v>0</v>
      </c>
      <c r="D14" s="7">
        <v>0</v>
      </c>
      <c r="E14" s="80">
        <v>0</v>
      </c>
      <c r="F14" s="80">
        <v>0</v>
      </c>
      <c r="G14" s="74">
        <v>0</v>
      </c>
      <c r="H14" s="75">
        <v>0</v>
      </c>
      <c r="I14" s="75">
        <v>0</v>
      </c>
      <c r="J14" s="75">
        <v>0</v>
      </c>
      <c r="K14" s="28"/>
    </row>
    <row r="15" spans="1:11" ht="15">
      <c r="A15" s="72" t="s">
        <v>133</v>
      </c>
      <c r="B15" s="72" t="s">
        <v>162</v>
      </c>
      <c r="C15" s="7">
        <v>373</v>
      </c>
      <c r="D15" s="7">
        <v>229</v>
      </c>
      <c r="E15" s="80">
        <v>-1.5831134564643747</v>
      </c>
      <c r="F15" s="80">
        <v>-13.657407407407405</v>
      </c>
      <c r="G15" s="74">
        <v>67.572463768115938</v>
      </c>
      <c r="H15" s="75">
        <v>55</v>
      </c>
      <c r="I15" s="75">
        <v>61</v>
      </c>
      <c r="J15" s="75">
        <v>35</v>
      </c>
      <c r="K15" s="27"/>
    </row>
    <row r="16" spans="1:11" ht="15">
      <c r="A16" s="72" t="s">
        <v>134</v>
      </c>
      <c r="B16" s="72" t="s">
        <v>163</v>
      </c>
      <c r="C16" s="7">
        <v>826</v>
      </c>
      <c r="D16" s="7">
        <v>518</v>
      </c>
      <c r="E16" s="80">
        <v>-2.5943396226415132</v>
      </c>
      <c r="F16" s="80">
        <v>-8.3240843507214208</v>
      </c>
      <c r="G16" s="74">
        <v>58.374558303886928</v>
      </c>
      <c r="H16" s="75">
        <v>162</v>
      </c>
      <c r="I16" s="75">
        <v>184</v>
      </c>
      <c r="J16" s="75">
        <v>94</v>
      </c>
      <c r="K16" s="27"/>
    </row>
    <row r="17" spans="1:11" ht="15">
      <c r="A17" s="72" t="s">
        <v>3</v>
      </c>
      <c r="B17" s="72" t="s">
        <v>164</v>
      </c>
      <c r="C17" s="7">
        <v>3476</v>
      </c>
      <c r="D17" s="7">
        <v>2116</v>
      </c>
      <c r="E17" s="80">
        <v>5.7570523891769199E-2</v>
      </c>
      <c r="F17" s="80">
        <v>-4.3741403026134833</v>
      </c>
      <c r="G17" s="74">
        <v>55.412083532600029</v>
      </c>
      <c r="H17" s="75">
        <v>404</v>
      </c>
      <c r="I17" s="75">
        <v>402</v>
      </c>
      <c r="J17" s="75">
        <v>186</v>
      </c>
      <c r="K17" s="27"/>
    </row>
    <row r="18" spans="1:11" s="23" customFormat="1" ht="15">
      <c r="A18" s="77" t="s">
        <v>4</v>
      </c>
      <c r="B18" s="76" t="s">
        <v>32</v>
      </c>
      <c r="C18" s="7">
        <v>3476</v>
      </c>
      <c r="D18" s="7">
        <v>2116</v>
      </c>
      <c r="E18" s="80">
        <v>5.7570523891769199E-2</v>
      </c>
      <c r="F18" s="80">
        <v>-4.3741403026134833</v>
      </c>
      <c r="G18" s="74">
        <v>85.237861696910258</v>
      </c>
      <c r="H18" s="75">
        <v>404</v>
      </c>
      <c r="I18" s="75">
        <v>402</v>
      </c>
      <c r="J18" s="75">
        <v>186</v>
      </c>
      <c r="K18" s="28"/>
    </row>
    <row r="19" spans="1:11" s="23" customFormat="1" ht="15">
      <c r="A19" s="77" t="s">
        <v>5</v>
      </c>
      <c r="B19" s="76" t="s">
        <v>31</v>
      </c>
      <c r="C19" s="7">
        <v>0</v>
      </c>
      <c r="D19" s="7">
        <v>0</v>
      </c>
      <c r="E19" s="80">
        <v>0</v>
      </c>
      <c r="F19" s="80">
        <v>0</v>
      </c>
      <c r="G19" s="74">
        <v>0</v>
      </c>
      <c r="H19" s="75">
        <v>0</v>
      </c>
      <c r="I19" s="75">
        <v>0</v>
      </c>
      <c r="J19" s="75">
        <v>0</v>
      </c>
      <c r="K19" s="28"/>
    </row>
    <row r="20" spans="1:11" ht="15">
      <c r="A20" s="72" t="s">
        <v>6</v>
      </c>
      <c r="B20" s="72" t="s">
        <v>165</v>
      </c>
      <c r="C20" s="7">
        <v>466</v>
      </c>
      <c r="D20" s="7">
        <v>306</v>
      </c>
      <c r="E20" s="80">
        <v>1.9693654266958305</v>
      </c>
      <c r="F20" s="80">
        <v>1.7467248908296966</v>
      </c>
      <c r="G20" s="74">
        <v>49.786324786324784</v>
      </c>
      <c r="H20" s="75">
        <v>84</v>
      </c>
      <c r="I20" s="75">
        <v>75</v>
      </c>
      <c r="J20" s="75">
        <v>41</v>
      </c>
      <c r="K20" s="27"/>
    </row>
    <row r="21" spans="1:11" ht="15">
      <c r="A21" s="72" t="s">
        <v>7</v>
      </c>
      <c r="B21" s="72" t="s">
        <v>166</v>
      </c>
      <c r="C21" s="7">
        <v>402</v>
      </c>
      <c r="D21" s="7">
        <v>243</v>
      </c>
      <c r="E21" s="80">
        <v>-1.9512195121951237</v>
      </c>
      <c r="F21" s="80">
        <v>-9.2550790067720072</v>
      </c>
      <c r="G21" s="74">
        <v>34.358974358974358</v>
      </c>
      <c r="H21" s="75">
        <v>59</v>
      </c>
      <c r="I21" s="75">
        <v>67</v>
      </c>
      <c r="J21" s="75">
        <v>41</v>
      </c>
      <c r="K21" s="27"/>
    </row>
    <row r="22" spans="1:11" ht="15">
      <c r="A22" s="72" t="s">
        <v>8</v>
      </c>
      <c r="B22" s="72" t="s">
        <v>167</v>
      </c>
      <c r="C22" s="7">
        <v>658</v>
      </c>
      <c r="D22" s="7">
        <v>405</v>
      </c>
      <c r="E22" s="80">
        <v>0.92024539877300526</v>
      </c>
      <c r="F22" s="80">
        <v>-9.6153846153846132</v>
      </c>
      <c r="G22" s="74">
        <v>36.015325670498086</v>
      </c>
      <c r="H22" s="75">
        <v>106</v>
      </c>
      <c r="I22" s="75">
        <v>100</v>
      </c>
      <c r="J22" s="75">
        <v>62</v>
      </c>
      <c r="K22" s="27"/>
    </row>
    <row r="23" spans="1:11" s="23" customFormat="1" ht="15">
      <c r="A23" s="77" t="s">
        <v>9</v>
      </c>
      <c r="B23" s="76" t="s">
        <v>32</v>
      </c>
      <c r="C23" s="7">
        <v>658</v>
      </c>
      <c r="D23" s="7">
        <v>405</v>
      </c>
      <c r="E23" s="80">
        <v>0.92024539877300526</v>
      </c>
      <c r="F23" s="80">
        <v>-9.6153846153846132</v>
      </c>
      <c r="G23" s="74">
        <v>93.732193732193736</v>
      </c>
      <c r="H23" s="75">
        <v>106</v>
      </c>
      <c r="I23" s="75">
        <v>100</v>
      </c>
      <c r="J23" s="75">
        <v>62</v>
      </c>
      <c r="K23" s="28"/>
    </row>
    <row r="24" spans="1:11" s="23" customFormat="1" ht="15">
      <c r="A24" s="77" t="s">
        <v>10</v>
      </c>
      <c r="B24" s="76" t="s">
        <v>33</v>
      </c>
      <c r="C24" s="7">
        <v>0</v>
      </c>
      <c r="D24" s="7">
        <v>0</v>
      </c>
      <c r="E24" s="80">
        <v>0</v>
      </c>
      <c r="F24" s="80">
        <v>0</v>
      </c>
      <c r="G24" s="74">
        <v>0</v>
      </c>
      <c r="H24" s="75">
        <v>0</v>
      </c>
      <c r="I24" s="75">
        <v>0</v>
      </c>
      <c r="J24" s="75">
        <v>0</v>
      </c>
      <c r="K24" s="28"/>
    </row>
    <row r="25" spans="1:11" ht="15">
      <c r="A25" s="72" t="s">
        <v>11</v>
      </c>
      <c r="B25" s="72" t="s">
        <v>168</v>
      </c>
      <c r="C25" s="7">
        <v>333</v>
      </c>
      <c r="D25" s="7">
        <v>212</v>
      </c>
      <c r="E25" s="80">
        <v>-5.1282051282051384</v>
      </c>
      <c r="F25" s="80">
        <v>3.0959752321981284</v>
      </c>
      <c r="G25" s="74">
        <v>58.21678321678322</v>
      </c>
      <c r="H25" s="75">
        <v>47</v>
      </c>
      <c r="I25" s="75">
        <v>65</v>
      </c>
      <c r="J25" s="75">
        <v>31</v>
      </c>
      <c r="K25" s="27"/>
    </row>
    <row r="26" spans="1:11" ht="15">
      <c r="A26" s="72" t="s">
        <v>12</v>
      </c>
      <c r="B26" s="72" t="s">
        <v>169</v>
      </c>
      <c r="C26" s="7">
        <v>495</v>
      </c>
      <c r="D26" s="7">
        <v>281</v>
      </c>
      <c r="E26" s="80">
        <v>2.2727272727272663</v>
      </c>
      <c r="F26" s="80">
        <v>13.272311212814643</v>
      </c>
      <c r="G26" s="74">
        <v>63.218390804597703</v>
      </c>
      <c r="H26" s="75">
        <v>79</v>
      </c>
      <c r="I26" s="75">
        <v>68</v>
      </c>
      <c r="J26" s="75">
        <v>47</v>
      </c>
      <c r="K26" s="27"/>
    </row>
    <row r="27" spans="1:11" ht="15">
      <c r="A27" s="72" t="s">
        <v>13</v>
      </c>
      <c r="B27" s="72" t="s">
        <v>170</v>
      </c>
      <c r="C27" s="7">
        <v>372</v>
      </c>
      <c r="D27" s="7">
        <v>213</v>
      </c>
      <c r="E27" s="80">
        <v>5.681818181818187</v>
      </c>
      <c r="F27" s="80">
        <v>0.54054054054053324</v>
      </c>
      <c r="G27" s="74">
        <v>51.239669421487598</v>
      </c>
      <c r="H27" s="75">
        <v>73</v>
      </c>
      <c r="I27" s="75">
        <v>53</v>
      </c>
      <c r="J27" s="75">
        <v>20</v>
      </c>
      <c r="K27" s="27"/>
    </row>
    <row r="28" spans="1:11" ht="15">
      <c r="A28" s="72" t="s">
        <v>14</v>
      </c>
      <c r="B28" s="72" t="s">
        <v>171</v>
      </c>
      <c r="C28" s="7">
        <v>962</v>
      </c>
      <c r="D28" s="7">
        <v>560</v>
      </c>
      <c r="E28" s="80">
        <v>0.52246603970742456</v>
      </c>
      <c r="F28" s="80">
        <v>0.83857442348008249</v>
      </c>
      <c r="G28" s="74">
        <v>45.549242424242422</v>
      </c>
      <c r="H28" s="75">
        <v>179</v>
      </c>
      <c r="I28" s="75">
        <v>174</v>
      </c>
      <c r="J28" s="75">
        <v>100</v>
      </c>
      <c r="K28" s="27"/>
    </row>
    <row r="29" spans="1:11" ht="15">
      <c r="A29" s="72" t="s">
        <v>15</v>
      </c>
      <c r="B29" s="72" t="s">
        <v>172</v>
      </c>
      <c r="C29" s="7">
        <v>636</v>
      </c>
      <c r="D29" s="7">
        <v>425</v>
      </c>
      <c r="E29" s="80">
        <v>-2.4539877300613426</v>
      </c>
      <c r="F29" s="80">
        <v>-8.7517934002869424</v>
      </c>
      <c r="G29" s="74">
        <v>62.170087976539591</v>
      </c>
      <c r="H29" s="75">
        <v>97</v>
      </c>
      <c r="I29" s="75">
        <v>113</v>
      </c>
      <c r="J29" s="75">
        <v>63</v>
      </c>
      <c r="K29" s="27"/>
    </row>
    <row r="30" spans="1:11" ht="15">
      <c r="A30" s="72" t="s">
        <v>16</v>
      </c>
      <c r="B30" s="72" t="s">
        <v>173</v>
      </c>
      <c r="C30" s="7">
        <v>957</v>
      </c>
      <c r="D30" s="7">
        <v>594</v>
      </c>
      <c r="E30" s="80">
        <v>1.2698412698412653</v>
      </c>
      <c r="F30" s="80">
        <v>-6.084396467124634</v>
      </c>
      <c r="G30" s="74">
        <v>36.964078794901503</v>
      </c>
      <c r="H30" s="75">
        <v>142</v>
      </c>
      <c r="I30" s="75">
        <v>130</v>
      </c>
      <c r="J30" s="75">
        <v>41</v>
      </c>
      <c r="K30" s="27"/>
    </row>
    <row r="31" spans="1:11" ht="15">
      <c r="A31" s="72" t="s">
        <v>17</v>
      </c>
      <c r="B31" s="72" t="s">
        <v>174</v>
      </c>
      <c r="C31" s="7">
        <v>647</v>
      </c>
      <c r="D31" s="7">
        <v>401</v>
      </c>
      <c r="E31" s="80">
        <v>1.7295597484276755</v>
      </c>
      <c r="F31" s="80">
        <v>12.326388888888886</v>
      </c>
      <c r="G31" s="74">
        <v>60.130111524163567</v>
      </c>
      <c r="H31" s="75">
        <v>94</v>
      </c>
      <c r="I31" s="75">
        <v>83</v>
      </c>
      <c r="J31" s="75">
        <v>40</v>
      </c>
      <c r="K31" s="27"/>
    </row>
    <row r="32" spans="1:11" ht="15">
      <c r="A32" s="72" t="s">
        <v>18</v>
      </c>
      <c r="B32" s="72" t="s">
        <v>175</v>
      </c>
      <c r="C32" s="7">
        <v>1510</v>
      </c>
      <c r="D32" s="7">
        <v>900</v>
      </c>
      <c r="E32" s="80">
        <v>3.9229181004817519</v>
      </c>
      <c r="F32" s="80">
        <v>-14.399092970521536</v>
      </c>
      <c r="G32" s="74">
        <v>22.833812188114319</v>
      </c>
      <c r="H32" s="75">
        <v>249</v>
      </c>
      <c r="I32" s="75">
        <v>192</v>
      </c>
      <c r="J32" s="75">
        <v>115</v>
      </c>
      <c r="K32" s="27"/>
    </row>
    <row r="33" spans="1:11" s="23" customFormat="1" ht="15">
      <c r="A33" s="77" t="s">
        <v>19</v>
      </c>
      <c r="B33" s="76" t="s">
        <v>32</v>
      </c>
      <c r="C33" s="7">
        <v>1510</v>
      </c>
      <c r="D33" s="7">
        <v>900</v>
      </c>
      <c r="E33" s="80">
        <v>3.9229181004817519</v>
      </c>
      <c r="F33" s="80">
        <v>-14.399092970521536</v>
      </c>
      <c r="G33" s="74">
        <v>62.864279766860953</v>
      </c>
      <c r="H33" s="75">
        <v>249</v>
      </c>
      <c r="I33" s="75">
        <v>192</v>
      </c>
      <c r="J33" s="75">
        <v>115</v>
      </c>
      <c r="K33" s="28"/>
    </row>
    <row r="34" spans="1:11" s="23" customFormat="1" ht="15">
      <c r="A34" s="77" t="s">
        <v>20</v>
      </c>
      <c r="B34" s="76" t="s">
        <v>34</v>
      </c>
      <c r="C34" s="7">
        <v>0</v>
      </c>
      <c r="D34" s="7">
        <v>0</v>
      </c>
      <c r="E34" s="80">
        <v>0</v>
      </c>
      <c r="F34" s="80">
        <v>0</v>
      </c>
      <c r="G34" s="74">
        <v>0</v>
      </c>
      <c r="H34" s="75">
        <v>0</v>
      </c>
      <c r="I34" s="75">
        <v>0</v>
      </c>
      <c r="J34" s="75">
        <v>0</v>
      </c>
      <c r="K34" s="28"/>
    </row>
    <row r="35" spans="1:11" ht="15">
      <c r="A35" s="72" t="s">
        <v>21</v>
      </c>
      <c r="B35" s="72" t="s">
        <v>176</v>
      </c>
      <c r="C35" s="7">
        <v>484</v>
      </c>
      <c r="D35" s="7">
        <v>296</v>
      </c>
      <c r="E35" s="80">
        <v>-3.5856573705179215</v>
      </c>
      <c r="F35" s="80">
        <v>-2.6156941649899323</v>
      </c>
      <c r="G35" s="74">
        <v>47.311827956989248</v>
      </c>
      <c r="H35" s="75">
        <v>71</v>
      </c>
      <c r="I35" s="75">
        <v>89</v>
      </c>
      <c r="J35" s="75">
        <v>47</v>
      </c>
      <c r="K35" s="27"/>
    </row>
    <row r="36" spans="1:11" ht="15">
      <c r="A36" s="72" t="s">
        <v>22</v>
      </c>
      <c r="B36" s="72" t="s">
        <v>177</v>
      </c>
      <c r="C36" s="7">
        <v>1210</v>
      </c>
      <c r="D36" s="7">
        <v>760</v>
      </c>
      <c r="E36" s="80">
        <v>-3.2000000000000028</v>
      </c>
      <c r="F36" s="80">
        <v>-5.46875</v>
      </c>
      <c r="G36" s="74">
        <v>72.672672672672675</v>
      </c>
      <c r="H36" s="75">
        <v>171</v>
      </c>
      <c r="I36" s="75">
        <v>211</v>
      </c>
      <c r="J36" s="75">
        <v>118</v>
      </c>
      <c r="K36" s="27"/>
    </row>
    <row r="37" spans="1:11" ht="15">
      <c r="A37" s="72" t="s">
        <v>23</v>
      </c>
      <c r="B37" s="72" t="s">
        <v>178</v>
      </c>
      <c r="C37" s="7">
        <v>542</v>
      </c>
      <c r="D37" s="7">
        <v>360</v>
      </c>
      <c r="E37" s="80">
        <v>1.119402985074629</v>
      </c>
      <c r="F37" s="80">
        <v>-22.460658082975684</v>
      </c>
      <c r="G37" s="74">
        <v>51.61904761904762</v>
      </c>
      <c r="H37" s="75">
        <v>76</v>
      </c>
      <c r="I37" s="75">
        <v>70</v>
      </c>
      <c r="J37" s="75">
        <v>32</v>
      </c>
      <c r="K37" s="27"/>
    </row>
    <row r="38" spans="1:11" ht="15">
      <c r="A38" s="72" t="s">
        <v>24</v>
      </c>
      <c r="B38" s="72" t="s">
        <v>179</v>
      </c>
      <c r="C38" s="7">
        <v>967</v>
      </c>
      <c r="D38" s="7">
        <v>606</v>
      </c>
      <c r="E38" s="80">
        <v>-0.30927835051545571</v>
      </c>
      <c r="F38" s="80">
        <v>5.2230685527747482</v>
      </c>
      <c r="G38" s="74">
        <v>60.211706102117056</v>
      </c>
      <c r="H38" s="75">
        <v>133</v>
      </c>
      <c r="I38" s="75">
        <v>136</v>
      </c>
      <c r="J38" s="75">
        <v>67</v>
      </c>
      <c r="K38" s="27"/>
    </row>
    <row r="39" spans="1:11" ht="15">
      <c r="A39" s="72" t="s">
        <v>25</v>
      </c>
      <c r="B39" s="72" t="s">
        <v>180</v>
      </c>
      <c r="C39" s="7">
        <v>231</v>
      </c>
      <c r="D39" s="7">
        <v>154</v>
      </c>
      <c r="E39" s="80">
        <v>0.87336244541485542</v>
      </c>
      <c r="F39" s="80">
        <v>-0.43103448275861922</v>
      </c>
      <c r="G39" s="74">
        <v>41.847826086956523</v>
      </c>
      <c r="H39" s="75">
        <v>43</v>
      </c>
      <c r="I39" s="75">
        <v>41</v>
      </c>
      <c r="J39" s="75">
        <v>16</v>
      </c>
      <c r="K39" s="27"/>
    </row>
    <row r="40" spans="1:11" ht="15">
      <c r="A40" s="72" t="s">
        <v>26</v>
      </c>
      <c r="B40" s="72" t="s">
        <v>181</v>
      </c>
      <c r="C40" s="7">
        <v>863</v>
      </c>
      <c r="D40" s="7">
        <v>556</v>
      </c>
      <c r="E40" s="80">
        <v>1.0538641686182615</v>
      </c>
      <c r="F40" s="80">
        <v>-9.5387840670859561</v>
      </c>
      <c r="G40" s="74">
        <v>59.681881051175658</v>
      </c>
      <c r="H40" s="75">
        <v>153</v>
      </c>
      <c r="I40" s="75">
        <v>144</v>
      </c>
      <c r="J40" s="75">
        <v>72</v>
      </c>
      <c r="K40" s="27"/>
    </row>
    <row r="41" spans="1:11" ht="15">
      <c r="A41" s="72" t="s">
        <v>27</v>
      </c>
      <c r="B41" s="72" t="s">
        <v>182</v>
      </c>
      <c r="C41" s="7">
        <v>705</v>
      </c>
      <c r="D41" s="7">
        <v>438</v>
      </c>
      <c r="E41" s="80">
        <v>3.9823008849557482</v>
      </c>
      <c r="F41" s="80">
        <v>-14.545454545454547</v>
      </c>
      <c r="G41" s="74">
        <v>54.566563467492259</v>
      </c>
      <c r="H41" s="75">
        <v>101</v>
      </c>
      <c r="I41" s="75">
        <v>74</v>
      </c>
      <c r="J41" s="75">
        <v>42</v>
      </c>
      <c r="K41" s="27"/>
    </row>
    <row r="42" spans="1:11" ht="15">
      <c r="A42" s="72" t="s">
        <v>28</v>
      </c>
      <c r="B42" s="72" t="s">
        <v>183</v>
      </c>
      <c r="C42" s="7">
        <v>359</v>
      </c>
      <c r="D42" s="7">
        <v>203</v>
      </c>
      <c r="E42" s="80">
        <v>0.56022408963585235</v>
      </c>
      <c r="F42" s="80">
        <v>0</v>
      </c>
      <c r="G42" s="74">
        <v>69.980506822612085</v>
      </c>
      <c r="H42" s="75">
        <v>75</v>
      </c>
      <c r="I42" s="75">
        <v>73</v>
      </c>
      <c r="J42" s="75">
        <v>38</v>
      </c>
      <c r="K42" s="27"/>
    </row>
    <row r="43" spans="1:11" ht="15">
      <c r="A43" s="72" t="s">
        <v>29</v>
      </c>
      <c r="B43" s="72" t="s">
        <v>184</v>
      </c>
      <c r="C43" s="7">
        <v>614</v>
      </c>
      <c r="D43" s="7">
        <v>384</v>
      </c>
      <c r="E43" s="80">
        <v>3.541315345699843</v>
      </c>
      <c r="F43" s="80">
        <v>-2.3847376788553305</v>
      </c>
      <c r="G43" s="74">
        <v>48.614410134600156</v>
      </c>
      <c r="H43" s="75">
        <v>114</v>
      </c>
      <c r="I43" s="75">
        <v>93</v>
      </c>
      <c r="J43" s="75">
        <v>35</v>
      </c>
      <c r="K43" s="27"/>
    </row>
    <row r="44" spans="1:11" ht="15">
      <c r="A44" s="72" t="s">
        <v>30</v>
      </c>
      <c r="B44" s="72" t="s">
        <v>185</v>
      </c>
      <c r="C44" s="7">
        <v>1051</v>
      </c>
      <c r="D44" s="7">
        <v>623</v>
      </c>
      <c r="E44" s="80">
        <v>3.2416502946954751</v>
      </c>
      <c r="F44" s="80">
        <v>-13.212221304706844</v>
      </c>
      <c r="G44" s="74">
        <v>52.94710327455919</v>
      </c>
      <c r="H44" s="75">
        <v>150</v>
      </c>
      <c r="I44" s="75">
        <v>117</v>
      </c>
      <c r="J44" s="75">
        <v>51</v>
      </c>
      <c r="K44" s="27"/>
    </row>
    <row r="45" spans="1:11" s="23" customFormat="1" ht="13.5" customHeight="1">
      <c r="A45" s="263" t="s">
        <v>86</v>
      </c>
      <c r="B45" s="264"/>
      <c r="C45" s="137">
        <v>24256</v>
      </c>
      <c r="D45" s="137">
        <v>14831</v>
      </c>
      <c r="E45" s="135">
        <v>0.45556199784644491</v>
      </c>
      <c r="F45" s="135">
        <v>-6.401697858383173</v>
      </c>
      <c r="G45" s="104">
        <v>47.58877771237983</v>
      </c>
      <c r="H45" s="105">
        <v>3732</v>
      </c>
      <c r="I45" s="105">
        <v>3622</v>
      </c>
      <c r="J45" s="105">
        <v>1801</v>
      </c>
      <c r="K45" s="28"/>
    </row>
    <row r="46" spans="1:11" ht="15">
      <c r="A46" s="270" t="s">
        <v>776</v>
      </c>
      <c r="B46" s="270"/>
      <c r="C46" s="7">
        <v>4430</v>
      </c>
      <c r="D46" s="7">
        <v>2725</v>
      </c>
      <c r="E46" s="80">
        <v>0</v>
      </c>
      <c r="F46" s="80">
        <v>-3.02101576182136</v>
      </c>
      <c r="G46" s="74">
        <v>47.583243823845329</v>
      </c>
      <c r="H46" s="75">
        <v>717</v>
      </c>
      <c r="I46" s="75">
        <v>717</v>
      </c>
      <c r="J46" s="75">
        <v>366</v>
      </c>
      <c r="K46" s="27"/>
    </row>
    <row r="47" spans="1:11" ht="15">
      <c r="A47" s="270" t="s">
        <v>777</v>
      </c>
      <c r="B47" s="270"/>
      <c r="C47" s="7">
        <v>6375</v>
      </c>
      <c r="D47" s="7">
        <v>3950</v>
      </c>
      <c r="E47" s="80">
        <v>-0.79365079365078373</v>
      </c>
      <c r="F47" s="80">
        <v>-5.8345642540620304</v>
      </c>
      <c r="G47" s="74">
        <v>59.033243818872116</v>
      </c>
      <c r="H47" s="75">
        <v>890</v>
      </c>
      <c r="I47" s="75">
        <v>941</v>
      </c>
      <c r="J47" s="75">
        <v>470</v>
      </c>
      <c r="K47" s="27"/>
    </row>
    <row r="48" spans="1:11" ht="15">
      <c r="A48" s="270" t="s">
        <v>778</v>
      </c>
      <c r="B48" s="270"/>
      <c r="C48" s="7">
        <v>2939</v>
      </c>
      <c r="D48" s="7">
        <v>1785</v>
      </c>
      <c r="E48" s="80">
        <v>-0.20373514431238959</v>
      </c>
      <c r="F48" s="80">
        <v>-6.964229186451405</v>
      </c>
      <c r="G48" s="74">
        <v>48.578512396694215</v>
      </c>
      <c r="H48" s="75">
        <v>469</v>
      </c>
      <c r="I48" s="75">
        <v>475</v>
      </c>
      <c r="J48" s="75">
        <v>249</v>
      </c>
      <c r="K48" s="27"/>
    </row>
    <row r="49" spans="1:11" ht="15">
      <c r="A49" s="270" t="s">
        <v>779</v>
      </c>
      <c r="B49" s="270"/>
      <c r="C49" s="7">
        <v>4159</v>
      </c>
      <c r="D49" s="7">
        <v>2480</v>
      </c>
      <c r="E49" s="80">
        <v>0.6047411707789081</v>
      </c>
      <c r="F49" s="80">
        <v>-9.5869565217391255</v>
      </c>
      <c r="G49" s="74">
        <v>47.826586936522538</v>
      </c>
      <c r="H49" s="75">
        <v>616</v>
      </c>
      <c r="I49" s="75">
        <v>591</v>
      </c>
      <c r="J49" s="75">
        <v>265</v>
      </c>
      <c r="K49" s="27"/>
    </row>
    <row r="50" spans="1:11" ht="15">
      <c r="A50" s="270" t="s">
        <v>780</v>
      </c>
      <c r="B50" s="270"/>
      <c r="C50" s="7">
        <v>6353</v>
      </c>
      <c r="D50" s="7">
        <v>3891</v>
      </c>
      <c r="E50" s="80">
        <v>2.2862663017227476</v>
      </c>
      <c r="F50" s="80">
        <v>-6.8201818715165672</v>
      </c>
      <c r="G50" s="74">
        <v>39.422897921191435</v>
      </c>
      <c r="H50" s="75">
        <v>1040</v>
      </c>
      <c r="I50" s="75">
        <v>898</v>
      </c>
      <c r="J50" s="75">
        <v>451</v>
      </c>
      <c r="K50" s="27"/>
    </row>
    <row r="52" spans="1:11">
      <c r="B52" s="29"/>
      <c r="C52" s="30"/>
      <c r="D52" s="30"/>
      <c r="E52" s="31"/>
      <c r="F52" s="31"/>
      <c r="G52" s="31"/>
      <c r="H52" s="31"/>
      <c r="I52" s="31"/>
    </row>
  </sheetData>
  <mergeCells count="19">
    <mergeCell ref="A49:B49"/>
    <mergeCell ref="A50:B50"/>
    <mergeCell ref="A45:B45"/>
    <mergeCell ref="A46:B46"/>
    <mergeCell ref="A47:B47"/>
    <mergeCell ref="A48:B48"/>
    <mergeCell ref="E4:E5"/>
    <mergeCell ref="F4:F5"/>
    <mergeCell ref="H4:H5"/>
    <mergeCell ref="I4:J4"/>
    <mergeCell ref="A1:J1"/>
    <mergeCell ref="A3:A5"/>
    <mergeCell ref="B3:B5"/>
    <mergeCell ref="C3:C5"/>
    <mergeCell ref="E3:F3"/>
    <mergeCell ref="H3:J3"/>
    <mergeCell ref="G3:G5"/>
    <mergeCell ref="D4:D5"/>
    <mergeCell ref="A2:J2"/>
  </mergeCells>
  <phoneticPr fontId="0" type="noConversion"/>
  <hyperlinks>
    <hyperlink ref="K1" location="'spis tabel'!A1" display="'spis tabel'!A1"/>
  </hyperlinks>
  <pageMargins left="0.75" right="0.75" top="1" bottom="1" header="0.5" footer="0.5"/>
  <pageSetup paperSize="9"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dimension ref="A1:S52"/>
  <sheetViews>
    <sheetView showGridLines="0" zoomScaleNormal="100" workbookViewId="0">
      <selection sqref="A1:R1"/>
    </sheetView>
  </sheetViews>
  <sheetFormatPr defaultRowHeight="12.75"/>
  <cols>
    <col min="1" max="1" width="5.85546875" style="1" customWidth="1"/>
    <col min="2" max="2" width="20.42578125" style="1" customWidth="1"/>
    <col min="3" max="3" width="15.8554687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3" width="14" style="1" customWidth="1"/>
    <col min="14" max="16" width="9.140625" style="1"/>
    <col min="17" max="17" width="12.140625" style="1" customWidth="1"/>
    <col min="18" max="18" width="9.140625" style="1"/>
    <col min="19" max="19" width="19.28515625" style="1" customWidth="1"/>
    <col min="20" max="16384" width="9.140625" style="1"/>
  </cols>
  <sheetData>
    <row r="1" spans="1:19">
      <c r="A1" s="243" t="s">
        <v>887</v>
      </c>
      <c r="B1" s="243"/>
      <c r="C1" s="243"/>
      <c r="D1" s="243"/>
      <c r="E1" s="243"/>
      <c r="F1" s="243"/>
      <c r="G1" s="243"/>
      <c r="H1" s="243"/>
      <c r="I1" s="243"/>
      <c r="J1" s="243"/>
      <c r="K1" s="243"/>
      <c r="L1" s="243"/>
      <c r="M1" s="243"/>
      <c r="N1" s="243"/>
      <c r="O1" s="243"/>
      <c r="P1" s="243"/>
      <c r="Q1" s="243"/>
      <c r="R1" s="243"/>
      <c r="S1" s="133" t="s">
        <v>760</v>
      </c>
    </row>
    <row r="2" spans="1:19">
      <c r="A2" s="271" t="s">
        <v>818</v>
      </c>
      <c r="B2" s="271"/>
      <c r="C2" s="271"/>
      <c r="D2" s="271"/>
      <c r="E2" s="271"/>
      <c r="F2" s="271"/>
      <c r="G2" s="271"/>
      <c r="H2" s="271"/>
      <c r="I2" s="271"/>
      <c r="J2" s="271"/>
      <c r="K2" s="271"/>
      <c r="L2" s="271"/>
      <c r="M2" s="271"/>
      <c r="N2" s="271"/>
      <c r="O2" s="271"/>
      <c r="P2" s="271"/>
      <c r="Q2" s="271"/>
      <c r="R2" s="271"/>
    </row>
    <row r="3" spans="1:19" ht="13.5" customHeight="1">
      <c r="A3" s="260" t="s">
        <v>87</v>
      </c>
      <c r="B3" s="260" t="s">
        <v>2</v>
      </c>
      <c r="C3" s="266" t="s">
        <v>888</v>
      </c>
      <c r="D3" s="266" t="s">
        <v>49</v>
      </c>
      <c r="E3" s="266"/>
      <c r="F3" s="266"/>
      <c r="G3" s="266"/>
      <c r="H3" s="266"/>
      <c r="I3" s="266"/>
      <c r="J3" s="266"/>
      <c r="K3" s="266"/>
      <c r="L3" s="266"/>
      <c r="M3" s="266"/>
      <c r="N3" s="266"/>
      <c r="O3" s="266"/>
      <c r="P3" s="266"/>
      <c r="Q3" s="266"/>
      <c r="R3" s="266"/>
    </row>
    <row r="4" spans="1:19" ht="13.5" customHeight="1">
      <c r="A4" s="260"/>
      <c r="B4" s="260"/>
      <c r="C4" s="266"/>
      <c r="D4" s="265" t="s">
        <v>57</v>
      </c>
      <c r="E4" s="267" t="s">
        <v>58</v>
      </c>
      <c r="F4" s="265" t="s">
        <v>71</v>
      </c>
      <c r="G4" s="265" t="s">
        <v>72</v>
      </c>
      <c r="H4" s="265" t="s">
        <v>66</v>
      </c>
      <c r="I4" s="265" t="s">
        <v>135</v>
      </c>
      <c r="J4" s="265" t="s">
        <v>188</v>
      </c>
      <c r="K4" s="265" t="s">
        <v>189</v>
      </c>
      <c r="L4" s="267" t="s">
        <v>190</v>
      </c>
      <c r="M4" s="265" t="s">
        <v>191</v>
      </c>
      <c r="N4" s="267" t="s">
        <v>192</v>
      </c>
      <c r="O4" s="265" t="s">
        <v>193</v>
      </c>
      <c r="P4" s="265" t="s">
        <v>194</v>
      </c>
      <c r="Q4" s="265" t="s">
        <v>195</v>
      </c>
      <c r="R4" s="265" t="s">
        <v>59</v>
      </c>
    </row>
    <row r="5" spans="1:19" ht="68.25" customHeight="1">
      <c r="A5" s="260"/>
      <c r="B5" s="260"/>
      <c r="C5" s="266"/>
      <c r="D5" s="265"/>
      <c r="E5" s="267"/>
      <c r="F5" s="265"/>
      <c r="G5" s="265"/>
      <c r="H5" s="265"/>
      <c r="I5" s="265"/>
      <c r="J5" s="265"/>
      <c r="K5" s="265"/>
      <c r="L5" s="267"/>
      <c r="M5" s="265"/>
      <c r="N5" s="267"/>
      <c r="O5" s="265"/>
      <c r="P5" s="265"/>
      <c r="Q5" s="265"/>
      <c r="R5" s="265"/>
    </row>
    <row r="6" spans="1:19" ht="15">
      <c r="A6" s="72" t="s">
        <v>126</v>
      </c>
      <c r="B6" s="72" t="s">
        <v>156</v>
      </c>
      <c r="C6" s="79">
        <v>25</v>
      </c>
      <c r="D6" s="7">
        <v>12</v>
      </c>
      <c r="E6" s="7">
        <v>0</v>
      </c>
      <c r="F6" s="7">
        <v>0</v>
      </c>
      <c r="G6" s="7">
        <v>12</v>
      </c>
      <c r="H6" s="7">
        <v>0</v>
      </c>
      <c r="I6" s="7">
        <v>0</v>
      </c>
      <c r="J6" s="7">
        <v>0</v>
      </c>
      <c r="K6" s="7">
        <v>0</v>
      </c>
      <c r="L6" s="7">
        <v>0</v>
      </c>
      <c r="M6" s="7">
        <v>0</v>
      </c>
      <c r="N6" s="7">
        <v>0</v>
      </c>
      <c r="O6" s="7">
        <v>0</v>
      </c>
      <c r="P6" s="7">
        <v>0</v>
      </c>
      <c r="Q6" s="7">
        <v>1</v>
      </c>
      <c r="R6" s="7">
        <v>0</v>
      </c>
    </row>
    <row r="7" spans="1:19" ht="13.5" customHeight="1">
      <c r="A7" s="72" t="s">
        <v>127</v>
      </c>
      <c r="B7" s="72" t="s">
        <v>234</v>
      </c>
      <c r="C7" s="79">
        <v>24</v>
      </c>
      <c r="D7" s="7">
        <v>7</v>
      </c>
      <c r="E7" s="7">
        <v>0</v>
      </c>
      <c r="F7" s="7">
        <v>6</v>
      </c>
      <c r="G7" s="7">
        <v>8</v>
      </c>
      <c r="H7" s="7">
        <v>0</v>
      </c>
      <c r="I7" s="7">
        <v>0</v>
      </c>
      <c r="J7" s="7">
        <v>0</v>
      </c>
      <c r="K7" s="7">
        <v>0</v>
      </c>
      <c r="L7" s="7">
        <v>0</v>
      </c>
      <c r="M7" s="7">
        <v>0</v>
      </c>
      <c r="N7" s="7">
        <v>0</v>
      </c>
      <c r="O7" s="7">
        <v>0</v>
      </c>
      <c r="P7" s="7">
        <v>0</v>
      </c>
      <c r="Q7" s="7">
        <v>1</v>
      </c>
      <c r="R7" s="7">
        <v>2</v>
      </c>
    </row>
    <row r="8" spans="1:19" ht="15">
      <c r="A8" s="72" t="s">
        <v>128</v>
      </c>
      <c r="B8" s="72" t="s">
        <v>157</v>
      </c>
      <c r="C8" s="79">
        <v>25</v>
      </c>
      <c r="D8" s="7">
        <v>0</v>
      </c>
      <c r="E8" s="7">
        <v>0</v>
      </c>
      <c r="F8" s="7">
        <v>3</v>
      </c>
      <c r="G8" s="7">
        <v>15</v>
      </c>
      <c r="H8" s="7">
        <v>0</v>
      </c>
      <c r="I8" s="7">
        <v>0</v>
      </c>
      <c r="J8" s="7">
        <v>0</v>
      </c>
      <c r="K8" s="7">
        <v>4</v>
      </c>
      <c r="L8" s="7">
        <v>0</v>
      </c>
      <c r="M8" s="7">
        <v>2</v>
      </c>
      <c r="N8" s="7">
        <v>0</v>
      </c>
      <c r="O8" s="7">
        <v>0</v>
      </c>
      <c r="P8" s="7">
        <v>0</v>
      </c>
      <c r="Q8" s="7">
        <v>1</v>
      </c>
      <c r="R8" s="7">
        <v>0</v>
      </c>
    </row>
    <row r="9" spans="1:19" ht="15">
      <c r="A9" s="72" t="s">
        <v>129</v>
      </c>
      <c r="B9" s="72" t="s">
        <v>158</v>
      </c>
      <c r="C9" s="79">
        <v>36</v>
      </c>
      <c r="D9" s="7">
        <v>0</v>
      </c>
      <c r="E9" s="7">
        <v>0</v>
      </c>
      <c r="F9" s="7">
        <v>4</v>
      </c>
      <c r="G9" s="7">
        <v>32</v>
      </c>
      <c r="H9" s="7">
        <v>0</v>
      </c>
      <c r="I9" s="7">
        <v>0</v>
      </c>
      <c r="J9" s="7">
        <v>0</v>
      </c>
      <c r="K9" s="7">
        <v>0</v>
      </c>
      <c r="L9" s="7">
        <v>0</v>
      </c>
      <c r="M9" s="7">
        <v>0</v>
      </c>
      <c r="N9" s="7">
        <v>0</v>
      </c>
      <c r="O9" s="7">
        <v>0</v>
      </c>
      <c r="P9" s="7">
        <v>0</v>
      </c>
      <c r="Q9" s="7">
        <v>0</v>
      </c>
      <c r="R9" s="7">
        <v>0</v>
      </c>
    </row>
    <row r="10" spans="1:19" ht="15">
      <c r="A10" s="72" t="s">
        <v>130</v>
      </c>
      <c r="B10" s="72" t="s">
        <v>159</v>
      </c>
      <c r="C10" s="79">
        <v>10</v>
      </c>
      <c r="D10" s="7">
        <v>3</v>
      </c>
      <c r="E10" s="7">
        <v>0</v>
      </c>
      <c r="F10" s="7">
        <v>0</v>
      </c>
      <c r="G10" s="7">
        <v>7</v>
      </c>
      <c r="H10" s="7">
        <v>0</v>
      </c>
      <c r="I10" s="7">
        <v>0</v>
      </c>
      <c r="J10" s="7">
        <v>0</v>
      </c>
      <c r="K10" s="7">
        <v>0</v>
      </c>
      <c r="L10" s="7">
        <v>0</v>
      </c>
      <c r="M10" s="7">
        <v>0</v>
      </c>
      <c r="N10" s="7">
        <v>0</v>
      </c>
      <c r="O10" s="7">
        <v>0</v>
      </c>
      <c r="P10" s="7">
        <v>0</v>
      </c>
      <c r="Q10" s="7">
        <v>0</v>
      </c>
      <c r="R10" s="7">
        <v>0</v>
      </c>
    </row>
    <row r="11" spans="1:19" ht="15">
      <c r="A11" s="72" t="s">
        <v>131</v>
      </c>
      <c r="B11" s="72" t="s">
        <v>160</v>
      </c>
      <c r="C11" s="79">
        <v>15</v>
      </c>
      <c r="D11" s="7">
        <v>0</v>
      </c>
      <c r="E11" s="7">
        <v>0</v>
      </c>
      <c r="F11" s="7">
        <v>0</v>
      </c>
      <c r="G11" s="7">
        <v>10</v>
      </c>
      <c r="H11" s="7">
        <v>0</v>
      </c>
      <c r="I11" s="7">
        <v>0</v>
      </c>
      <c r="J11" s="7">
        <v>0</v>
      </c>
      <c r="K11" s="7">
        <v>0</v>
      </c>
      <c r="L11" s="7">
        <v>0</v>
      </c>
      <c r="M11" s="7">
        <v>0</v>
      </c>
      <c r="N11" s="7">
        <v>0</v>
      </c>
      <c r="O11" s="7">
        <v>0</v>
      </c>
      <c r="P11" s="7">
        <v>0</v>
      </c>
      <c r="Q11" s="7">
        <v>3</v>
      </c>
      <c r="R11" s="7">
        <v>2</v>
      </c>
    </row>
    <row r="12" spans="1:19" ht="15">
      <c r="A12" s="72" t="s">
        <v>132</v>
      </c>
      <c r="B12" s="72" t="s">
        <v>161</v>
      </c>
      <c r="C12" s="79">
        <v>30</v>
      </c>
      <c r="D12" s="7">
        <v>0</v>
      </c>
      <c r="E12" s="7">
        <v>0</v>
      </c>
      <c r="F12" s="7">
        <v>8</v>
      </c>
      <c r="G12" s="7">
        <v>18</v>
      </c>
      <c r="H12" s="7">
        <v>0</v>
      </c>
      <c r="I12" s="7">
        <v>0</v>
      </c>
      <c r="J12" s="7">
        <v>0</v>
      </c>
      <c r="K12" s="7">
        <v>0</v>
      </c>
      <c r="L12" s="7">
        <v>0</v>
      </c>
      <c r="M12" s="7">
        <v>0</v>
      </c>
      <c r="N12" s="7">
        <v>0</v>
      </c>
      <c r="O12" s="7">
        <v>0</v>
      </c>
      <c r="P12" s="7">
        <v>3</v>
      </c>
      <c r="Q12" s="7">
        <v>1</v>
      </c>
      <c r="R12" s="7">
        <v>0</v>
      </c>
    </row>
    <row r="13" spans="1:19" s="32" customFormat="1" ht="15">
      <c r="A13" s="77" t="s">
        <v>282</v>
      </c>
      <c r="B13" s="76" t="s">
        <v>32</v>
      </c>
      <c r="C13" s="79">
        <v>30</v>
      </c>
      <c r="D13" s="7">
        <v>0</v>
      </c>
      <c r="E13" s="7">
        <v>0</v>
      </c>
      <c r="F13" s="7">
        <v>8</v>
      </c>
      <c r="G13" s="7">
        <v>18</v>
      </c>
      <c r="H13" s="7">
        <v>0</v>
      </c>
      <c r="I13" s="7">
        <v>0</v>
      </c>
      <c r="J13" s="7">
        <v>0</v>
      </c>
      <c r="K13" s="7">
        <v>0</v>
      </c>
      <c r="L13" s="7">
        <v>0</v>
      </c>
      <c r="M13" s="7">
        <v>0</v>
      </c>
      <c r="N13" s="7">
        <v>0</v>
      </c>
      <c r="O13" s="7">
        <v>0</v>
      </c>
      <c r="P13" s="7">
        <v>3</v>
      </c>
      <c r="Q13" s="7">
        <v>1</v>
      </c>
      <c r="R13" s="7">
        <v>0</v>
      </c>
    </row>
    <row r="14" spans="1:19" s="32" customFormat="1" ht="15">
      <c r="A14" s="77" t="s">
        <v>283</v>
      </c>
      <c r="B14" s="76" t="s">
        <v>35</v>
      </c>
      <c r="C14" s="79">
        <v>0</v>
      </c>
      <c r="D14" s="7">
        <v>0</v>
      </c>
      <c r="E14" s="7">
        <v>0</v>
      </c>
      <c r="F14" s="7">
        <v>0</v>
      </c>
      <c r="G14" s="7">
        <v>0</v>
      </c>
      <c r="H14" s="7">
        <v>0</v>
      </c>
      <c r="I14" s="7">
        <v>0</v>
      </c>
      <c r="J14" s="7">
        <v>0</v>
      </c>
      <c r="K14" s="7">
        <v>0</v>
      </c>
      <c r="L14" s="7">
        <v>0</v>
      </c>
      <c r="M14" s="7">
        <v>0</v>
      </c>
      <c r="N14" s="7">
        <v>0</v>
      </c>
      <c r="O14" s="7">
        <v>0</v>
      </c>
      <c r="P14" s="7">
        <v>0</v>
      </c>
      <c r="Q14" s="7">
        <v>0</v>
      </c>
      <c r="R14" s="7">
        <v>0</v>
      </c>
    </row>
    <row r="15" spans="1:19" ht="15">
      <c r="A15" s="72" t="s">
        <v>133</v>
      </c>
      <c r="B15" s="72" t="s">
        <v>162</v>
      </c>
      <c r="C15" s="79">
        <v>16</v>
      </c>
      <c r="D15" s="7">
        <v>0</v>
      </c>
      <c r="E15" s="7">
        <v>2</v>
      </c>
      <c r="F15" s="7">
        <v>2</v>
      </c>
      <c r="G15" s="7">
        <v>10</v>
      </c>
      <c r="H15" s="7">
        <v>0</v>
      </c>
      <c r="I15" s="7">
        <v>0</v>
      </c>
      <c r="J15" s="7">
        <v>0</v>
      </c>
      <c r="K15" s="7">
        <v>0</v>
      </c>
      <c r="L15" s="7">
        <v>0</v>
      </c>
      <c r="M15" s="7">
        <v>0</v>
      </c>
      <c r="N15" s="7">
        <v>0</v>
      </c>
      <c r="O15" s="7">
        <v>0</v>
      </c>
      <c r="P15" s="7">
        <v>0</v>
      </c>
      <c r="Q15" s="7">
        <v>2</v>
      </c>
      <c r="R15" s="7">
        <v>0</v>
      </c>
    </row>
    <row r="16" spans="1:19" ht="15">
      <c r="A16" s="72" t="s">
        <v>134</v>
      </c>
      <c r="B16" s="72" t="s">
        <v>163</v>
      </c>
      <c r="C16" s="79">
        <v>18</v>
      </c>
      <c r="D16" s="7">
        <v>4</v>
      </c>
      <c r="E16" s="7">
        <v>0</v>
      </c>
      <c r="F16" s="7">
        <v>0</v>
      </c>
      <c r="G16" s="7">
        <v>11</v>
      </c>
      <c r="H16" s="7">
        <v>0</v>
      </c>
      <c r="I16" s="7">
        <v>0</v>
      </c>
      <c r="J16" s="7">
        <v>0</v>
      </c>
      <c r="K16" s="7">
        <v>0</v>
      </c>
      <c r="L16" s="7">
        <v>2</v>
      </c>
      <c r="M16" s="7">
        <v>0</v>
      </c>
      <c r="N16" s="7">
        <v>0</v>
      </c>
      <c r="O16" s="7">
        <v>0</v>
      </c>
      <c r="P16" s="7">
        <v>0</v>
      </c>
      <c r="Q16" s="7">
        <v>0</v>
      </c>
      <c r="R16" s="7">
        <v>1</v>
      </c>
    </row>
    <row r="17" spans="1:18" ht="15">
      <c r="A17" s="72" t="s">
        <v>3</v>
      </c>
      <c r="B17" s="72" t="s">
        <v>164</v>
      </c>
      <c r="C17" s="79">
        <v>85</v>
      </c>
      <c r="D17" s="7">
        <v>1</v>
      </c>
      <c r="E17" s="7">
        <v>3</v>
      </c>
      <c r="F17" s="7">
        <v>13</v>
      </c>
      <c r="G17" s="7">
        <v>54</v>
      </c>
      <c r="H17" s="7">
        <v>0</v>
      </c>
      <c r="I17" s="7">
        <v>0</v>
      </c>
      <c r="J17" s="7">
        <v>0</v>
      </c>
      <c r="K17" s="7">
        <v>0</v>
      </c>
      <c r="L17" s="7">
        <v>6</v>
      </c>
      <c r="M17" s="7">
        <v>1</v>
      </c>
      <c r="N17" s="7">
        <v>0</v>
      </c>
      <c r="O17" s="7">
        <v>0</v>
      </c>
      <c r="P17" s="7">
        <v>2</v>
      </c>
      <c r="Q17" s="7">
        <v>4</v>
      </c>
      <c r="R17" s="7">
        <v>1</v>
      </c>
    </row>
    <row r="18" spans="1:18" s="32" customFormat="1" ht="15">
      <c r="A18" s="77" t="s">
        <v>4</v>
      </c>
      <c r="B18" s="76" t="s">
        <v>32</v>
      </c>
      <c r="C18" s="79">
        <v>85</v>
      </c>
      <c r="D18" s="7">
        <v>1</v>
      </c>
      <c r="E18" s="7">
        <v>3</v>
      </c>
      <c r="F18" s="7">
        <v>13</v>
      </c>
      <c r="G18" s="7">
        <v>54</v>
      </c>
      <c r="H18" s="7">
        <v>0</v>
      </c>
      <c r="I18" s="7">
        <v>0</v>
      </c>
      <c r="J18" s="7">
        <v>0</v>
      </c>
      <c r="K18" s="7">
        <v>0</v>
      </c>
      <c r="L18" s="7">
        <v>6</v>
      </c>
      <c r="M18" s="7">
        <v>1</v>
      </c>
      <c r="N18" s="7">
        <v>0</v>
      </c>
      <c r="O18" s="7">
        <v>0</v>
      </c>
      <c r="P18" s="7">
        <v>2</v>
      </c>
      <c r="Q18" s="7">
        <v>4</v>
      </c>
      <c r="R18" s="7">
        <v>1</v>
      </c>
    </row>
    <row r="19" spans="1:18" s="32" customFormat="1" ht="15">
      <c r="A19" s="77" t="s">
        <v>5</v>
      </c>
      <c r="B19" s="76" t="s">
        <v>31</v>
      </c>
      <c r="C19" s="79">
        <v>0</v>
      </c>
      <c r="D19" s="7">
        <v>0</v>
      </c>
      <c r="E19" s="7">
        <v>0</v>
      </c>
      <c r="F19" s="7">
        <v>0</v>
      </c>
      <c r="G19" s="7">
        <v>0</v>
      </c>
      <c r="H19" s="7">
        <v>0</v>
      </c>
      <c r="I19" s="7">
        <v>0</v>
      </c>
      <c r="J19" s="7">
        <v>0</v>
      </c>
      <c r="K19" s="7">
        <v>0</v>
      </c>
      <c r="L19" s="7">
        <v>0</v>
      </c>
      <c r="M19" s="7">
        <v>0</v>
      </c>
      <c r="N19" s="7">
        <v>0</v>
      </c>
      <c r="O19" s="7">
        <v>0</v>
      </c>
      <c r="P19" s="7">
        <v>0</v>
      </c>
      <c r="Q19" s="7">
        <v>0</v>
      </c>
      <c r="R19" s="7">
        <v>0</v>
      </c>
    </row>
    <row r="20" spans="1:18" ht="15">
      <c r="A20" s="72" t="s">
        <v>6</v>
      </c>
      <c r="B20" s="72" t="s">
        <v>165</v>
      </c>
      <c r="C20" s="79">
        <v>13</v>
      </c>
      <c r="D20" s="7">
        <v>4</v>
      </c>
      <c r="E20" s="7">
        <v>0</v>
      </c>
      <c r="F20" s="7">
        <v>4</v>
      </c>
      <c r="G20" s="7">
        <v>3</v>
      </c>
      <c r="H20" s="7">
        <v>1</v>
      </c>
      <c r="I20" s="7">
        <v>0</v>
      </c>
      <c r="J20" s="7">
        <v>0</v>
      </c>
      <c r="K20" s="7">
        <v>0</v>
      </c>
      <c r="L20" s="7">
        <v>0</v>
      </c>
      <c r="M20" s="7">
        <v>0</v>
      </c>
      <c r="N20" s="7">
        <v>0</v>
      </c>
      <c r="O20" s="7">
        <v>0</v>
      </c>
      <c r="P20" s="7">
        <v>0</v>
      </c>
      <c r="Q20" s="7">
        <v>0</v>
      </c>
      <c r="R20" s="7">
        <v>1</v>
      </c>
    </row>
    <row r="21" spans="1:18" ht="15">
      <c r="A21" s="72" t="s">
        <v>7</v>
      </c>
      <c r="B21" s="72" t="s">
        <v>166</v>
      </c>
      <c r="C21" s="79">
        <v>18</v>
      </c>
      <c r="D21" s="7">
        <v>1</v>
      </c>
      <c r="E21" s="7">
        <v>0</v>
      </c>
      <c r="F21" s="7">
        <v>2</v>
      </c>
      <c r="G21" s="7">
        <v>12</v>
      </c>
      <c r="H21" s="7">
        <v>0</v>
      </c>
      <c r="I21" s="7">
        <v>0</v>
      </c>
      <c r="J21" s="7">
        <v>0</v>
      </c>
      <c r="K21" s="7">
        <v>0</v>
      </c>
      <c r="L21" s="7">
        <v>0</v>
      </c>
      <c r="M21" s="7">
        <v>0</v>
      </c>
      <c r="N21" s="7">
        <v>0</v>
      </c>
      <c r="O21" s="7">
        <v>0</v>
      </c>
      <c r="P21" s="7">
        <v>2</v>
      </c>
      <c r="Q21" s="7">
        <v>1</v>
      </c>
      <c r="R21" s="7">
        <v>0</v>
      </c>
    </row>
    <row r="22" spans="1:18" ht="15">
      <c r="A22" s="72" t="s">
        <v>8</v>
      </c>
      <c r="B22" s="72" t="s">
        <v>167</v>
      </c>
      <c r="C22" s="79">
        <v>27</v>
      </c>
      <c r="D22" s="7">
        <v>5</v>
      </c>
      <c r="E22" s="7">
        <v>0</v>
      </c>
      <c r="F22" s="7">
        <v>0</v>
      </c>
      <c r="G22" s="7">
        <v>11</v>
      </c>
      <c r="H22" s="7">
        <v>0</v>
      </c>
      <c r="I22" s="7">
        <v>0</v>
      </c>
      <c r="J22" s="7">
        <v>0</v>
      </c>
      <c r="K22" s="7">
        <v>0</v>
      </c>
      <c r="L22" s="7">
        <v>3</v>
      </c>
      <c r="M22" s="7">
        <v>1</v>
      </c>
      <c r="N22" s="7">
        <v>0</v>
      </c>
      <c r="O22" s="7">
        <v>0</v>
      </c>
      <c r="P22" s="7">
        <v>6</v>
      </c>
      <c r="Q22" s="7">
        <v>0</v>
      </c>
      <c r="R22" s="7">
        <v>1</v>
      </c>
    </row>
    <row r="23" spans="1:18" s="32" customFormat="1" ht="15">
      <c r="A23" s="77" t="s">
        <v>9</v>
      </c>
      <c r="B23" s="76" t="s">
        <v>32</v>
      </c>
      <c r="C23" s="79">
        <v>27</v>
      </c>
      <c r="D23" s="7">
        <v>5</v>
      </c>
      <c r="E23" s="7">
        <v>0</v>
      </c>
      <c r="F23" s="7">
        <v>0</v>
      </c>
      <c r="G23" s="7">
        <v>11</v>
      </c>
      <c r="H23" s="7">
        <v>0</v>
      </c>
      <c r="I23" s="7">
        <v>0</v>
      </c>
      <c r="J23" s="7">
        <v>0</v>
      </c>
      <c r="K23" s="7">
        <v>0</v>
      </c>
      <c r="L23" s="7">
        <v>3</v>
      </c>
      <c r="M23" s="7">
        <v>1</v>
      </c>
      <c r="N23" s="7">
        <v>0</v>
      </c>
      <c r="O23" s="7">
        <v>0</v>
      </c>
      <c r="P23" s="7">
        <v>6</v>
      </c>
      <c r="Q23" s="7">
        <v>0</v>
      </c>
      <c r="R23" s="7">
        <v>1</v>
      </c>
    </row>
    <row r="24" spans="1:18" s="32" customFormat="1" ht="15">
      <c r="A24" s="77" t="s">
        <v>10</v>
      </c>
      <c r="B24" s="76" t="s">
        <v>33</v>
      </c>
      <c r="C24" s="79">
        <v>0</v>
      </c>
      <c r="D24" s="7">
        <v>0</v>
      </c>
      <c r="E24" s="7">
        <v>0</v>
      </c>
      <c r="F24" s="7">
        <v>0</v>
      </c>
      <c r="G24" s="7">
        <v>0</v>
      </c>
      <c r="H24" s="7">
        <v>0</v>
      </c>
      <c r="I24" s="7">
        <v>0</v>
      </c>
      <c r="J24" s="7">
        <v>0</v>
      </c>
      <c r="K24" s="7">
        <v>0</v>
      </c>
      <c r="L24" s="7">
        <v>0</v>
      </c>
      <c r="M24" s="7">
        <v>0</v>
      </c>
      <c r="N24" s="7">
        <v>0</v>
      </c>
      <c r="O24" s="7">
        <v>0</v>
      </c>
      <c r="P24" s="7">
        <v>0</v>
      </c>
      <c r="Q24" s="7">
        <v>0</v>
      </c>
      <c r="R24" s="7">
        <v>0</v>
      </c>
    </row>
    <row r="25" spans="1:18" ht="15">
      <c r="A25" s="72" t="s">
        <v>11</v>
      </c>
      <c r="B25" s="72" t="s">
        <v>168</v>
      </c>
      <c r="C25" s="79">
        <v>14</v>
      </c>
      <c r="D25" s="7">
        <v>7</v>
      </c>
      <c r="E25" s="7">
        <v>0</v>
      </c>
      <c r="F25" s="7">
        <v>1</v>
      </c>
      <c r="G25" s="7">
        <v>4</v>
      </c>
      <c r="H25" s="7">
        <v>1</v>
      </c>
      <c r="I25" s="7">
        <v>0</v>
      </c>
      <c r="J25" s="7">
        <v>0</v>
      </c>
      <c r="K25" s="7">
        <v>0</v>
      </c>
      <c r="L25" s="7">
        <v>1</v>
      </c>
      <c r="M25" s="7">
        <v>0</v>
      </c>
      <c r="N25" s="7">
        <v>0</v>
      </c>
      <c r="O25" s="7">
        <v>0</v>
      </c>
      <c r="P25" s="7">
        <v>0</v>
      </c>
      <c r="Q25" s="7">
        <v>0</v>
      </c>
      <c r="R25" s="7">
        <v>0</v>
      </c>
    </row>
    <row r="26" spans="1:18" ht="15">
      <c r="A26" s="72" t="s">
        <v>12</v>
      </c>
      <c r="B26" s="72" t="s">
        <v>169</v>
      </c>
      <c r="C26" s="79">
        <v>0</v>
      </c>
      <c r="D26" s="7">
        <v>0</v>
      </c>
      <c r="E26" s="7">
        <v>0</v>
      </c>
      <c r="F26" s="7">
        <v>0</v>
      </c>
      <c r="G26" s="7">
        <v>0</v>
      </c>
      <c r="H26" s="7">
        <v>0</v>
      </c>
      <c r="I26" s="7">
        <v>0</v>
      </c>
      <c r="J26" s="7">
        <v>0</v>
      </c>
      <c r="K26" s="7">
        <v>0</v>
      </c>
      <c r="L26" s="7">
        <v>0</v>
      </c>
      <c r="M26" s="7">
        <v>0</v>
      </c>
      <c r="N26" s="7">
        <v>0</v>
      </c>
      <c r="O26" s="7">
        <v>0</v>
      </c>
      <c r="P26" s="7">
        <v>0</v>
      </c>
      <c r="Q26" s="7">
        <v>0</v>
      </c>
      <c r="R26" s="7">
        <v>0</v>
      </c>
    </row>
    <row r="27" spans="1:18" ht="15">
      <c r="A27" s="72" t="s">
        <v>13</v>
      </c>
      <c r="B27" s="72" t="s">
        <v>170</v>
      </c>
      <c r="C27" s="79">
        <v>8</v>
      </c>
      <c r="D27" s="7">
        <v>0</v>
      </c>
      <c r="E27" s="7">
        <v>0</v>
      </c>
      <c r="F27" s="7">
        <v>4</v>
      </c>
      <c r="G27" s="7">
        <v>3</v>
      </c>
      <c r="H27" s="7">
        <v>0</v>
      </c>
      <c r="I27" s="7">
        <v>0</v>
      </c>
      <c r="J27" s="7">
        <v>0</v>
      </c>
      <c r="K27" s="7">
        <v>0</v>
      </c>
      <c r="L27" s="7">
        <v>0</v>
      </c>
      <c r="M27" s="7">
        <v>0</v>
      </c>
      <c r="N27" s="7">
        <v>0</v>
      </c>
      <c r="O27" s="7">
        <v>0</v>
      </c>
      <c r="P27" s="7">
        <v>0</v>
      </c>
      <c r="Q27" s="7">
        <v>0</v>
      </c>
      <c r="R27" s="7">
        <v>1</v>
      </c>
    </row>
    <row r="28" spans="1:18" ht="15">
      <c r="A28" s="72" t="s">
        <v>14</v>
      </c>
      <c r="B28" s="72" t="s">
        <v>171</v>
      </c>
      <c r="C28" s="79">
        <v>21</v>
      </c>
      <c r="D28" s="7">
        <v>0</v>
      </c>
      <c r="E28" s="7">
        <v>5</v>
      </c>
      <c r="F28" s="7">
        <v>3</v>
      </c>
      <c r="G28" s="7">
        <v>13</v>
      </c>
      <c r="H28" s="7">
        <v>0</v>
      </c>
      <c r="I28" s="7">
        <v>0</v>
      </c>
      <c r="J28" s="7">
        <v>0</v>
      </c>
      <c r="K28" s="7">
        <v>0</v>
      </c>
      <c r="L28" s="7">
        <v>0</v>
      </c>
      <c r="M28" s="7">
        <v>0</v>
      </c>
      <c r="N28" s="7">
        <v>0</v>
      </c>
      <c r="O28" s="7">
        <v>0</v>
      </c>
      <c r="P28" s="7">
        <v>0</v>
      </c>
      <c r="Q28" s="7">
        <v>0</v>
      </c>
      <c r="R28" s="7">
        <v>0</v>
      </c>
    </row>
    <row r="29" spans="1:18" ht="15">
      <c r="A29" s="72" t="s">
        <v>15</v>
      </c>
      <c r="B29" s="72" t="s">
        <v>172</v>
      </c>
      <c r="C29" s="79">
        <v>31</v>
      </c>
      <c r="D29" s="7">
        <v>9</v>
      </c>
      <c r="E29" s="7">
        <v>0</v>
      </c>
      <c r="F29" s="7">
        <v>7</v>
      </c>
      <c r="G29" s="7">
        <v>11</v>
      </c>
      <c r="H29" s="7">
        <v>0</v>
      </c>
      <c r="I29" s="7">
        <v>0</v>
      </c>
      <c r="J29" s="7">
        <v>0</v>
      </c>
      <c r="K29" s="7">
        <v>0</v>
      </c>
      <c r="L29" s="7">
        <v>0</v>
      </c>
      <c r="M29" s="7">
        <v>0</v>
      </c>
      <c r="N29" s="7">
        <v>0</v>
      </c>
      <c r="O29" s="7">
        <v>0</v>
      </c>
      <c r="P29" s="7">
        <v>3</v>
      </c>
      <c r="Q29" s="7">
        <v>0</v>
      </c>
      <c r="R29" s="7">
        <v>1</v>
      </c>
    </row>
    <row r="30" spans="1:18" ht="15">
      <c r="A30" s="72" t="s">
        <v>16</v>
      </c>
      <c r="B30" s="72" t="s">
        <v>173</v>
      </c>
      <c r="C30" s="79">
        <v>14</v>
      </c>
      <c r="D30" s="7">
        <v>0</v>
      </c>
      <c r="E30" s="7">
        <v>0</v>
      </c>
      <c r="F30" s="7">
        <v>0</v>
      </c>
      <c r="G30" s="7">
        <v>13</v>
      </c>
      <c r="H30" s="7">
        <v>0</v>
      </c>
      <c r="I30" s="7">
        <v>0</v>
      </c>
      <c r="J30" s="7">
        <v>0</v>
      </c>
      <c r="K30" s="7">
        <v>0</v>
      </c>
      <c r="L30" s="7">
        <v>0</v>
      </c>
      <c r="M30" s="7">
        <v>0</v>
      </c>
      <c r="N30" s="7">
        <v>0</v>
      </c>
      <c r="O30" s="7">
        <v>0</v>
      </c>
      <c r="P30" s="7">
        <v>0</v>
      </c>
      <c r="Q30" s="7">
        <v>0</v>
      </c>
      <c r="R30" s="7">
        <v>1</v>
      </c>
    </row>
    <row r="31" spans="1:18" ht="15">
      <c r="A31" s="72" t="s">
        <v>17</v>
      </c>
      <c r="B31" s="72" t="s">
        <v>174</v>
      </c>
      <c r="C31" s="79">
        <v>15</v>
      </c>
      <c r="D31" s="7">
        <v>0</v>
      </c>
      <c r="E31" s="7">
        <v>0</v>
      </c>
      <c r="F31" s="7">
        <v>3</v>
      </c>
      <c r="G31" s="7">
        <v>12</v>
      </c>
      <c r="H31" s="7">
        <v>0</v>
      </c>
      <c r="I31" s="7">
        <v>0</v>
      </c>
      <c r="J31" s="7">
        <v>0</v>
      </c>
      <c r="K31" s="7">
        <v>0</v>
      </c>
      <c r="L31" s="7">
        <v>0</v>
      </c>
      <c r="M31" s="7">
        <v>0</v>
      </c>
      <c r="N31" s="7">
        <v>0</v>
      </c>
      <c r="O31" s="7">
        <v>0</v>
      </c>
      <c r="P31" s="7">
        <v>0</v>
      </c>
      <c r="Q31" s="7">
        <v>0</v>
      </c>
      <c r="R31" s="7">
        <v>0</v>
      </c>
    </row>
    <row r="32" spans="1:18" ht="15">
      <c r="A32" s="72" t="s">
        <v>18</v>
      </c>
      <c r="B32" s="72" t="s">
        <v>175</v>
      </c>
      <c r="C32" s="79">
        <v>9</v>
      </c>
      <c r="D32" s="7">
        <v>0</v>
      </c>
      <c r="E32" s="7">
        <v>0</v>
      </c>
      <c r="F32" s="7">
        <v>1</v>
      </c>
      <c r="G32" s="7">
        <v>0</v>
      </c>
      <c r="H32" s="7">
        <v>0</v>
      </c>
      <c r="I32" s="7">
        <v>0</v>
      </c>
      <c r="J32" s="7">
        <v>0</v>
      </c>
      <c r="K32" s="7">
        <v>1</v>
      </c>
      <c r="L32" s="7">
        <v>2</v>
      </c>
      <c r="M32" s="7">
        <v>2</v>
      </c>
      <c r="N32" s="7">
        <v>0</v>
      </c>
      <c r="O32" s="7">
        <v>0</v>
      </c>
      <c r="P32" s="7">
        <v>0</v>
      </c>
      <c r="Q32" s="7">
        <v>0</v>
      </c>
      <c r="R32" s="7">
        <v>3</v>
      </c>
    </row>
    <row r="33" spans="1:18" s="32" customFormat="1" ht="15">
      <c r="A33" s="77" t="s">
        <v>19</v>
      </c>
      <c r="B33" s="76" t="s">
        <v>32</v>
      </c>
      <c r="C33" s="79">
        <v>9</v>
      </c>
      <c r="D33" s="7">
        <v>0</v>
      </c>
      <c r="E33" s="7">
        <v>0</v>
      </c>
      <c r="F33" s="7">
        <v>1</v>
      </c>
      <c r="G33" s="7">
        <v>0</v>
      </c>
      <c r="H33" s="7">
        <v>0</v>
      </c>
      <c r="I33" s="7">
        <v>0</v>
      </c>
      <c r="J33" s="7">
        <v>0</v>
      </c>
      <c r="K33" s="7">
        <v>1</v>
      </c>
      <c r="L33" s="7">
        <v>2</v>
      </c>
      <c r="M33" s="7">
        <v>2</v>
      </c>
      <c r="N33" s="7">
        <v>0</v>
      </c>
      <c r="O33" s="7">
        <v>0</v>
      </c>
      <c r="P33" s="7">
        <v>0</v>
      </c>
      <c r="Q33" s="7">
        <v>0</v>
      </c>
      <c r="R33" s="7">
        <v>3</v>
      </c>
    </row>
    <row r="34" spans="1:18" s="32" customFormat="1" ht="15">
      <c r="A34" s="77" t="s">
        <v>20</v>
      </c>
      <c r="B34" s="76" t="s">
        <v>34</v>
      </c>
      <c r="C34" s="79">
        <v>0</v>
      </c>
      <c r="D34" s="7">
        <v>0</v>
      </c>
      <c r="E34" s="7">
        <v>0</v>
      </c>
      <c r="F34" s="7">
        <v>0</v>
      </c>
      <c r="G34" s="7">
        <v>0</v>
      </c>
      <c r="H34" s="7">
        <v>0</v>
      </c>
      <c r="I34" s="7">
        <v>0</v>
      </c>
      <c r="J34" s="7">
        <v>0</v>
      </c>
      <c r="K34" s="7">
        <v>0</v>
      </c>
      <c r="L34" s="7">
        <v>0</v>
      </c>
      <c r="M34" s="7">
        <v>0</v>
      </c>
      <c r="N34" s="7">
        <v>0</v>
      </c>
      <c r="O34" s="7">
        <v>0</v>
      </c>
      <c r="P34" s="7">
        <v>0</v>
      </c>
      <c r="Q34" s="7">
        <v>0</v>
      </c>
      <c r="R34" s="7">
        <v>0</v>
      </c>
    </row>
    <row r="35" spans="1:18" ht="15">
      <c r="A35" s="72" t="s">
        <v>21</v>
      </c>
      <c r="B35" s="72" t="s">
        <v>176</v>
      </c>
      <c r="C35" s="79">
        <v>29</v>
      </c>
      <c r="D35" s="7">
        <v>8</v>
      </c>
      <c r="E35" s="7">
        <v>0</v>
      </c>
      <c r="F35" s="7">
        <v>8</v>
      </c>
      <c r="G35" s="7">
        <v>12</v>
      </c>
      <c r="H35" s="7">
        <v>1</v>
      </c>
      <c r="I35" s="7">
        <v>0</v>
      </c>
      <c r="J35" s="7">
        <v>0</v>
      </c>
      <c r="K35" s="7">
        <v>0</v>
      </c>
      <c r="L35" s="7">
        <v>0</v>
      </c>
      <c r="M35" s="7">
        <v>0</v>
      </c>
      <c r="N35" s="7">
        <v>0</v>
      </c>
      <c r="O35" s="7">
        <v>0</v>
      </c>
      <c r="P35" s="7">
        <v>0</v>
      </c>
      <c r="Q35" s="7">
        <v>0</v>
      </c>
      <c r="R35" s="7">
        <v>0</v>
      </c>
    </row>
    <row r="36" spans="1:18" ht="15">
      <c r="A36" s="72" t="s">
        <v>22</v>
      </c>
      <c r="B36" s="72" t="s">
        <v>177</v>
      </c>
      <c r="C36" s="79">
        <v>60</v>
      </c>
      <c r="D36" s="7">
        <v>26</v>
      </c>
      <c r="E36" s="7">
        <v>0</v>
      </c>
      <c r="F36" s="7">
        <v>6</v>
      </c>
      <c r="G36" s="7">
        <v>16</v>
      </c>
      <c r="H36" s="7">
        <v>0</v>
      </c>
      <c r="I36" s="7">
        <v>0</v>
      </c>
      <c r="J36" s="7">
        <v>0</v>
      </c>
      <c r="K36" s="7">
        <v>10</v>
      </c>
      <c r="L36" s="7">
        <v>0</v>
      </c>
      <c r="M36" s="7">
        <v>1</v>
      </c>
      <c r="N36" s="7">
        <v>0</v>
      </c>
      <c r="O36" s="7">
        <v>0</v>
      </c>
      <c r="P36" s="7">
        <v>0</v>
      </c>
      <c r="Q36" s="7">
        <v>0</v>
      </c>
      <c r="R36" s="7">
        <v>1</v>
      </c>
    </row>
    <row r="37" spans="1:18" ht="15">
      <c r="A37" s="72" t="s">
        <v>23</v>
      </c>
      <c r="B37" s="72" t="s">
        <v>178</v>
      </c>
      <c r="C37" s="79">
        <v>15</v>
      </c>
      <c r="D37" s="7">
        <v>0</v>
      </c>
      <c r="E37" s="7">
        <v>0</v>
      </c>
      <c r="F37" s="7">
        <v>1</v>
      </c>
      <c r="G37" s="7">
        <v>12</v>
      </c>
      <c r="H37" s="7">
        <v>0</v>
      </c>
      <c r="I37" s="7">
        <v>0</v>
      </c>
      <c r="J37" s="7">
        <v>0</v>
      </c>
      <c r="K37" s="7">
        <v>0</v>
      </c>
      <c r="L37" s="7">
        <v>0</v>
      </c>
      <c r="M37" s="7">
        <v>0</v>
      </c>
      <c r="N37" s="7">
        <v>0</v>
      </c>
      <c r="O37" s="7">
        <v>0</v>
      </c>
      <c r="P37" s="7">
        <v>0</v>
      </c>
      <c r="Q37" s="7">
        <v>1</v>
      </c>
      <c r="R37" s="7">
        <v>1</v>
      </c>
    </row>
    <row r="38" spans="1:18" ht="15">
      <c r="A38" s="72" t="s">
        <v>24</v>
      </c>
      <c r="B38" s="72" t="s">
        <v>179</v>
      </c>
      <c r="C38" s="79">
        <v>36</v>
      </c>
      <c r="D38" s="7">
        <v>0</v>
      </c>
      <c r="E38" s="7">
        <v>0</v>
      </c>
      <c r="F38" s="7">
        <v>0</v>
      </c>
      <c r="G38" s="7">
        <v>20</v>
      </c>
      <c r="H38" s="7">
        <v>11</v>
      </c>
      <c r="I38" s="7">
        <v>0</v>
      </c>
      <c r="J38" s="7">
        <v>0</v>
      </c>
      <c r="K38" s="7">
        <v>0</v>
      </c>
      <c r="L38" s="7">
        <v>1</v>
      </c>
      <c r="M38" s="7">
        <v>0</v>
      </c>
      <c r="N38" s="7">
        <v>0</v>
      </c>
      <c r="O38" s="7">
        <v>0</v>
      </c>
      <c r="P38" s="7">
        <v>0</v>
      </c>
      <c r="Q38" s="7">
        <v>0</v>
      </c>
      <c r="R38" s="7">
        <v>4</v>
      </c>
    </row>
    <row r="39" spans="1:18" ht="15">
      <c r="A39" s="72" t="s">
        <v>25</v>
      </c>
      <c r="B39" s="72" t="s">
        <v>180</v>
      </c>
      <c r="C39" s="79">
        <v>12</v>
      </c>
      <c r="D39" s="7">
        <v>0</v>
      </c>
      <c r="E39" s="7">
        <v>0</v>
      </c>
      <c r="F39" s="7">
        <v>0</v>
      </c>
      <c r="G39" s="7">
        <v>12</v>
      </c>
      <c r="H39" s="7">
        <v>0</v>
      </c>
      <c r="I39" s="7">
        <v>0</v>
      </c>
      <c r="J39" s="7">
        <v>0</v>
      </c>
      <c r="K39" s="7">
        <v>0</v>
      </c>
      <c r="L39" s="7">
        <v>0</v>
      </c>
      <c r="M39" s="7">
        <v>0</v>
      </c>
      <c r="N39" s="7">
        <v>0</v>
      </c>
      <c r="O39" s="7">
        <v>0</v>
      </c>
      <c r="P39" s="7">
        <v>0</v>
      </c>
      <c r="Q39" s="7">
        <v>0</v>
      </c>
      <c r="R39" s="7">
        <v>0</v>
      </c>
    </row>
    <row r="40" spans="1:18" ht="15">
      <c r="A40" s="72" t="s">
        <v>26</v>
      </c>
      <c r="B40" s="72" t="s">
        <v>181</v>
      </c>
      <c r="C40" s="79">
        <v>24</v>
      </c>
      <c r="D40" s="7">
        <v>4</v>
      </c>
      <c r="E40" s="7">
        <v>0</v>
      </c>
      <c r="F40" s="7">
        <v>2</v>
      </c>
      <c r="G40" s="7">
        <v>12</v>
      </c>
      <c r="H40" s="7">
        <v>0</v>
      </c>
      <c r="I40" s="7">
        <v>0</v>
      </c>
      <c r="J40" s="7">
        <v>0</v>
      </c>
      <c r="K40" s="7">
        <v>0</v>
      </c>
      <c r="L40" s="7">
        <v>2</v>
      </c>
      <c r="M40" s="7">
        <v>1</v>
      </c>
      <c r="N40" s="7">
        <v>0</v>
      </c>
      <c r="O40" s="7">
        <v>0</v>
      </c>
      <c r="P40" s="7">
        <v>1</v>
      </c>
      <c r="Q40" s="7">
        <v>2</v>
      </c>
      <c r="R40" s="7">
        <v>0</v>
      </c>
    </row>
    <row r="41" spans="1:18" ht="15">
      <c r="A41" s="72" t="s">
        <v>27</v>
      </c>
      <c r="B41" s="72" t="s">
        <v>182</v>
      </c>
      <c r="C41" s="79">
        <v>8</v>
      </c>
      <c r="D41" s="7">
        <v>1</v>
      </c>
      <c r="E41" s="7">
        <v>0</v>
      </c>
      <c r="F41" s="7">
        <v>0</v>
      </c>
      <c r="G41" s="7">
        <v>6</v>
      </c>
      <c r="H41" s="7">
        <v>0</v>
      </c>
      <c r="I41" s="7">
        <v>0</v>
      </c>
      <c r="J41" s="7">
        <v>0</v>
      </c>
      <c r="K41" s="7">
        <v>1</v>
      </c>
      <c r="L41" s="7">
        <v>0</v>
      </c>
      <c r="M41" s="7">
        <v>0</v>
      </c>
      <c r="N41" s="7">
        <v>0</v>
      </c>
      <c r="O41" s="7">
        <v>0</v>
      </c>
      <c r="P41" s="7">
        <v>0</v>
      </c>
      <c r="Q41" s="7">
        <v>0</v>
      </c>
      <c r="R41" s="7">
        <v>0</v>
      </c>
    </row>
    <row r="42" spans="1:18" ht="15">
      <c r="A42" s="72" t="s">
        <v>28</v>
      </c>
      <c r="B42" s="72" t="s">
        <v>183</v>
      </c>
      <c r="C42" s="79">
        <v>15</v>
      </c>
      <c r="D42" s="7">
        <v>0</v>
      </c>
      <c r="E42" s="7">
        <v>0</v>
      </c>
      <c r="F42" s="7">
        <v>3</v>
      </c>
      <c r="G42" s="7">
        <v>10</v>
      </c>
      <c r="H42" s="7">
        <v>0</v>
      </c>
      <c r="I42" s="7">
        <v>0</v>
      </c>
      <c r="J42" s="7">
        <v>0</v>
      </c>
      <c r="K42" s="7">
        <v>0</v>
      </c>
      <c r="L42" s="7">
        <v>1</v>
      </c>
      <c r="M42" s="7">
        <v>0</v>
      </c>
      <c r="N42" s="7">
        <v>0</v>
      </c>
      <c r="O42" s="7">
        <v>0</v>
      </c>
      <c r="P42" s="7">
        <v>0</v>
      </c>
      <c r="Q42" s="7">
        <v>0</v>
      </c>
      <c r="R42" s="7">
        <v>1</v>
      </c>
    </row>
    <row r="43" spans="1:18" ht="15">
      <c r="A43" s="72" t="s">
        <v>29</v>
      </c>
      <c r="B43" s="72" t="s">
        <v>184</v>
      </c>
      <c r="C43" s="79">
        <v>19</v>
      </c>
      <c r="D43" s="7">
        <v>0</v>
      </c>
      <c r="E43" s="7">
        <v>0</v>
      </c>
      <c r="F43" s="7">
        <v>0</v>
      </c>
      <c r="G43" s="7">
        <v>19</v>
      </c>
      <c r="H43" s="7">
        <v>0</v>
      </c>
      <c r="I43" s="7">
        <v>0</v>
      </c>
      <c r="J43" s="7">
        <v>0</v>
      </c>
      <c r="K43" s="7">
        <v>0</v>
      </c>
      <c r="L43" s="7">
        <v>0</v>
      </c>
      <c r="M43" s="7">
        <v>0</v>
      </c>
      <c r="N43" s="7">
        <v>0</v>
      </c>
      <c r="O43" s="7">
        <v>0</v>
      </c>
      <c r="P43" s="7">
        <v>0</v>
      </c>
      <c r="Q43" s="7">
        <v>0</v>
      </c>
      <c r="R43" s="7">
        <v>0</v>
      </c>
    </row>
    <row r="44" spans="1:18" ht="15">
      <c r="A44" s="72" t="s">
        <v>30</v>
      </c>
      <c r="B44" s="72" t="s">
        <v>185</v>
      </c>
      <c r="C44" s="79">
        <v>17</v>
      </c>
      <c r="D44" s="7">
        <v>4</v>
      </c>
      <c r="E44" s="7">
        <v>1</v>
      </c>
      <c r="F44" s="7">
        <v>0</v>
      </c>
      <c r="G44" s="7">
        <v>8</v>
      </c>
      <c r="H44" s="7">
        <v>0</v>
      </c>
      <c r="I44" s="7">
        <v>0</v>
      </c>
      <c r="J44" s="7">
        <v>0</v>
      </c>
      <c r="K44" s="7">
        <v>0</v>
      </c>
      <c r="L44" s="7">
        <v>2</v>
      </c>
      <c r="M44" s="7">
        <v>0</v>
      </c>
      <c r="N44" s="7">
        <v>0</v>
      </c>
      <c r="O44" s="7">
        <v>0</v>
      </c>
      <c r="P44" s="7">
        <v>1</v>
      </c>
      <c r="Q44" s="7">
        <v>0</v>
      </c>
      <c r="R44" s="7">
        <v>1</v>
      </c>
    </row>
    <row r="45" spans="1:18" ht="15">
      <c r="A45" s="263" t="s">
        <v>86</v>
      </c>
      <c r="B45" s="264"/>
      <c r="C45" s="136">
        <v>689</v>
      </c>
      <c r="D45" s="137">
        <v>96</v>
      </c>
      <c r="E45" s="137">
        <v>11</v>
      </c>
      <c r="F45" s="137">
        <v>81</v>
      </c>
      <c r="G45" s="137">
        <v>386</v>
      </c>
      <c r="H45" s="137">
        <v>14</v>
      </c>
      <c r="I45" s="137">
        <v>0</v>
      </c>
      <c r="J45" s="137">
        <v>0</v>
      </c>
      <c r="K45" s="137">
        <v>16</v>
      </c>
      <c r="L45" s="137">
        <v>20</v>
      </c>
      <c r="M45" s="137">
        <v>8</v>
      </c>
      <c r="N45" s="137">
        <v>0</v>
      </c>
      <c r="O45" s="137">
        <v>0</v>
      </c>
      <c r="P45" s="137">
        <v>18</v>
      </c>
      <c r="Q45" s="137">
        <v>17</v>
      </c>
      <c r="R45" s="137">
        <v>22</v>
      </c>
    </row>
    <row r="46" spans="1:18" ht="15">
      <c r="A46" s="270" t="s">
        <v>776</v>
      </c>
      <c r="B46" s="270"/>
      <c r="C46" s="79">
        <v>146</v>
      </c>
      <c r="D46" s="7">
        <v>10</v>
      </c>
      <c r="E46" s="7">
        <v>7</v>
      </c>
      <c r="F46" s="7">
        <v>25</v>
      </c>
      <c r="G46" s="7">
        <v>86</v>
      </c>
      <c r="H46" s="7">
        <v>0</v>
      </c>
      <c r="I46" s="7">
        <v>0</v>
      </c>
      <c r="J46" s="7">
        <v>0</v>
      </c>
      <c r="K46" s="7">
        <v>0</v>
      </c>
      <c r="L46" s="7">
        <v>0</v>
      </c>
      <c r="M46" s="7">
        <v>0</v>
      </c>
      <c r="N46" s="7">
        <v>0</v>
      </c>
      <c r="O46" s="7">
        <v>0</v>
      </c>
      <c r="P46" s="7">
        <v>8</v>
      </c>
      <c r="Q46" s="7">
        <v>7</v>
      </c>
      <c r="R46" s="7">
        <v>3</v>
      </c>
    </row>
    <row r="47" spans="1:18" ht="15">
      <c r="A47" s="270" t="s">
        <v>777</v>
      </c>
      <c r="B47" s="270"/>
      <c r="C47" s="79">
        <v>187</v>
      </c>
      <c r="D47" s="7">
        <v>35</v>
      </c>
      <c r="E47" s="7">
        <v>3</v>
      </c>
      <c r="F47" s="7">
        <v>21</v>
      </c>
      <c r="G47" s="7">
        <v>93</v>
      </c>
      <c r="H47" s="7">
        <v>0</v>
      </c>
      <c r="I47" s="7">
        <v>0</v>
      </c>
      <c r="J47" s="7">
        <v>0</v>
      </c>
      <c r="K47" s="7">
        <v>10</v>
      </c>
      <c r="L47" s="7">
        <v>10</v>
      </c>
      <c r="M47" s="7">
        <v>3</v>
      </c>
      <c r="N47" s="7">
        <v>0</v>
      </c>
      <c r="O47" s="7">
        <v>0</v>
      </c>
      <c r="P47" s="7">
        <v>3</v>
      </c>
      <c r="Q47" s="7">
        <v>6</v>
      </c>
      <c r="R47" s="7">
        <v>3</v>
      </c>
    </row>
    <row r="48" spans="1:18" ht="12.75" customHeight="1">
      <c r="A48" s="270" t="s">
        <v>778</v>
      </c>
      <c r="B48" s="270"/>
      <c r="C48" s="79">
        <v>120</v>
      </c>
      <c r="D48" s="7">
        <v>17</v>
      </c>
      <c r="E48" s="7">
        <v>0</v>
      </c>
      <c r="F48" s="7">
        <v>19</v>
      </c>
      <c r="G48" s="7">
        <v>68</v>
      </c>
      <c r="H48" s="7">
        <v>2</v>
      </c>
      <c r="I48" s="7">
        <v>0</v>
      </c>
      <c r="J48" s="7">
        <v>0</v>
      </c>
      <c r="K48" s="7">
        <v>0</v>
      </c>
      <c r="L48" s="7">
        <v>4</v>
      </c>
      <c r="M48" s="7">
        <v>1</v>
      </c>
      <c r="N48" s="7">
        <v>0</v>
      </c>
      <c r="O48" s="7">
        <v>0</v>
      </c>
      <c r="P48" s="7">
        <v>6</v>
      </c>
      <c r="Q48" s="7">
        <v>0</v>
      </c>
      <c r="R48" s="7">
        <v>3</v>
      </c>
    </row>
    <row r="49" spans="1:18" ht="15">
      <c r="A49" s="270" t="s">
        <v>779</v>
      </c>
      <c r="B49" s="270"/>
      <c r="C49" s="79">
        <v>88</v>
      </c>
      <c r="D49" s="7">
        <v>24</v>
      </c>
      <c r="E49" s="7">
        <v>1</v>
      </c>
      <c r="F49" s="7">
        <v>6</v>
      </c>
      <c r="G49" s="7">
        <v>47</v>
      </c>
      <c r="H49" s="7">
        <v>0</v>
      </c>
      <c r="I49" s="7">
        <v>0</v>
      </c>
      <c r="J49" s="7">
        <v>0</v>
      </c>
      <c r="K49" s="7">
        <v>1</v>
      </c>
      <c r="L49" s="7">
        <v>2</v>
      </c>
      <c r="M49" s="7">
        <v>0</v>
      </c>
      <c r="N49" s="7">
        <v>0</v>
      </c>
      <c r="O49" s="7">
        <v>0</v>
      </c>
      <c r="P49" s="7">
        <v>1</v>
      </c>
      <c r="Q49" s="7">
        <v>2</v>
      </c>
      <c r="R49" s="7">
        <v>4</v>
      </c>
    </row>
    <row r="50" spans="1:18" ht="14.25" customHeight="1">
      <c r="A50" s="270" t="s">
        <v>780</v>
      </c>
      <c r="B50" s="270"/>
      <c r="C50" s="79">
        <v>148</v>
      </c>
      <c r="D50" s="7">
        <v>10</v>
      </c>
      <c r="E50" s="7">
        <v>0</v>
      </c>
      <c r="F50" s="7">
        <v>10</v>
      </c>
      <c r="G50" s="7">
        <v>92</v>
      </c>
      <c r="H50" s="7">
        <v>12</v>
      </c>
      <c r="I50" s="7">
        <v>0</v>
      </c>
      <c r="J50" s="7">
        <v>0</v>
      </c>
      <c r="K50" s="7">
        <v>5</v>
      </c>
      <c r="L50" s="7">
        <v>4</v>
      </c>
      <c r="M50" s="7">
        <v>4</v>
      </c>
      <c r="N50" s="7">
        <v>0</v>
      </c>
      <c r="O50" s="7">
        <v>0</v>
      </c>
      <c r="P50" s="7">
        <v>0</v>
      </c>
      <c r="Q50" s="7">
        <v>2</v>
      </c>
      <c r="R50" s="7">
        <v>9</v>
      </c>
    </row>
    <row r="51" spans="1:18">
      <c r="C51" s="33"/>
    </row>
    <row r="52" spans="1:18">
      <c r="B52" s="33"/>
      <c r="D52" s="35"/>
      <c r="E52" s="36"/>
      <c r="F52" s="35"/>
      <c r="G52" s="35"/>
      <c r="H52" s="35"/>
      <c r="I52" s="35"/>
      <c r="J52" s="35"/>
      <c r="K52" s="35"/>
      <c r="L52" s="35"/>
    </row>
  </sheetData>
  <mergeCells count="27">
    <mergeCell ref="A50:B50"/>
    <mergeCell ref="A1:R1"/>
    <mergeCell ref="A46:B46"/>
    <mergeCell ref="A47:B47"/>
    <mergeCell ref="A48:B48"/>
    <mergeCell ref="A49:B49"/>
    <mergeCell ref="I4:I5"/>
    <mergeCell ref="J4:J5"/>
    <mergeCell ref="A3:A5"/>
    <mergeCell ref="A45:B45"/>
    <mergeCell ref="B3:B5"/>
    <mergeCell ref="C3:C5"/>
    <mergeCell ref="D4:D5"/>
    <mergeCell ref="E4:E5"/>
    <mergeCell ref="K4:K5"/>
    <mergeCell ref="L4:L5"/>
    <mergeCell ref="H4:H5"/>
    <mergeCell ref="A2:R2"/>
    <mergeCell ref="M4:M5"/>
    <mergeCell ref="N4:N5"/>
    <mergeCell ref="O4:O5"/>
    <mergeCell ref="P4:P5"/>
    <mergeCell ref="Q4:Q5"/>
    <mergeCell ref="R4:R5"/>
    <mergeCell ref="D3:R3"/>
    <mergeCell ref="F4:F5"/>
    <mergeCell ref="G4:G5"/>
  </mergeCells>
  <phoneticPr fontId="0" type="noConversion"/>
  <hyperlinks>
    <hyperlink ref="S1" location="'spis tabel'!A1" display="'spis tabel'!A1"/>
  </hyperlinks>
  <pageMargins left="0.75" right="0.75" top="1" bottom="1" header="0.5" footer="0.5"/>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dimension ref="A1:K52"/>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6" width="16.7109375" style="11" customWidth="1"/>
    <col min="7" max="7" width="14.7109375" style="11" customWidth="1"/>
    <col min="8" max="8" width="11" style="11" customWidth="1"/>
    <col min="9" max="9" width="12.7109375" style="11" customWidth="1"/>
    <col min="10" max="10" width="14" style="11" customWidth="1"/>
    <col min="11" max="11" width="10.85546875" style="11" customWidth="1"/>
    <col min="12" max="12" width="17.85546875" style="11" customWidth="1"/>
    <col min="13" max="16384" width="9.140625" style="11"/>
  </cols>
  <sheetData>
    <row r="1" spans="1:11">
      <c r="A1" s="243" t="s">
        <v>889</v>
      </c>
      <c r="B1" s="243"/>
      <c r="C1" s="243"/>
      <c r="D1" s="243"/>
      <c r="E1" s="243"/>
      <c r="F1" s="243"/>
      <c r="G1" s="243"/>
      <c r="H1" s="243"/>
      <c r="I1" s="243"/>
      <c r="J1" s="243"/>
      <c r="K1" s="133" t="s">
        <v>760</v>
      </c>
    </row>
    <row r="2" spans="1:11">
      <c r="A2" s="243" t="s">
        <v>826</v>
      </c>
      <c r="B2" s="243"/>
      <c r="C2" s="243"/>
      <c r="D2" s="243"/>
      <c r="E2" s="243"/>
      <c r="F2" s="243"/>
      <c r="G2" s="243"/>
      <c r="H2" s="243"/>
      <c r="I2" s="243"/>
      <c r="J2" s="243"/>
    </row>
    <row r="3" spans="1:11" s="12" customFormat="1" ht="18.75" customHeight="1">
      <c r="A3" s="260" t="s">
        <v>87</v>
      </c>
      <c r="B3" s="260" t="s">
        <v>2</v>
      </c>
      <c r="C3" s="260" t="s">
        <v>196</v>
      </c>
      <c r="D3" s="47" t="s">
        <v>65</v>
      </c>
      <c r="E3" s="260" t="s">
        <v>67</v>
      </c>
      <c r="F3" s="260"/>
      <c r="G3" s="260" t="s">
        <v>231</v>
      </c>
      <c r="H3" s="260" t="s">
        <v>69</v>
      </c>
      <c r="I3" s="260"/>
      <c r="J3" s="260"/>
    </row>
    <row r="4" spans="1:11" s="12" customFormat="1" ht="16.5" customHeight="1">
      <c r="A4" s="260"/>
      <c r="B4" s="260"/>
      <c r="C4" s="260"/>
      <c r="D4" s="260" t="s">
        <v>51</v>
      </c>
      <c r="E4" s="260" t="s">
        <v>880</v>
      </c>
      <c r="F4" s="260" t="s">
        <v>881</v>
      </c>
      <c r="G4" s="260"/>
      <c r="H4" s="260" t="s">
        <v>52</v>
      </c>
      <c r="I4" s="260" t="s">
        <v>53</v>
      </c>
      <c r="J4" s="260"/>
    </row>
    <row r="5" spans="1:11" s="12" customFormat="1" ht="28.5" customHeight="1">
      <c r="A5" s="260"/>
      <c r="B5" s="260"/>
      <c r="C5" s="260"/>
      <c r="D5" s="260"/>
      <c r="E5" s="260"/>
      <c r="F5" s="260"/>
      <c r="G5" s="260"/>
      <c r="H5" s="260"/>
      <c r="I5" s="47" t="s">
        <v>56</v>
      </c>
      <c r="J5" s="47" t="s">
        <v>68</v>
      </c>
    </row>
    <row r="6" spans="1:11" ht="15">
      <c r="A6" s="72" t="s">
        <v>126</v>
      </c>
      <c r="B6" s="72" t="s">
        <v>156</v>
      </c>
      <c r="C6" s="7">
        <v>327</v>
      </c>
      <c r="D6" s="7">
        <v>198</v>
      </c>
      <c r="E6" s="74">
        <v>-7.8873239436619684</v>
      </c>
      <c r="F6" s="74">
        <v>-0.30487804878049474</v>
      </c>
      <c r="G6" s="74">
        <v>23.093220338983052</v>
      </c>
      <c r="H6" s="75">
        <v>57</v>
      </c>
      <c r="I6" s="75">
        <v>83</v>
      </c>
      <c r="J6" s="75">
        <v>39</v>
      </c>
      <c r="K6" s="27"/>
    </row>
    <row r="7" spans="1:11" ht="19.899999999999999" customHeight="1">
      <c r="A7" s="72" t="s">
        <v>127</v>
      </c>
      <c r="B7" s="72" t="s">
        <v>234</v>
      </c>
      <c r="C7" s="7">
        <v>385</v>
      </c>
      <c r="D7" s="7">
        <v>249</v>
      </c>
      <c r="E7" s="74">
        <v>1.8518518518518619</v>
      </c>
      <c r="F7" s="74">
        <v>-7.451923076923066</v>
      </c>
      <c r="G7" s="74">
        <v>27.227722772277229</v>
      </c>
      <c r="H7" s="75">
        <v>119</v>
      </c>
      <c r="I7" s="75">
        <v>111</v>
      </c>
      <c r="J7" s="75">
        <v>52</v>
      </c>
      <c r="K7" s="27"/>
    </row>
    <row r="8" spans="1:11" ht="15">
      <c r="A8" s="72" t="s">
        <v>128</v>
      </c>
      <c r="B8" s="72" t="s">
        <v>157</v>
      </c>
      <c r="C8" s="7">
        <v>531</v>
      </c>
      <c r="D8" s="7">
        <v>351</v>
      </c>
      <c r="E8" s="74">
        <v>5.566600397614323</v>
      </c>
      <c r="F8" s="74">
        <v>3.307392996108959</v>
      </c>
      <c r="G8" s="74">
        <v>25.106382978723403</v>
      </c>
      <c r="H8" s="75">
        <v>172</v>
      </c>
      <c r="I8" s="75">
        <v>139</v>
      </c>
      <c r="J8" s="75">
        <v>55</v>
      </c>
      <c r="K8" s="27"/>
    </row>
    <row r="9" spans="1:11" ht="15">
      <c r="A9" s="72" t="s">
        <v>129</v>
      </c>
      <c r="B9" s="72" t="s">
        <v>158</v>
      </c>
      <c r="C9" s="7">
        <v>543</v>
      </c>
      <c r="D9" s="7">
        <v>355</v>
      </c>
      <c r="E9" s="74">
        <v>-3.2085561497326154</v>
      </c>
      <c r="F9" s="74">
        <v>-18.834080717488789</v>
      </c>
      <c r="G9" s="74">
        <v>31.010850942318672</v>
      </c>
      <c r="H9" s="75">
        <v>111</v>
      </c>
      <c r="I9" s="75">
        <v>125</v>
      </c>
      <c r="J9" s="75">
        <v>52</v>
      </c>
      <c r="K9" s="27"/>
    </row>
    <row r="10" spans="1:11" ht="15">
      <c r="A10" s="72" t="s">
        <v>130</v>
      </c>
      <c r="B10" s="72" t="s">
        <v>159</v>
      </c>
      <c r="C10" s="7">
        <v>263</v>
      </c>
      <c r="D10" s="7">
        <v>174</v>
      </c>
      <c r="E10" s="74">
        <v>1.9379844961240309</v>
      </c>
      <c r="F10" s="74">
        <v>-14.610389610389603</v>
      </c>
      <c r="G10" s="74">
        <v>31.49700598802395</v>
      </c>
      <c r="H10" s="75">
        <v>48</v>
      </c>
      <c r="I10" s="75">
        <v>41</v>
      </c>
      <c r="J10" s="75">
        <v>28</v>
      </c>
      <c r="K10" s="27"/>
    </row>
    <row r="11" spans="1:11" ht="15">
      <c r="A11" s="72" t="s">
        <v>131</v>
      </c>
      <c r="B11" s="72" t="s">
        <v>160</v>
      </c>
      <c r="C11" s="7">
        <v>420</v>
      </c>
      <c r="D11" s="7">
        <v>285</v>
      </c>
      <c r="E11" s="74">
        <v>3.1941031941032065</v>
      </c>
      <c r="F11" s="74">
        <v>-3.448275862068968</v>
      </c>
      <c r="G11" s="74">
        <v>35.175879396984925</v>
      </c>
      <c r="H11" s="75">
        <v>92</v>
      </c>
      <c r="I11" s="75">
        <v>76</v>
      </c>
      <c r="J11" s="75">
        <v>39</v>
      </c>
      <c r="K11" s="27"/>
    </row>
    <row r="12" spans="1:11" ht="15">
      <c r="A12" s="72" t="s">
        <v>132</v>
      </c>
      <c r="B12" s="72" t="s">
        <v>161</v>
      </c>
      <c r="C12" s="7">
        <v>561</v>
      </c>
      <c r="D12" s="7">
        <v>382</v>
      </c>
      <c r="E12" s="74">
        <v>2.7472527472527304</v>
      </c>
      <c r="F12" s="74">
        <v>-1.7513134851138403</v>
      </c>
      <c r="G12" s="74">
        <v>25.698579935868072</v>
      </c>
      <c r="H12" s="75">
        <v>162</v>
      </c>
      <c r="I12" s="75">
        <v>144</v>
      </c>
      <c r="J12" s="75">
        <v>61</v>
      </c>
      <c r="K12" s="27"/>
    </row>
    <row r="13" spans="1:11" s="23" customFormat="1" ht="15">
      <c r="A13" s="77" t="s">
        <v>282</v>
      </c>
      <c r="B13" s="76" t="s">
        <v>32</v>
      </c>
      <c r="C13" s="7">
        <v>248</v>
      </c>
      <c r="D13" s="7">
        <v>169</v>
      </c>
      <c r="E13" s="74">
        <v>1.2244897959183589</v>
      </c>
      <c r="F13" s="74">
        <v>-6.0606060606060623</v>
      </c>
      <c r="G13" s="74">
        <v>31.876606683804624</v>
      </c>
      <c r="H13" s="75">
        <v>67</v>
      </c>
      <c r="I13" s="75">
        <v>64</v>
      </c>
      <c r="J13" s="75">
        <v>20</v>
      </c>
      <c r="K13" s="28"/>
    </row>
    <row r="14" spans="1:11" s="23" customFormat="1" ht="15">
      <c r="A14" s="77" t="s">
        <v>283</v>
      </c>
      <c r="B14" s="76" t="s">
        <v>35</v>
      </c>
      <c r="C14" s="7">
        <v>313</v>
      </c>
      <c r="D14" s="7">
        <v>213</v>
      </c>
      <c r="E14" s="74">
        <v>3.9867109634551525</v>
      </c>
      <c r="F14" s="74">
        <v>1.9543973941368051</v>
      </c>
      <c r="G14" s="74">
        <v>22.277580071174377</v>
      </c>
      <c r="H14" s="75">
        <v>95</v>
      </c>
      <c r="I14" s="75">
        <v>80</v>
      </c>
      <c r="J14" s="75">
        <v>41</v>
      </c>
      <c r="K14" s="28"/>
    </row>
    <row r="15" spans="1:11" ht="15">
      <c r="A15" s="72" t="s">
        <v>133</v>
      </c>
      <c r="B15" s="72" t="s">
        <v>162</v>
      </c>
      <c r="C15" s="7">
        <v>171</v>
      </c>
      <c r="D15" s="7">
        <v>130</v>
      </c>
      <c r="E15" s="74">
        <v>-10.471204188481678</v>
      </c>
      <c r="F15" s="74">
        <v>-7.5675675675675649</v>
      </c>
      <c r="G15" s="74">
        <v>30.978260869565215</v>
      </c>
      <c r="H15" s="75">
        <v>28</v>
      </c>
      <c r="I15" s="75">
        <v>46</v>
      </c>
      <c r="J15" s="75">
        <v>29</v>
      </c>
      <c r="K15" s="27"/>
    </row>
    <row r="16" spans="1:11" ht="15">
      <c r="A16" s="72" t="s">
        <v>134</v>
      </c>
      <c r="B16" s="72" t="s">
        <v>163</v>
      </c>
      <c r="C16" s="7">
        <v>483</v>
      </c>
      <c r="D16" s="7">
        <v>321</v>
      </c>
      <c r="E16" s="74">
        <v>-2.2267206477732771</v>
      </c>
      <c r="F16" s="74">
        <v>-14.056939501779368</v>
      </c>
      <c r="G16" s="74">
        <v>34.134275618374559</v>
      </c>
      <c r="H16" s="75">
        <v>129</v>
      </c>
      <c r="I16" s="75">
        <v>136</v>
      </c>
      <c r="J16" s="75">
        <v>63</v>
      </c>
      <c r="K16" s="27"/>
    </row>
    <row r="17" spans="1:11" ht="15">
      <c r="A17" s="72" t="s">
        <v>3</v>
      </c>
      <c r="B17" s="72" t="s">
        <v>164</v>
      </c>
      <c r="C17" s="7">
        <v>1910</v>
      </c>
      <c r="D17" s="7">
        <v>1233</v>
      </c>
      <c r="E17" s="74">
        <v>0.57925223802000403</v>
      </c>
      <c r="F17" s="74">
        <v>-1.0362694300518172</v>
      </c>
      <c r="G17" s="74">
        <v>30.447951538338913</v>
      </c>
      <c r="H17" s="75">
        <v>343</v>
      </c>
      <c r="I17" s="75">
        <v>317</v>
      </c>
      <c r="J17" s="75">
        <v>144</v>
      </c>
      <c r="K17" s="27"/>
    </row>
    <row r="18" spans="1:11" s="23" customFormat="1" ht="15">
      <c r="A18" s="77" t="s">
        <v>4</v>
      </c>
      <c r="B18" s="76" t="s">
        <v>32</v>
      </c>
      <c r="C18" s="7">
        <v>1407</v>
      </c>
      <c r="D18" s="7">
        <v>908</v>
      </c>
      <c r="E18" s="74">
        <v>-1.6083916083916137</v>
      </c>
      <c r="F18" s="74">
        <v>7.1123755334284056E-2</v>
      </c>
      <c r="G18" s="74">
        <v>34.502206964198137</v>
      </c>
      <c r="H18" s="75">
        <v>230</v>
      </c>
      <c r="I18" s="75">
        <v>241</v>
      </c>
      <c r="J18" s="75">
        <v>109</v>
      </c>
      <c r="K18" s="28"/>
    </row>
    <row r="19" spans="1:11" s="23" customFormat="1" ht="15">
      <c r="A19" s="77" t="s">
        <v>5</v>
      </c>
      <c r="B19" s="76" t="s">
        <v>31</v>
      </c>
      <c r="C19" s="7">
        <v>503</v>
      </c>
      <c r="D19" s="7">
        <v>325</v>
      </c>
      <c r="E19" s="74">
        <v>7.2494669509594871</v>
      </c>
      <c r="F19" s="74">
        <v>-4.007633587786259</v>
      </c>
      <c r="G19" s="74">
        <v>22.915717539863326</v>
      </c>
      <c r="H19" s="75">
        <v>113</v>
      </c>
      <c r="I19" s="75">
        <v>76</v>
      </c>
      <c r="J19" s="75">
        <v>35</v>
      </c>
      <c r="K19" s="28"/>
    </row>
    <row r="20" spans="1:11" ht="15">
      <c r="A20" s="72" t="s">
        <v>6</v>
      </c>
      <c r="B20" s="72" t="s">
        <v>165</v>
      </c>
      <c r="C20" s="7">
        <v>267</v>
      </c>
      <c r="D20" s="7">
        <v>177</v>
      </c>
      <c r="E20" s="74">
        <v>12.184873949579838</v>
      </c>
      <c r="F20" s="74">
        <v>10.788381742738594</v>
      </c>
      <c r="G20" s="74">
        <v>28.525641025641026</v>
      </c>
      <c r="H20" s="75">
        <v>76</v>
      </c>
      <c r="I20" s="75">
        <v>43</v>
      </c>
      <c r="J20" s="75">
        <v>27</v>
      </c>
      <c r="K20" s="27"/>
    </row>
    <row r="21" spans="1:11" ht="15">
      <c r="A21" s="72" t="s">
        <v>7</v>
      </c>
      <c r="B21" s="72" t="s">
        <v>166</v>
      </c>
      <c r="C21" s="7">
        <v>341</v>
      </c>
      <c r="D21" s="7">
        <v>232</v>
      </c>
      <c r="E21" s="74">
        <v>-1.1594202898550776</v>
      </c>
      <c r="F21" s="74">
        <v>-13.888888888888886</v>
      </c>
      <c r="G21" s="74">
        <v>29.145299145299148</v>
      </c>
      <c r="H21" s="75">
        <v>90</v>
      </c>
      <c r="I21" s="75">
        <v>87</v>
      </c>
      <c r="J21" s="75">
        <v>44</v>
      </c>
      <c r="K21" s="27"/>
    </row>
    <row r="22" spans="1:11" ht="15">
      <c r="A22" s="72" t="s">
        <v>8</v>
      </c>
      <c r="B22" s="72" t="s">
        <v>167</v>
      </c>
      <c r="C22" s="7">
        <v>487</v>
      </c>
      <c r="D22" s="7">
        <v>322</v>
      </c>
      <c r="E22" s="74">
        <v>-1.2170385395537551</v>
      </c>
      <c r="F22" s="74">
        <v>-11.93490054249547</v>
      </c>
      <c r="G22" s="74">
        <v>26.655719759168033</v>
      </c>
      <c r="H22" s="75">
        <v>106</v>
      </c>
      <c r="I22" s="75">
        <v>103</v>
      </c>
      <c r="J22" s="75">
        <v>68</v>
      </c>
      <c r="K22" s="27"/>
    </row>
    <row r="23" spans="1:11" s="23" customFormat="1" ht="15">
      <c r="A23" s="77" t="s">
        <v>9</v>
      </c>
      <c r="B23" s="76" t="s">
        <v>32</v>
      </c>
      <c r="C23" s="7">
        <v>213</v>
      </c>
      <c r="D23" s="7">
        <v>144</v>
      </c>
      <c r="E23" s="74">
        <v>-2.7397260273972535</v>
      </c>
      <c r="F23" s="74">
        <v>-15.810276679841891</v>
      </c>
      <c r="G23" s="74">
        <v>30.341880341880341</v>
      </c>
      <c r="H23" s="75">
        <v>45</v>
      </c>
      <c r="I23" s="75">
        <v>49</v>
      </c>
      <c r="J23" s="75">
        <v>31</v>
      </c>
      <c r="K23" s="28"/>
    </row>
    <row r="24" spans="1:11" s="23" customFormat="1" ht="15">
      <c r="A24" s="77" t="s">
        <v>10</v>
      </c>
      <c r="B24" s="76" t="s">
        <v>33</v>
      </c>
      <c r="C24" s="7">
        <v>274</v>
      </c>
      <c r="D24" s="7">
        <v>178</v>
      </c>
      <c r="E24" s="74">
        <v>0</v>
      </c>
      <c r="F24" s="74">
        <v>-8.6666666666666714</v>
      </c>
      <c r="G24" s="74">
        <v>24.355555555555554</v>
      </c>
      <c r="H24" s="75">
        <v>61</v>
      </c>
      <c r="I24" s="75">
        <v>54</v>
      </c>
      <c r="J24" s="75">
        <v>37</v>
      </c>
      <c r="K24" s="28"/>
    </row>
    <row r="25" spans="1:11" ht="15">
      <c r="A25" s="72" t="s">
        <v>11</v>
      </c>
      <c r="B25" s="72" t="s">
        <v>168</v>
      </c>
      <c r="C25" s="7">
        <v>199</v>
      </c>
      <c r="D25" s="7">
        <v>144</v>
      </c>
      <c r="E25" s="74">
        <v>-5.6872037914692015</v>
      </c>
      <c r="F25" s="74">
        <v>-3.3980582524271767</v>
      </c>
      <c r="G25" s="74">
        <v>34.790209790209794</v>
      </c>
      <c r="H25" s="75">
        <v>41</v>
      </c>
      <c r="I25" s="75">
        <v>51</v>
      </c>
      <c r="J25" s="75">
        <v>20</v>
      </c>
      <c r="K25" s="27"/>
    </row>
    <row r="26" spans="1:11" ht="15">
      <c r="A26" s="72" t="s">
        <v>12</v>
      </c>
      <c r="B26" s="72" t="s">
        <v>169</v>
      </c>
      <c r="C26" s="7">
        <v>219</v>
      </c>
      <c r="D26" s="7">
        <v>153</v>
      </c>
      <c r="E26" s="74">
        <v>1.8604651162790589</v>
      </c>
      <c r="F26" s="74">
        <v>2.816901408450704</v>
      </c>
      <c r="G26" s="74">
        <v>27.969348659003828</v>
      </c>
      <c r="H26" s="75">
        <v>48</v>
      </c>
      <c r="I26" s="75">
        <v>44</v>
      </c>
      <c r="J26" s="75">
        <v>33</v>
      </c>
      <c r="K26" s="27"/>
    </row>
    <row r="27" spans="1:11" ht="15">
      <c r="A27" s="72" t="s">
        <v>13</v>
      </c>
      <c r="B27" s="72" t="s">
        <v>170</v>
      </c>
      <c r="C27" s="7">
        <v>228</v>
      </c>
      <c r="D27" s="7">
        <v>161</v>
      </c>
      <c r="E27" s="74">
        <v>6.5420560747663501</v>
      </c>
      <c r="F27" s="74">
        <v>14.572864321608051</v>
      </c>
      <c r="G27" s="74">
        <v>31.404958677685951</v>
      </c>
      <c r="H27" s="75">
        <v>52</v>
      </c>
      <c r="I27" s="75">
        <v>38</v>
      </c>
      <c r="J27" s="75">
        <v>18</v>
      </c>
      <c r="K27" s="27"/>
    </row>
    <row r="28" spans="1:11" ht="15">
      <c r="A28" s="72" t="s">
        <v>14</v>
      </c>
      <c r="B28" s="72" t="s">
        <v>171</v>
      </c>
      <c r="C28" s="7">
        <v>597</v>
      </c>
      <c r="D28" s="7">
        <v>366</v>
      </c>
      <c r="E28" s="74">
        <v>-0.5</v>
      </c>
      <c r="F28" s="74">
        <v>6.6071428571428612</v>
      </c>
      <c r="G28" s="74">
        <v>28.267045454545453</v>
      </c>
      <c r="H28" s="75">
        <v>149</v>
      </c>
      <c r="I28" s="75">
        <v>149</v>
      </c>
      <c r="J28" s="75">
        <v>76</v>
      </c>
      <c r="K28" s="27"/>
    </row>
    <row r="29" spans="1:11" ht="15">
      <c r="A29" s="72" t="s">
        <v>15</v>
      </c>
      <c r="B29" s="72" t="s">
        <v>172</v>
      </c>
      <c r="C29" s="7">
        <v>343</v>
      </c>
      <c r="D29" s="7">
        <v>248</v>
      </c>
      <c r="E29" s="74">
        <v>-7.7956989247311839</v>
      </c>
      <c r="F29" s="74">
        <v>-4.4568245125348227</v>
      </c>
      <c r="G29" s="74">
        <v>33.528836754643201</v>
      </c>
      <c r="H29" s="75">
        <v>67</v>
      </c>
      <c r="I29" s="75">
        <v>94</v>
      </c>
      <c r="J29" s="75">
        <v>49</v>
      </c>
      <c r="K29" s="27"/>
    </row>
    <row r="30" spans="1:11" ht="15">
      <c r="A30" s="72" t="s">
        <v>16</v>
      </c>
      <c r="B30" s="72" t="s">
        <v>173</v>
      </c>
      <c r="C30" s="7">
        <v>712</v>
      </c>
      <c r="D30" s="7">
        <v>504</v>
      </c>
      <c r="E30" s="74">
        <v>3.6390101892285145</v>
      </c>
      <c r="F30" s="74">
        <v>-4.9399198931909183</v>
      </c>
      <c r="G30" s="74">
        <v>27.500965623792972</v>
      </c>
      <c r="H30" s="75">
        <v>158</v>
      </c>
      <c r="I30" s="75">
        <v>130</v>
      </c>
      <c r="J30" s="75">
        <v>39</v>
      </c>
      <c r="K30" s="27"/>
    </row>
    <row r="31" spans="1:11" ht="15">
      <c r="A31" s="72" t="s">
        <v>17</v>
      </c>
      <c r="B31" s="72" t="s">
        <v>174</v>
      </c>
      <c r="C31" s="7">
        <v>369</v>
      </c>
      <c r="D31" s="7">
        <v>253</v>
      </c>
      <c r="E31" s="74">
        <v>4.8295454545454533</v>
      </c>
      <c r="F31" s="74">
        <v>21.381578947368425</v>
      </c>
      <c r="G31" s="74">
        <v>34.293680297397771</v>
      </c>
      <c r="H31" s="75">
        <v>81</v>
      </c>
      <c r="I31" s="75">
        <v>64</v>
      </c>
      <c r="J31" s="75">
        <v>31</v>
      </c>
      <c r="K31" s="27"/>
    </row>
    <row r="32" spans="1:11" ht="15">
      <c r="A32" s="72" t="s">
        <v>18</v>
      </c>
      <c r="B32" s="72" t="s">
        <v>175</v>
      </c>
      <c r="C32" s="7">
        <v>1440</v>
      </c>
      <c r="D32" s="7">
        <v>932</v>
      </c>
      <c r="E32" s="74">
        <v>8.3521444695259675</v>
      </c>
      <c r="F32" s="74">
        <v>-5.6356487549148113</v>
      </c>
      <c r="G32" s="74">
        <v>21.775291093301075</v>
      </c>
      <c r="H32" s="75">
        <v>376</v>
      </c>
      <c r="I32" s="75">
        <v>248</v>
      </c>
      <c r="J32" s="75">
        <v>142</v>
      </c>
      <c r="K32" s="27"/>
    </row>
    <row r="33" spans="1:11" s="23" customFormat="1" ht="15">
      <c r="A33" s="77" t="s">
        <v>19</v>
      </c>
      <c r="B33" s="76" t="s">
        <v>32</v>
      </c>
      <c r="C33" s="7">
        <v>545</v>
      </c>
      <c r="D33" s="7">
        <v>383</v>
      </c>
      <c r="E33" s="74">
        <v>5.6201550387597052</v>
      </c>
      <c r="F33" s="74">
        <v>-14.037854889589909</v>
      </c>
      <c r="G33" s="74">
        <v>22.689425478767696</v>
      </c>
      <c r="H33" s="75">
        <v>126</v>
      </c>
      <c r="I33" s="75">
        <v>89</v>
      </c>
      <c r="J33" s="75">
        <v>48</v>
      </c>
      <c r="K33" s="28"/>
    </row>
    <row r="34" spans="1:11" s="23" customFormat="1" ht="15">
      <c r="A34" s="77" t="s">
        <v>20</v>
      </c>
      <c r="B34" s="76" t="s">
        <v>34</v>
      </c>
      <c r="C34" s="7">
        <v>895</v>
      </c>
      <c r="D34" s="7">
        <v>549</v>
      </c>
      <c r="E34" s="74">
        <v>10.086100861008603</v>
      </c>
      <c r="F34" s="74">
        <v>0.33632286995515415</v>
      </c>
      <c r="G34" s="74">
        <v>21.253858940869151</v>
      </c>
      <c r="H34" s="75">
        <v>250</v>
      </c>
      <c r="I34" s="75">
        <v>159</v>
      </c>
      <c r="J34" s="75">
        <v>94</v>
      </c>
      <c r="K34" s="28"/>
    </row>
    <row r="35" spans="1:11" ht="15">
      <c r="A35" s="72" t="s">
        <v>21</v>
      </c>
      <c r="B35" s="72" t="s">
        <v>176</v>
      </c>
      <c r="C35" s="7">
        <v>383</v>
      </c>
      <c r="D35" s="7">
        <v>243</v>
      </c>
      <c r="E35" s="74">
        <v>-3.7688442211055246</v>
      </c>
      <c r="F35" s="74">
        <v>1.0554089709762451</v>
      </c>
      <c r="G35" s="74">
        <v>37.438905180840663</v>
      </c>
      <c r="H35" s="75">
        <v>71</v>
      </c>
      <c r="I35" s="75">
        <v>83</v>
      </c>
      <c r="J35" s="75">
        <v>42</v>
      </c>
      <c r="K35" s="27"/>
    </row>
    <row r="36" spans="1:11" ht="15">
      <c r="A36" s="72" t="s">
        <v>22</v>
      </c>
      <c r="B36" s="72" t="s">
        <v>177</v>
      </c>
      <c r="C36" s="7">
        <v>578</v>
      </c>
      <c r="D36" s="7">
        <v>373</v>
      </c>
      <c r="E36" s="74">
        <v>-3.344481605351163</v>
      </c>
      <c r="F36" s="74">
        <v>-3.1825795644891031</v>
      </c>
      <c r="G36" s="74">
        <v>34.714714714714717</v>
      </c>
      <c r="H36" s="75">
        <v>114</v>
      </c>
      <c r="I36" s="75">
        <v>130</v>
      </c>
      <c r="J36" s="75">
        <v>81</v>
      </c>
      <c r="K36" s="27"/>
    </row>
    <row r="37" spans="1:11" ht="15">
      <c r="A37" s="72" t="s">
        <v>23</v>
      </c>
      <c r="B37" s="72" t="s">
        <v>178</v>
      </c>
      <c r="C37" s="7">
        <v>302</v>
      </c>
      <c r="D37" s="7">
        <v>234</v>
      </c>
      <c r="E37" s="74">
        <v>6.3380281690140805</v>
      </c>
      <c r="F37" s="74">
        <v>-19.251336898395721</v>
      </c>
      <c r="G37" s="74">
        <v>28.761904761904759</v>
      </c>
      <c r="H37" s="75">
        <v>71</v>
      </c>
      <c r="I37" s="75">
        <v>49</v>
      </c>
      <c r="J37" s="75">
        <v>21</v>
      </c>
      <c r="K37" s="27"/>
    </row>
    <row r="38" spans="1:11" ht="15">
      <c r="A38" s="72" t="s">
        <v>24</v>
      </c>
      <c r="B38" s="72" t="s">
        <v>179</v>
      </c>
      <c r="C38" s="7">
        <v>462</v>
      </c>
      <c r="D38" s="7">
        <v>324</v>
      </c>
      <c r="E38" s="74">
        <v>-0.21598272138228936</v>
      </c>
      <c r="F38" s="74">
        <v>16.372795969773307</v>
      </c>
      <c r="G38" s="74">
        <v>28.767123287671232</v>
      </c>
      <c r="H38" s="75">
        <v>94</v>
      </c>
      <c r="I38" s="75">
        <v>92</v>
      </c>
      <c r="J38" s="75">
        <v>45</v>
      </c>
      <c r="K38" s="27"/>
    </row>
    <row r="39" spans="1:11" ht="15">
      <c r="A39" s="72" t="s">
        <v>25</v>
      </c>
      <c r="B39" s="72" t="s">
        <v>180</v>
      </c>
      <c r="C39" s="7">
        <v>181</v>
      </c>
      <c r="D39" s="7">
        <v>117</v>
      </c>
      <c r="E39" s="74">
        <v>-1.0928961748633839</v>
      </c>
      <c r="F39" s="74">
        <v>39.230769230769226</v>
      </c>
      <c r="G39" s="74">
        <v>32.789855072463766</v>
      </c>
      <c r="H39" s="75">
        <v>52</v>
      </c>
      <c r="I39" s="75">
        <v>53</v>
      </c>
      <c r="J39" s="75">
        <v>25</v>
      </c>
      <c r="K39" s="27"/>
    </row>
    <row r="40" spans="1:11" ht="15">
      <c r="A40" s="72" t="s">
        <v>26</v>
      </c>
      <c r="B40" s="72" t="s">
        <v>181</v>
      </c>
      <c r="C40" s="7">
        <v>427</v>
      </c>
      <c r="D40" s="7">
        <v>298</v>
      </c>
      <c r="E40" s="74">
        <v>-0.23364485981308292</v>
      </c>
      <c r="F40" s="74">
        <v>-8.7606837606837615</v>
      </c>
      <c r="G40" s="74">
        <v>29.529737206085755</v>
      </c>
      <c r="H40" s="75">
        <v>104</v>
      </c>
      <c r="I40" s="75">
        <v>101</v>
      </c>
      <c r="J40" s="75">
        <v>44</v>
      </c>
      <c r="K40" s="27"/>
    </row>
    <row r="41" spans="1:11" ht="15">
      <c r="A41" s="72" t="s">
        <v>27</v>
      </c>
      <c r="B41" s="72" t="s">
        <v>182</v>
      </c>
      <c r="C41" s="7">
        <v>410</v>
      </c>
      <c r="D41" s="7">
        <v>289</v>
      </c>
      <c r="E41" s="74">
        <v>6.4935064935064872</v>
      </c>
      <c r="F41" s="74">
        <v>-3.9812646370023401</v>
      </c>
      <c r="G41" s="74">
        <v>31.733746130030958</v>
      </c>
      <c r="H41" s="75">
        <v>84</v>
      </c>
      <c r="I41" s="75">
        <v>59</v>
      </c>
      <c r="J41" s="75">
        <v>34</v>
      </c>
      <c r="K41" s="27"/>
    </row>
    <row r="42" spans="1:11" ht="15">
      <c r="A42" s="72" t="s">
        <v>28</v>
      </c>
      <c r="B42" s="72" t="s">
        <v>183</v>
      </c>
      <c r="C42" s="7">
        <v>167</v>
      </c>
      <c r="D42" s="7">
        <v>111</v>
      </c>
      <c r="E42" s="74">
        <v>6.369426751592357</v>
      </c>
      <c r="F42" s="74">
        <v>10.596026490066237</v>
      </c>
      <c r="G42" s="74">
        <v>32.553606237816766</v>
      </c>
      <c r="H42" s="75">
        <v>50</v>
      </c>
      <c r="I42" s="75">
        <v>39</v>
      </c>
      <c r="J42" s="75">
        <v>22</v>
      </c>
      <c r="K42" s="27"/>
    </row>
    <row r="43" spans="1:11" ht="15">
      <c r="A43" s="72" t="s">
        <v>29</v>
      </c>
      <c r="B43" s="72" t="s">
        <v>184</v>
      </c>
      <c r="C43" s="7">
        <v>357</v>
      </c>
      <c r="D43" s="7">
        <v>238</v>
      </c>
      <c r="E43" s="74">
        <v>-4.0322580645161281</v>
      </c>
      <c r="F43" s="74">
        <v>-10.075566750629733</v>
      </c>
      <c r="G43" s="74">
        <v>28.26603325415677</v>
      </c>
      <c r="H43" s="75">
        <v>81</v>
      </c>
      <c r="I43" s="75">
        <v>94</v>
      </c>
      <c r="J43" s="75">
        <v>36</v>
      </c>
      <c r="K43" s="27"/>
    </row>
    <row r="44" spans="1:11" ht="15">
      <c r="A44" s="72" t="s">
        <v>30</v>
      </c>
      <c r="B44" s="72" t="s">
        <v>185</v>
      </c>
      <c r="C44" s="7">
        <v>568</v>
      </c>
      <c r="D44" s="7">
        <v>379</v>
      </c>
      <c r="E44" s="74">
        <v>0.53097345132744067</v>
      </c>
      <c r="F44" s="74">
        <v>-12.210200927357022</v>
      </c>
      <c r="G44" s="74">
        <v>28.614609571788414</v>
      </c>
      <c r="H44" s="75">
        <v>109</v>
      </c>
      <c r="I44" s="75">
        <v>102</v>
      </c>
      <c r="J44" s="75">
        <v>46</v>
      </c>
      <c r="K44" s="27"/>
    </row>
    <row r="45" spans="1:11" s="23" customFormat="1" ht="13.5" customHeight="1">
      <c r="A45" s="263" t="s">
        <v>86</v>
      </c>
      <c r="B45" s="264"/>
      <c r="C45" s="137">
        <v>14631</v>
      </c>
      <c r="D45" s="137">
        <v>9776</v>
      </c>
      <c r="E45" s="104">
        <v>1.0358400662937584</v>
      </c>
      <c r="F45" s="104">
        <v>-3.6863932591666071</v>
      </c>
      <c r="G45" s="104">
        <v>28.705120659211303</v>
      </c>
      <c r="H45" s="105">
        <v>3335</v>
      </c>
      <c r="I45" s="105">
        <v>3071</v>
      </c>
      <c r="J45" s="105">
        <v>1505</v>
      </c>
      <c r="K45" s="28"/>
    </row>
    <row r="46" spans="1:11" ht="15">
      <c r="A46" s="270" t="s">
        <v>776</v>
      </c>
      <c r="B46" s="270"/>
      <c r="C46" s="7">
        <v>2802</v>
      </c>
      <c r="D46" s="7">
        <v>1896</v>
      </c>
      <c r="E46" s="74">
        <v>-0.39104159260575955</v>
      </c>
      <c r="F46" s="74">
        <v>-0.28469750889679801</v>
      </c>
      <c r="G46" s="74">
        <v>30.096670247046188</v>
      </c>
      <c r="H46" s="75">
        <v>669</v>
      </c>
      <c r="I46" s="75">
        <v>660</v>
      </c>
      <c r="J46" s="75">
        <v>329</v>
      </c>
      <c r="K46" s="27"/>
    </row>
    <row r="47" spans="1:11" ht="15">
      <c r="A47" s="270" t="s">
        <v>777</v>
      </c>
      <c r="B47" s="270"/>
      <c r="C47" s="7">
        <v>3398</v>
      </c>
      <c r="D47" s="7">
        <v>2225</v>
      </c>
      <c r="E47" s="74">
        <v>-0.61421468265574219</v>
      </c>
      <c r="F47" s="74">
        <v>-4.4700590385156005</v>
      </c>
      <c r="G47" s="74">
        <v>31.465876470043526</v>
      </c>
      <c r="H47" s="75">
        <v>690</v>
      </c>
      <c r="I47" s="75">
        <v>684</v>
      </c>
      <c r="J47" s="75">
        <v>332</v>
      </c>
      <c r="K47" s="27"/>
    </row>
    <row r="48" spans="1:11" ht="15">
      <c r="A48" s="270" t="s">
        <v>778</v>
      </c>
      <c r="B48" s="270"/>
      <c r="C48" s="7">
        <v>1847</v>
      </c>
      <c r="D48" s="7">
        <v>1208</v>
      </c>
      <c r="E48" s="74">
        <v>0</v>
      </c>
      <c r="F48" s="74">
        <v>-7.3256397390868102</v>
      </c>
      <c r="G48" s="74">
        <v>30.528925619834713</v>
      </c>
      <c r="H48" s="75">
        <v>414</v>
      </c>
      <c r="I48" s="75">
        <v>393</v>
      </c>
      <c r="J48" s="75">
        <v>211</v>
      </c>
      <c r="K48" s="27"/>
    </row>
    <row r="49" spans="1:11" ht="15">
      <c r="A49" s="270" t="s">
        <v>779</v>
      </c>
      <c r="B49" s="270"/>
      <c r="C49" s="7">
        <v>2402</v>
      </c>
      <c r="D49" s="7">
        <v>1619</v>
      </c>
      <c r="E49" s="74">
        <v>1.3502109704641327</v>
      </c>
      <c r="F49" s="74">
        <v>-6.4277366575769435</v>
      </c>
      <c r="G49" s="74">
        <v>27.621895124195035</v>
      </c>
      <c r="H49" s="75">
        <v>527</v>
      </c>
      <c r="I49" s="75">
        <v>485</v>
      </c>
      <c r="J49" s="75">
        <v>210</v>
      </c>
      <c r="K49" s="27"/>
    </row>
    <row r="50" spans="1:11" ht="15">
      <c r="A50" s="270" t="s">
        <v>780</v>
      </c>
      <c r="B50" s="270"/>
      <c r="C50" s="7">
        <v>4182</v>
      </c>
      <c r="D50" s="7">
        <v>2828</v>
      </c>
      <c r="E50" s="74">
        <v>3.7202380952380878</v>
      </c>
      <c r="F50" s="74">
        <v>-1.923076923076934</v>
      </c>
      <c r="G50" s="74">
        <v>25.950977350294757</v>
      </c>
      <c r="H50" s="75">
        <v>1035</v>
      </c>
      <c r="I50" s="75">
        <v>849</v>
      </c>
      <c r="J50" s="75">
        <v>423</v>
      </c>
      <c r="K50" s="27"/>
    </row>
    <row r="52" spans="1:11">
      <c r="B52" s="29"/>
      <c r="C52" s="30"/>
      <c r="D52" s="30"/>
      <c r="E52" s="31"/>
      <c r="F52" s="31"/>
      <c r="G52" s="31"/>
      <c r="H52" s="31"/>
      <c r="I52" s="31"/>
    </row>
  </sheetData>
  <mergeCells count="19">
    <mergeCell ref="A1:J1"/>
    <mergeCell ref="A3:A5"/>
    <mergeCell ref="B3:B5"/>
    <mergeCell ref="C3:C5"/>
    <mergeCell ref="E3:F3"/>
    <mergeCell ref="H3:J3"/>
    <mergeCell ref="G3:G5"/>
    <mergeCell ref="D4:D5"/>
    <mergeCell ref="A2:J2"/>
    <mergeCell ref="E4:E5"/>
    <mergeCell ref="F4:F5"/>
    <mergeCell ref="H4:H5"/>
    <mergeCell ref="I4:J4"/>
    <mergeCell ref="A49:B49"/>
    <mergeCell ref="A50:B50"/>
    <mergeCell ref="A45:B45"/>
    <mergeCell ref="A46:B46"/>
    <mergeCell ref="A47:B47"/>
    <mergeCell ref="A48:B48"/>
  </mergeCells>
  <phoneticPr fontId="0" type="noConversion"/>
  <hyperlinks>
    <hyperlink ref="K1" location="'spis tabel'!A1" display="'spis tabel'!A1"/>
  </hyperlinks>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dimension ref="A1:L2"/>
  <sheetViews>
    <sheetView showGridLines="0" workbookViewId="0">
      <selection sqref="A1:J1"/>
    </sheetView>
  </sheetViews>
  <sheetFormatPr defaultRowHeight="12.75"/>
  <sheetData>
    <row r="1" spans="1:12" ht="31.5" customHeight="1">
      <c r="A1" s="233" t="s">
        <v>775</v>
      </c>
      <c r="B1" s="233"/>
      <c r="C1" s="233"/>
      <c r="D1" s="233"/>
      <c r="E1" s="233"/>
      <c r="F1" s="233"/>
      <c r="G1" s="233"/>
      <c r="H1" s="233"/>
      <c r="I1" s="233"/>
      <c r="J1" s="233"/>
    </row>
    <row r="2" spans="1:12">
      <c r="L2" s="133" t="s">
        <v>759</v>
      </c>
    </row>
  </sheetData>
  <mergeCells count="1">
    <mergeCell ref="A1:J1"/>
  </mergeCells>
  <hyperlinks>
    <hyperlink ref="L2" location="'spis tabel'!A1" display="'spis tabel'!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dimension ref="A1:R52"/>
  <sheetViews>
    <sheetView showGridLines="0" zoomScaleNormal="100" workbookViewId="0">
      <selection sqref="A1:J1"/>
    </sheetView>
  </sheetViews>
  <sheetFormatPr defaultRowHeight="12.75"/>
  <cols>
    <col min="1" max="1" width="4.85546875" style="1" customWidth="1"/>
    <col min="2" max="2" width="20.85546875" style="1" customWidth="1"/>
    <col min="3" max="3" width="15.14062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7" width="9.140625" style="1"/>
    <col min="18" max="18" width="17.7109375" style="1" customWidth="1"/>
    <col min="19" max="16384" width="9.140625" style="1"/>
  </cols>
  <sheetData>
    <row r="1" spans="1:18">
      <c r="A1" s="243" t="s">
        <v>889</v>
      </c>
      <c r="B1" s="243"/>
      <c r="C1" s="243"/>
      <c r="D1" s="243"/>
      <c r="E1" s="243"/>
      <c r="F1" s="243"/>
      <c r="G1" s="243"/>
      <c r="H1" s="243"/>
      <c r="I1" s="243"/>
      <c r="J1" s="243"/>
      <c r="K1" s="37"/>
      <c r="L1" s="37"/>
      <c r="R1" s="133" t="s">
        <v>760</v>
      </c>
    </row>
    <row r="2" spans="1:18">
      <c r="A2" s="271" t="s">
        <v>819</v>
      </c>
      <c r="B2" s="271"/>
      <c r="C2" s="271"/>
      <c r="D2" s="271"/>
      <c r="E2" s="271"/>
      <c r="F2" s="271"/>
      <c r="G2" s="271"/>
      <c r="H2" s="271"/>
      <c r="I2" s="271"/>
      <c r="J2" s="271"/>
      <c r="K2" s="271"/>
      <c r="L2" s="271"/>
      <c r="M2" s="271"/>
      <c r="N2" s="271"/>
      <c r="O2" s="271"/>
      <c r="P2" s="271"/>
      <c r="Q2" s="271"/>
    </row>
    <row r="3" spans="1:18" ht="13.5" customHeight="1">
      <c r="A3" s="260" t="s">
        <v>87</v>
      </c>
      <c r="B3" s="260" t="s">
        <v>2</v>
      </c>
      <c r="C3" s="266" t="s">
        <v>890</v>
      </c>
      <c r="D3" s="266" t="s">
        <v>49</v>
      </c>
      <c r="E3" s="266"/>
      <c r="F3" s="266"/>
      <c r="G3" s="266"/>
      <c r="H3" s="266"/>
      <c r="I3" s="266"/>
      <c r="J3" s="266"/>
      <c r="K3" s="266"/>
      <c r="L3" s="266"/>
      <c r="M3" s="266"/>
      <c r="N3" s="266"/>
      <c r="O3" s="266"/>
      <c r="P3" s="266"/>
      <c r="Q3" s="266"/>
    </row>
    <row r="4" spans="1:18" ht="13.5" customHeight="1">
      <c r="A4" s="260"/>
      <c r="B4" s="260"/>
      <c r="C4" s="266"/>
      <c r="D4" s="265" t="s">
        <v>57</v>
      </c>
      <c r="E4" s="267" t="s">
        <v>58</v>
      </c>
      <c r="F4" s="265" t="s">
        <v>71</v>
      </c>
      <c r="G4" s="265" t="s">
        <v>72</v>
      </c>
      <c r="H4" s="265" t="s">
        <v>66</v>
      </c>
      <c r="I4" s="265" t="s">
        <v>135</v>
      </c>
      <c r="J4" s="265" t="s">
        <v>188</v>
      </c>
      <c r="K4" s="265" t="s">
        <v>189</v>
      </c>
      <c r="L4" s="267" t="s">
        <v>190</v>
      </c>
      <c r="M4" s="267" t="s">
        <v>192</v>
      </c>
      <c r="N4" s="265" t="s">
        <v>193</v>
      </c>
      <c r="O4" s="265" t="s">
        <v>194</v>
      </c>
      <c r="P4" s="265" t="s">
        <v>195</v>
      </c>
      <c r="Q4" s="265" t="s">
        <v>59</v>
      </c>
    </row>
    <row r="5" spans="1:18" ht="81.75" customHeight="1">
      <c r="A5" s="260"/>
      <c r="B5" s="260"/>
      <c r="C5" s="266"/>
      <c r="D5" s="265"/>
      <c r="E5" s="267"/>
      <c r="F5" s="265"/>
      <c r="G5" s="265"/>
      <c r="H5" s="265"/>
      <c r="I5" s="265"/>
      <c r="J5" s="265"/>
      <c r="K5" s="265"/>
      <c r="L5" s="267"/>
      <c r="M5" s="267"/>
      <c r="N5" s="265"/>
      <c r="O5" s="265"/>
      <c r="P5" s="265"/>
      <c r="Q5" s="265"/>
    </row>
    <row r="6" spans="1:18" ht="15">
      <c r="A6" s="72" t="s">
        <v>126</v>
      </c>
      <c r="B6" s="72" t="s">
        <v>156</v>
      </c>
      <c r="C6" s="79">
        <v>25</v>
      </c>
      <c r="D6" s="7">
        <v>11</v>
      </c>
      <c r="E6" s="7">
        <v>0</v>
      </c>
      <c r="F6" s="7">
        <v>0</v>
      </c>
      <c r="G6" s="7">
        <v>11</v>
      </c>
      <c r="H6" s="7">
        <v>0</v>
      </c>
      <c r="I6" s="7">
        <v>0</v>
      </c>
      <c r="J6" s="7">
        <v>0</v>
      </c>
      <c r="K6" s="7">
        <v>0</v>
      </c>
      <c r="L6" s="7">
        <v>0</v>
      </c>
      <c r="M6" s="7">
        <v>0</v>
      </c>
      <c r="N6" s="7">
        <v>0</v>
      </c>
      <c r="O6" s="7">
        <v>0</v>
      </c>
      <c r="P6" s="7">
        <v>3</v>
      </c>
      <c r="Q6" s="7">
        <v>0</v>
      </c>
    </row>
    <row r="7" spans="1:18" ht="15.75" customHeight="1">
      <c r="A7" s="72" t="s">
        <v>127</v>
      </c>
      <c r="B7" s="72" t="s">
        <v>234</v>
      </c>
      <c r="C7" s="79">
        <v>23</v>
      </c>
      <c r="D7" s="7">
        <v>3</v>
      </c>
      <c r="E7" s="7">
        <v>0</v>
      </c>
      <c r="F7" s="7">
        <v>8</v>
      </c>
      <c r="G7" s="7">
        <v>8</v>
      </c>
      <c r="H7" s="7">
        <v>0</v>
      </c>
      <c r="I7" s="7">
        <v>0</v>
      </c>
      <c r="J7" s="7">
        <v>0</v>
      </c>
      <c r="K7" s="7">
        <v>0</v>
      </c>
      <c r="L7" s="7">
        <v>2</v>
      </c>
      <c r="M7" s="7">
        <v>0</v>
      </c>
      <c r="N7" s="7">
        <v>0</v>
      </c>
      <c r="O7" s="7">
        <v>0</v>
      </c>
      <c r="P7" s="7">
        <v>1</v>
      </c>
      <c r="Q7" s="7">
        <v>1</v>
      </c>
    </row>
    <row r="8" spans="1:18" ht="15">
      <c r="A8" s="72" t="s">
        <v>128</v>
      </c>
      <c r="B8" s="72" t="s">
        <v>157</v>
      </c>
      <c r="C8" s="79">
        <v>30</v>
      </c>
      <c r="D8" s="7">
        <v>0</v>
      </c>
      <c r="E8" s="7">
        <v>0</v>
      </c>
      <c r="F8" s="7">
        <v>1</v>
      </c>
      <c r="G8" s="7">
        <v>18</v>
      </c>
      <c r="H8" s="7">
        <v>0</v>
      </c>
      <c r="I8" s="7">
        <v>0</v>
      </c>
      <c r="J8" s="7">
        <v>0</v>
      </c>
      <c r="K8" s="7">
        <v>8</v>
      </c>
      <c r="L8" s="7">
        <v>0</v>
      </c>
      <c r="M8" s="7">
        <v>0</v>
      </c>
      <c r="N8" s="7">
        <v>0</v>
      </c>
      <c r="O8" s="7">
        <v>0</v>
      </c>
      <c r="P8" s="7">
        <v>1</v>
      </c>
      <c r="Q8" s="7">
        <v>2</v>
      </c>
    </row>
    <row r="9" spans="1:18" ht="15">
      <c r="A9" s="72" t="s">
        <v>129</v>
      </c>
      <c r="B9" s="72" t="s">
        <v>158</v>
      </c>
      <c r="C9" s="79">
        <v>43</v>
      </c>
      <c r="D9" s="7">
        <v>0</v>
      </c>
      <c r="E9" s="7">
        <v>0</v>
      </c>
      <c r="F9" s="7">
        <v>7</v>
      </c>
      <c r="G9" s="7">
        <v>35</v>
      </c>
      <c r="H9" s="7">
        <v>0</v>
      </c>
      <c r="I9" s="7">
        <v>0</v>
      </c>
      <c r="J9" s="7">
        <v>0</v>
      </c>
      <c r="K9" s="7">
        <v>0</v>
      </c>
      <c r="L9" s="7">
        <v>0</v>
      </c>
      <c r="M9" s="7">
        <v>0</v>
      </c>
      <c r="N9" s="7">
        <v>0</v>
      </c>
      <c r="O9" s="7">
        <v>0</v>
      </c>
      <c r="P9" s="7">
        <v>0</v>
      </c>
      <c r="Q9" s="7">
        <v>1</v>
      </c>
    </row>
    <row r="10" spans="1:18" ht="15">
      <c r="A10" s="72" t="s">
        <v>130</v>
      </c>
      <c r="B10" s="72" t="s">
        <v>159</v>
      </c>
      <c r="C10" s="79">
        <v>11</v>
      </c>
      <c r="D10" s="7">
        <v>4</v>
      </c>
      <c r="E10" s="7">
        <v>0</v>
      </c>
      <c r="F10" s="7">
        <v>0</v>
      </c>
      <c r="G10" s="7">
        <v>6</v>
      </c>
      <c r="H10" s="7">
        <v>0</v>
      </c>
      <c r="I10" s="7">
        <v>0</v>
      </c>
      <c r="J10" s="7">
        <v>0</v>
      </c>
      <c r="K10" s="7">
        <v>0</v>
      </c>
      <c r="L10" s="7">
        <v>1</v>
      </c>
      <c r="M10" s="7">
        <v>0</v>
      </c>
      <c r="N10" s="7">
        <v>0</v>
      </c>
      <c r="O10" s="7">
        <v>0</v>
      </c>
      <c r="P10" s="7">
        <v>0</v>
      </c>
      <c r="Q10" s="7">
        <v>0</v>
      </c>
    </row>
    <row r="11" spans="1:18" ht="15">
      <c r="A11" s="72" t="s">
        <v>131</v>
      </c>
      <c r="B11" s="72" t="s">
        <v>160</v>
      </c>
      <c r="C11" s="79">
        <v>14</v>
      </c>
      <c r="D11" s="7">
        <v>0</v>
      </c>
      <c r="E11" s="7">
        <v>0</v>
      </c>
      <c r="F11" s="7">
        <v>0</v>
      </c>
      <c r="G11" s="7">
        <v>11</v>
      </c>
      <c r="H11" s="7">
        <v>0</v>
      </c>
      <c r="I11" s="7">
        <v>0</v>
      </c>
      <c r="J11" s="7">
        <v>0</v>
      </c>
      <c r="K11" s="7">
        <v>0</v>
      </c>
      <c r="L11" s="7">
        <v>0</v>
      </c>
      <c r="M11" s="7">
        <v>0</v>
      </c>
      <c r="N11" s="7">
        <v>0</v>
      </c>
      <c r="O11" s="7">
        <v>0</v>
      </c>
      <c r="P11" s="7">
        <v>3</v>
      </c>
      <c r="Q11" s="7">
        <v>0</v>
      </c>
    </row>
    <row r="12" spans="1:18" ht="15">
      <c r="A12" s="72" t="s">
        <v>132</v>
      </c>
      <c r="B12" s="72" t="s">
        <v>161</v>
      </c>
      <c r="C12" s="79">
        <v>52</v>
      </c>
      <c r="D12" s="7">
        <v>0</v>
      </c>
      <c r="E12" s="7">
        <v>0</v>
      </c>
      <c r="F12" s="7">
        <v>11</v>
      </c>
      <c r="G12" s="7">
        <v>26</v>
      </c>
      <c r="H12" s="7">
        <v>0</v>
      </c>
      <c r="I12" s="7">
        <v>0</v>
      </c>
      <c r="J12" s="7">
        <v>0</v>
      </c>
      <c r="K12" s="7">
        <v>0</v>
      </c>
      <c r="L12" s="7">
        <v>2</v>
      </c>
      <c r="M12" s="7">
        <v>0</v>
      </c>
      <c r="N12" s="7">
        <v>0</v>
      </c>
      <c r="O12" s="7">
        <v>5</v>
      </c>
      <c r="P12" s="7">
        <v>8</v>
      </c>
      <c r="Q12" s="7">
        <v>0</v>
      </c>
    </row>
    <row r="13" spans="1:18" s="32" customFormat="1" ht="15">
      <c r="A13" s="77" t="s">
        <v>282</v>
      </c>
      <c r="B13" s="76" t="s">
        <v>32</v>
      </c>
      <c r="C13" s="79">
        <v>26</v>
      </c>
      <c r="D13" s="7">
        <v>0</v>
      </c>
      <c r="E13" s="7">
        <v>0</v>
      </c>
      <c r="F13" s="7">
        <v>8</v>
      </c>
      <c r="G13" s="7">
        <v>15</v>
      </c>
      <c r="H13" s="7">
        <v>0</v>
      </c>
      <c r="I13" s="7">
        <v>0</v>
      </c>
      <c r="J13" s="7">
        <v>0</v>
      </c>
      <c r="K13" s="7">
        <v>0</v>
      </c>
      <c r="L13" s="7">
        <v>0</v>
      </c>
      <c r="M13" s="7">
        <v>0</v>
      </c>
      <c r="N13" s="7">
        <v>0</v>
      </c>
      <c r="O13" s="7">
        <v>2</v>
      </c>
      <c r="P13" s="7">
        <v>1</v>
      </c>
      <c r="Q13" s="7">
        <v>0</v>
      </c>
    </row>
    <row r="14" spans="1:18" s="32" customFormat="1" ht="15">
      <c r="A14" s="77" t="s">
        <v>283</v>
      </c>
      <c r="B14" s="76" t="s">
        <v>35</v>
      </c>
      <c r="C14" s="79">
        <v>26</v>
      </c>
      <c r="D14" s="7">
        <v>0</v>
      </c>
      <c r="E14" s="7">
        <v>0</v>
      </c>
      <c r="F14" s="7">
        <v>3</v>
      </c>
      <c r="G14" s="7">
        <v>11</v>
      </c>
      <c r="H14" s="7">
        <v>0</v>
      </c>
      <c r="I14" s="7">
        <v>0</v>
      </c>
      <c r="J14" s="7">
        <v>0</v>
      </c>
      <c r="K14" s="7">
        <v>0</v>
      </c>
      <c r="L14" s="7">
        <v>2</v>
      </c>
      <c r="M14" s="7">
        <v>0</v>
      </c>
      <c r="N14" s="7">
        <v>0</v>
      </c>
      <c r="O14" s="7">
        <v>3</v>
      </c>
      <c r="P14" s="7">
        <v>7</v>
      </c>
      <c r="Q14" s="7">
        <v>0</v>
      </c>
    </row>
    <row r="15" spans="1:18" ht="15">
      <c r="A15" s="72" t="s">
        <v>133</v>
      </c>
      <c r="B15" s="72" t="s">
        <v>162</v>
      </c>
      <c r="C15" s="79">
        <v>12</v>
      </c>
      <c r="D15" s="7">
        <v>0</v>
      </c>
      <c r="E15" s="7">
        <v>1</v>
      </c>
      <c r="F15" s="7">
        <v>1</v>
      </c>
      <c r="G15" s="7">
        <v>9</v>
      </c>
      <c r="H15" s="7">
        <v>0</v>
      </c>
      <c r="I15" s="7">
        <v>0</v>
      </c>
      <c r="J15" s="7">
        <v>0</v>
      </c>
      <c r="K15" s="7">
        <v>0</v>
      </c>
      <c r="L15" s="7">
        <v>0</v>
      </c>
      <c r="M15" s="7">
        <v>0</v>
      </c>
      <c r="N15" s="7">
        <v>0</v>
      </c>
      <c r="O15" s="7">
        <v>0</v>
      </c>
      <c r="P15" s="7">
        <v>0</v>
      </c>
      <c r="Q15" s="7">
        <v>1</v>
      </c>
    </row>
    <row r="16" spans="1:18" ht="15">
      <c r="A16" s="72" t="s">
        <v>134</v>
      </c>
      <c r="B16" s="72" t="s">
        <v>163</v>
      </c>
      <c r="C16" s="79">
        <v>25</v>
      </c>
      <c r="D16" s="7">
        <v>3</v>
      </c>
      <c r="E16" s="7">
        <v>0</v>
      </c>
      <c r="F16" s="7">
        <v>0</v>
      </c>
      <c r="G16" s="7">
        <v>17</v>
      </c>
      <c r="H16" s="7">
        <v>0</v>
      </c>
      <c r="I16" s="7">
        <v>0</v>
      </c>
      <c r="J16" s="7">
        <v>0</v>
      </c>
      <c r="K16" s="7">
        <v>0</v>
      </c>
      <c r="L16" s="7">
        <v>3</v>
      </c>
      <c r="M16" s="7">
        <v>0</v>
      </c>
      <c r="N16" s="7">
        <v>0</v>
      </c>
      <c r="O16" s="7">
        <v>0</v>
      </c>
      <c r="P16" s="7">
        <v>1</v>
      </c>
      <c r="Q16" s="7">
        <v>1</v>
      </c>
    </row>
    <row r="17" spans="1:17" ht="15">
      <c r="A17" s="72" t="s">
        <v>3</v>
      </c>
      <c r="B17" s="72" t="s">
        <v>164</v>
      </c>
      <c r="C17" s="79">
        <v>98</v>
      </c>
      <c r="D17" s="7">
        <v>0</v>
      </c>
      <c r="E17" s="7">
        <v>1</v>
      </c>
      <c r="F17" s="7">
        <v>10</v>
      </c>
      <c r="G17" s="7">
        <v>71</v>
      </c>
      <c r="H17" s="7">
        <v>0</v>
      </c>
      <c r="I17" s="7">
        <v>0</v>
      </c>
      <c r="J17" s="7">
        <v>0</v>
      </c>
      <c r="K17" s="7">
        <v>0</v>
      </c>
      <c r="L17" s="7">
        <v>7</v>
      </c>
      <c r="M17" s="7">
        <v>0</v>
      </c>
      <c r="N17" s="7">
        <v>0</v>
      </c>
      <c r="O17" s="7">
        <v>3</v>
      </c>
      <c r="P17" s="7">
        <v>3</v>
      </c>
      <c r="Q17" s="7">
        <v>3</v>
      </c>
    </row>
    <row r="18" spans="1:17" s="32" customFormat="1" ht="15">
      <c r="A18" s="77" t="s">
        <v>4</v>
      </c>
      <c r="B18" s="76" t="s">
        <v>32</v>
      </c>
      <c r="C18" s="79">
        <v>70</v>
      </c>
      <c r="D18" s="7">
        <v>0</v>
      </c>
      <c r="E18" s="7">
        <v>1</v>
      </c>
      <c r="F18" s="7">
        <v>8</v>
      </c>
      <c r="G18" s="7">
        <v>49</v>
      </c>
      <c r="H18" s="7">
        <v>0</v>
      </c>
      <c r="I18" s="7">
        <v>0</v>
      </c>
      <c r="J18" s="7">
        <v>0</v>
      </c>
      <c r="K18" s="7">
        <v>0</v>
      </c>
      <c r="L18" s="7">
        <v>6</v>
      </c>
      <c r="M18" s="7">
        <v>0</v>
      </c>
      <c r="N18" s="7">
        <v>0</v>
      </c>
      <c r="O18" s="7">
        <v>2</v>
      </c>
      <c r="P18" s="7">
        <v>3</v>
      </c>
      <c r="Q18" s="7">
        <v>1</v>
      </c>
    </row>
    <row r="19" spans="1:17" s="32" customFormat="1" ht="15">
      <c r="A19" s="77" t="s">
        <v>5</v>
      </c>
      <c r="B19" s="76" t="s">
        <v>31</v>
      </c>
      <c r="C19" s="79">
        <v>28</v>
      </c>
      <c r="D19" s="7">
        <v>0</v>
      </c>
      <c r="E19" s="7">
        <v>0</v>
      </c>
      <c r="F19" s="7">
        <v>2</v>
      </c>
      <c r="G19" s="7">
        <v>22</v>
      </c>
      <c r="H19" s="7">
        <v>0</v>
      </c>
      <c r="I19" s="7">
        <v>0</v>
      </c>
      <c r="J19" s="7">
        <v>0</v>
      </c>
      <c r="K19" s="7">
        <v>0</v>
      </c>
      <c r="L19" s="7">
        <v>1</v>
      </c>
      <c r="M19" s="7">
        <v>0</v>
      </c>
      <c r="N19" s="7">
        <v>0</v>
      </c>
      <c r="O19" s="7">
        <v>1</v>
      </c>
      <c r="P19" s="7">
        <v>0</v>
      </c>
      <c r="Q19" s="7">
        <v>2</v>
      </c>
    </row>
    <row r="20" spans="1:17" ht="15">
      <c r="A20" s="72" t="s">
        <v>6</v>
      </c>
      <c r="B20" s="72" t="s">
        <v>165</v>
      </c>
      <c r="C20" s="79">
        <v>9</v>
      </c>
      <c r="D20" s="7">
        <v>3</v>
      </c>
      <c r="E20" s="7">
        <v>0</v>
      </c>
      <c r="F20" s="7">
        <v>3</v>
      </c>
      <c r="G20" s="7">
        <v>3</v>
      </c>
      <c r="H20" s="7">
        <v>0</v>
      </c>
      <c r="I20" s="7">
        <v>0</v>
      </c>
      <c r="J20" s="7">
        <v>0</v>
      </c>
      <c r="K20" s="7">
        <v>0</v>
      </c>
      <c r="L20" s="7">
        <v>0</v>
      </c>
      <c r="M20" s="7">
        <v>0</v>
      </c>
      <c r="N20" s="7">
        <v>0</v>
      </c>
      <c r="O20" s="7">
        <v>0</v>
      </c>
      <c r="P20" s="7">
        <v>0</v>
      </c>
      <c r="Q20" s="7">
        <v>0</v>
      </c>
    </row>
    <row r="21" spans="1:17" ht="15">
      <c r="A21" s="72" t="s">
        <v>7</v>
      </c>
      <c r="B21" s="72" t="s">
        <v>166</v>
      </c>
      <c r="C21" s="79">
        <v>37</v>
      </c>
      <c r="D21" s="7">
        <v>2</v>
      </c>
      <c r="E21" s="7">
        <v>0</v>
      </c>
      <c r="F21" s="7">
        <v>8</v>
      </c>
      <c r="G21" s="7">
        <v>22</v>
      </c>
      <c r="H21" s="7">
        <v>0</v>
      </c>
      <c r="I21" s="7">
        <v>0</v>
      </c>
      <c r="J21" s="7">
        <v>0</v>
      </c>
      <c r="K21" s="7">
        <v>0</v>
      </c>
      <c r="L21" s="7">
        <v>3</v>
      </c>
      <c r="M21" s="7">
        <v>0</v>
      </c>
      <c r="N21" s="7">
        <v>0</v>
      </c>
      <c r="O21" s="7">
        <v>1</v>
      </c>
      <c r="P21" s="7">
        <v>0</v>
      </c>
      <c r="Q21" s="7">
        <v>1</v>
      </c>
    </row>
    <row r="22" spans="1:17" ht="15">
      <c r="A22" s="72" t="s">
        <v>8</v>
      </c>
      <c r="B22" s="72" t="s">
        <v>167</v>
      </c>
      <c r="C22" s="79">
        <v>30</v>
      </c>
      <c r="D22" s="7">
        <v>4</v>
      </c>
      <c r="E22" s="7">
        <v>0</v>
      </c>
      <c r="F22" s="7">
        <v>0</v>
      </c>
      <c r="G22" s="7">
        <v>13</v>
      </c>
      <c r="H22" s="7">
        <v>0</v>
      </c>
      <c r="I22" s="7">
        <v>0</v>
      </c>
      <c r="J22" s="7">
        <v>0</v>
      </c>
      <c r="K22" s="7">
        <v>0</v>
      </c>
      <c r="L22" s="7">
        <v>3</v>
      </c>
      <c r="M22" s="7">
        <v>0</v>
      </c>
      <c r="N22" s="7">
        <v>0</v>
      </c>
      <c r="O22" s="7">
        <v>6</v>
      </c>
      <c r="P22" s="7">
        <v>0</v>
      </c>
      <c r="Q22" s="7">
        <v>4</v>
      </c>
    </row>
    <row r="23" spans="1:17" s="32" customFormat="1" ht="15">
      <c r="A23" s="77" t="s">
        <v>9</v>
      </c>
      <c r="B23" s="76" t="s">
        <v>32</v>
      </c>
      <c r="C23" s="79">
        <v>16</v>
      </c>
      <c r="D23" s="7">
        <v>4</v>
      </c>
      <c r="E23" s="7">
        <v>0</v>
      </c>
      <c r="F23" s="7">
        <v>0</v>
      </c>
      <c r="G23" s="7">
        <v>8</v>
      </c>
      <c r="H23" s="7">
        <v>0</v>
      </c>
      <c r="I23" s="7">
        <v>0</v>
      </c>
      <c r="J23" s="7">
        <v>0</v>
      </c>
      <c r="K23" s="7">
        <v>0</v>
      </c>
      <c r="L23" s="7">
        <v>3</v>
      </c>
      <c r="M23" s="7">
        <v>0</v>
      </c>
      <c r="N23" s="7">
        <v>0</v>
      </c>
      <c r="O23" s="7">
        <v>1</v>
      </c>
      <c r="P23" s="7">
        <v>0</v>
      </c>
      <c r="Q23" s="7">
        <v>0</v>
      </c>
    </row>
    <row r="24" spans="1:17" s="32" customFormat="1" ht="15">
      <c r="A24" s="77" t="s">
        <v>10</v>
      </c>
      <c r="B24" s="76" t="s">
        <v>33</v>
      </c>
      <c r="C24" s="79">
        <v>14</v>
      </c>
      <c r="D24" s="7">
        <v>0</v>
      </c>
      <c r="E24" s="7">
        <v>0</v>
      </c>
      <c r="F24" s="7">
        <v>0</v>
      </c>
      <c r="G24" s="7">
        <v>5</v>
      </c>
      <c r="H24" s="7">
        <v>0</v>
      </c>
      <c r="I24" s="7">
        <v>0</v>
      </c>
      <c r="J24" s="7">
        <v>0</v>
      </c>
      <c r="K24" s="7">
        <v>0</v>
      </c>
      <c r="L24" s="7">
        <v>0</v>
      </c>
      <c r="M24" s="7">
        <v>0</v>
      </c>
      <c r="N24" s="7">
        <v>0</v>
      </c>
      <c r="O24" s="7">
        <v>5</v>
      </c>
      <c r="P24" s="7">
        <v>0</v>
      </c>
      <c r="Q24" s="7">
        <v>4</v>
      </c>
    </row>
    <row r="25" spans="1:17" ht="15">
      <c r="A25" s="72" t="s">
        <v>11</v>
      </c>
      <c r="B25" s="72" t="s">
        <v>168</v>
      </c>
      <c r="C25" s="79">
        <v>22</v>
      </c>
      <c r="D25" s="7">
        <v>3</v>
      </c>
      <c r="E25" s="7">
        <v>0</v>
      </c>
      <c r="F25" s="7">
        <v>1</v>
      </c>
      <c r="G25" s="7">
        <v>10</v>
      </c>
      <c r="H25" s="7">
        <v>4</v>
      </c>
      <c r="I25" s="7">
        <v>0</v>
      </c>
      <c r="J25" s="7">
        <v>0</v>
      </c>
      <c r="K25" s="7">
        <v>0</v>
      </c>
      <c r="L25" s="7">
        <v>4</v>
      </c>
      <c r="M25" s="7">
        <v>0</v>
      </c>
      <c r="N25" s="7">
        <v>0</v>
      </c>
      <c r="O25" s="7">
        <v>0</v>
      </c>
      <c r="P25" s="7">
        <v>0</v>
      </c>
      <c r="Q25" s="7">
        <v>0</v>
      </c>
    </row>
    <row r="26" spans="1:17" ht="15">
      <c r="A26" s="72" t="s">
        <v>12</v>
      </c>
      <c r="B26" s="72" t="s">
        <v>169</v>
      </c>
      <c r="C26" s="79">
        <v>0</v>
      </c>
      <c r="D26" s="7">
        <v>0</v>
      </c>
      <c r="E26" s="7">
        <v>0</v>
      </c>
      <c r="F26" s="7">
        <v>0</v>
      </c>
      <c r="G26" s="7">
        <v>0</v>
      </c>
      <c r="H26" s="7">
        <v>0</v>
      </c>
      <c r="I26" s="7">
        <v>0</v>
      </c>
      <c r="J26" s="7">
        <v>0</v>
      </c>
      <c r="K26" s="7">
        <v>0</v>
      </c>
      <c r="L26" s="7">
        <v>0</v>
      </c>
      <c r="M26" s="7">
        <v>0</v>
      </c>
      <c r="N26" s="7">
        <v>0</v>
      </c>
      <c r="O26" s="7">
        <v>0</v>
      </c>
      <c r="P26" s="7">
        <v>0</v>
      </c>
      <c r="Q26" s="7">
        <v>0</v>
      </c>
    </row>
    <row r="27" spans="1:17" ht="15">
      <c r="A27" s="72" t="s">
        <v>13</v>
      </c>
      <c r="B27" s="72" t="s">
        <v>170</v>
      </c>
      <c r="C27" s="79">
        <v>8</v>
      </c>
      <c r="D27" s="7">
        <v>0</v>
      </c>
      <c r="E27" s="7">
        <v>0</v>
      </c>
      <c r="F27" s="7">
        <v>3</v>
      </c>
      <c r="G27" s="7">
        <v>3</v>
      </c>
      <c r="H27" s="7">
        <v>0</v>
      </c>
      <c r="I27" s="7">
        <v>0</v>
      </c>
      <c r="J27" s="7">
        <v>0</v>
      </c>
      <c r="K27" s="7">
        <v>0</v>
      </c>
      <c r="L27" s="7">
        <v>0</v>
      </c>
      <c r="M27" s="7">
        <v>0</v>
      </c>
      <c r="N27" s="7">
        <v>0</v>
      </c>
      <c r="O27" s="7">
        <v>0</v>
      </c>
      <c r="P27" s="7">
        <v>1</v>
      </c>
      <c r="Q27" s="7">
        <v>1</v>
      </c>
    </row>
    <row r="28" spans="1:17" ht="15">
      <c r="A28" s="72" t="s">
        <v>14</v>
      </c>
      <c r="B28" s="72" t="s">
        <v>171</v>
      </c>
      <c r="C28" s="79">
        <v>31</v>
      </c>
      <c r="D28" s="7">
        <v>1</v>
      </c>
      <c r="E28" s="7">
        <v>0</v>
      </c>
      <c r="F28" s="7">
        <v>4</v>
      </c>
      <c r="G28" s="7">
        <v>24</v>
      </c>
      <c r="H28" s="7">
        <v>0</v>
      </c>
      <c r="I28" s="7">
        <v>0</v>
      </c>
      <c r="J28" s="7">
        <v>0</v>
      </c>
      <c r="K28" s="7">
        <v>0</v>
      </c>
      <c r="L28" s="7">
        <v>2</v>
      </c>
      <c r="M28" s="7">
        <v>0</v>
      </c>
      <c r="N28" s="7">
        <v>0</v>
      </c>
      <c r="O28" s="7">
        <v>0</v>
      </c>
      <c r="P28" s="7">
        <v>0</v>
      </c>
      <c r="Q28" s="7">
        <v>0</v>
      </c>
    </row>
    <row r="29" spans="1:17" ht="15">
      <c r="A29" s="72" t="s">
        <v>15</v>
      </c>
      <c r="B29" s="72" t="s">
        <v>172</v>
      </c>
      <c r="C29" s="79">
        <v>38</v>
      </c>
      <c r="D29" s="7">
        <v>8</v>
      </c>
      <c r="E29" s="7">
        <v>0</v>
      </c>
      <c r="F29" s="7">
        <v>11</v>
      </c>
      <c r="G29" s="7">
        <v>15</v>
      </c>
      <c r="H29" s="7">
        <v>0</v>
      </c>
      <c r="I29" s="7">
        <v>0</v>
      </c>
      <c r="J29" s="7">
        <v>0</v>
      </c>
      <c r="K29" s="7">
        <v>0</v>
      </c>
      <c r="L29" s="7">
        <v>0</v>
      </c>
      <c r="M29" s="7">
        <v>0</v>
      </c>
      <c r="N29" s="7">
        <v>0</v>
      </c>
      <c r="O29" s="7">
        <v>3</v>
      </c>
      <c r="P29" s="7">
        <v>0</v>
      </c>
      <c r="Q29" s="7">
        <v>1</v>
      </c>
    </row>
    <row r="30" spans="1:17" ht="15">
      <c r="A30" s="72" t="s">
        <v>16</v>
      </c>
      <c r="B30" s="72" t="s">
        <v>173</v>
      </c>
      <c r="C30" s="79">
        <v>29</v>
      </c>
      <c r="D30" s="7">
        <v>1</v>
      </c>
      <c r="E30" s="7">
        <v>0</v>
      </c>
      <c r="F30" s="7">
        <v>0</v>
      </c>
      <c r="G30" s="7">
        <v>23</v>
      </c>
      <c r="H30" s="7">
        <v>0</v>
      </c>
      <c r="I30" s="7">
        <v>0</v>
      </c>
      <c r="J30" s="7">
        <v>0</v>
      </c>
      <c r="K30" s="7">
        <v>0</v>
      </c>
      <c r="L30" s="7">
        <v>2</v>
      </c>
      <c r="M30" s="7">
        <v>0</v>
      </c>
      <c r="N30" s="7">
        <v>0</v>
      </c>
      <c r="O30" s="7">
        <v>0</v>
      </c>
      <c r="P30" s="7">
        <v>1</v>
      </c>
      <c r="Q30" s="7">
        <v>2</v>
      </c>
    </row>
    <row r="31" spans="1:17" ht="15">
      <c r="A31" s="72" t="s">
        <v>17</v>
      </c>
      <c r="B31" s="72" t="s">
        <v>174</v>
      </c>
      <c r="C31" s="79">
        <v>20</v>
      </c>
      <c r="D31" s="7">
        <v>0</v>
      </c>
      <c r="E31" s="7">
        <v>0</v>
      </c>
      <c r="F31" s="7">
        <v>7</v>
      </c>
      <c r="G31" s="7">
        <v>13</v>
      </c>
      <c r="H31" s="7">
        <v>0</v>
      </c>
      <c r="I31" s="7">
        <v>0</v>
      </c>
      <c r="J31" s="7">
        <v>0</v>
      </c>
      <c r="K31" s="7">
        <v>0</v>
      </c>
      <c r="L31" s="7">
        <v>0</v>
      </c>
      <c r="M31" s="7">
        <v>0</v>
      </c>
      <c r="N31" s="7">
        <v>0</v>
      </c>
      <c r="O31" s="7">
        <v>0</v>
      </c>
      <c r="P31" s="7">
        <v>0</v>
      </c>
      <c r="Q31" s="7">
        <v>0</v>
      </c>
    </row>
    <row r="32" spans="1:17" ht="15">
      <c r="A32" s="72" t="s">
        <v>18</v>
      </c>
      <c r="B32" s="72" t="s">
        <v>175</v>
      </c>
      <c r="C32" s="79">
        <v>13</v>
      </c>
      <c r="D32" s="7">
        <v>0</v>
      </c>
      <c r="E32" s="7">
        <v>0</v>
      </c>
      <c r="F32" s="7">
        <v>1</v>
      </c>
      <c r="G32" s="7">
        <v>2</v>
      </c>
      <c r="H32" s="7">
        <v>0</v>
      </c>
      <c r="I32" s="7">
        <v>0</v>
      </c>
      <c r="J32" s="7">
        <v>0</v>
      </c>
      <c r="K32" s="7">
        <v>1</v>
      </c>
      <c r="L32" s="7">
        <v>6</v>
      </c>
      <c r="M32" s="7">
        <v>0</v>
      </c>
      <c r="N32" s="7">
        <v>0</v>
      </c>
      <c r="O32" s="7">
        <v>1</v>
      </c>
      <c r="P32" s="7">
        <v>0</v>
      </c>
      <c r="Q32" s="7">
        <v>2</v>
      </c>
    </row>
    <row r="33" spans="1:17" s="32" customFormat="1" ht="15">
      <c r="A33" s="77" t="s">
        <v>19</v>
      </c>
      <c r="B33" s="76" t="s">
        <v>32</v>
      </c>
      <c r="C33" s="79">
        <v>5</v>
      </c>
      <c r="D33" s="7">
        <v>0</v>
      </c>
      <c r="E33" s="7">
        <v>0</v>
      </c>
      <c r="F33" s="7">
        <v>1</v>
      </c>
      <c r="G33" s="7">
        <v>0</v>
      </c>
      <c r="H33" s="7">
        <v>0</v>
      </c>
      <c r="I33" s="7">
        <v>0</v>
      </c>
      <c r="J33" s="7">
        <v>0</v>
      </c>
      <c r="K33" s="7">
        <v>1</v>
      </c>
      <c r="L33" s="7">
        <v>2</v>
      </c>
      <c r="M33" s="7">
        <v>0</v>
      </c>
      <c r="N33" s="7">
        <v>0</v>
      </c>
      <c r="O33" s="7">
        <v>0</v>
      </c>
      <c r="P33" s="7">
        <v>0</v>
      </c>
      <c r="Q33" s="7">
        <v>1</v>
      </c>
    </row>
    <row r="34" spans="1:17" s="32" customFormat="1" ht="15">
      <c r="A34" s="77" t="s">
        <v>20</v>
      </c>
      <c r="B34" s="76" t="s">
        <v>34</v>
      </c>
      <c r="C34" s="79">
        <v>8</v>
      </c>
      <c r="D34" s="7">
        <v>0</v>
      </c>
      <c r="E34" s="7">
        <v>0</v>
      </c>
      <c r="F34" s="7">
        <v>0</v>
      </c>
      <c r="G34" s="7">
        <v>2</v>
      </c>
      <c r="H34" s="7">
        <v>0</v>
      </c>
      <c r="I34" s="7">
        <v>0</v>
      </c>
      <c r="J34" s="7">
        <v>0</v>
      </c>
      <c r="K34" s="7">
        <v>0</v>
      </c>
      <c r="L34" s="7">
        <v>4</v>
      </c>
      <c r="M34" s="7">
        <v>0</v>
      </c>
      <c r="N34" s="7">
        <v>0</v>
      </c>
      <c r="O34" s="7">
        <v>1</v>
      </c>
      <c r="P34" s="7">
        <v>0</v>
      </c>
      <c r="Q34" s="7">
        <v>1</v>
      </c>
    </row>
    <row r="35" spans="1:17" ht="15">
      <c r="A35" s="72" t="s">
        <v>21</v>
      </c>
      <c r="B35" s="72" t="s">
        <v>176</v>
      </c>
      <c r="C35" s="79">
        <v>35</v>
      </c>
      <c r="D35" s="7">
        <v>6</v>
      </c>
      <c r="E35" s="7">
        <v>0</v>
      </c>
      <c r="F35" s="7">
        <v>5</v>
      </c>
      <c r="G35" s="7">
        <v>22</v>
      </c>
      <c r="H35" s="7">
        <v>2</v>
      </c>
      <c r="I35" s="7">
        <v>0</v>
      </c>
      <c r="J35" s="7">
        <v>0</v>
      </c>
      <c r="K35" s="7">
        <v>0</v>
      </c>
      <c r="L35" s="7">
        <v>0</v>
      </c>
      <c r="M35" s="7">
        <v>0</v>
      </c>
      <c r="N35" s="7">
        <v>0</v>
      </c>
      <c r="O35" s="7">
        <v>0</v>
      </c>
      <c r="P35" s="7">
        <v>0</v>
      </c>
      <c r="Q35" s="7">
        <v>0</v>
      </c>
    </row>
    <row r="36" spans="1:17" ht="15">
      <c r="A36" s="72" t="s">
        <v>22</v>
      </c>
      <c r="B36" s="72" t="s">
        <v>177</v>
      </c>
      <c r="C36" s="79">
        <v>43</v>
      </c>
      <c r="D36" s="7">
        <v>16</v>
      </c>
      <c r="E36" s="7">
        <v>0</v>
      </c>
      <c r="F36" s="7">
        <v>6</v>
      </c>
      <c r="G36" s="7">
        <v>10</v>
      </c>
      <c r="H36" s="7">
        <v>0</v>
      </c>
      <c r="I36" s="7">
        <v>0</v>
      </c>
      <c r="J36" s="7">
        <v>0</v>
      </c>
      <c r="K36" s="7">
        <v>10</v>
      </c>
      <c r="L36" s="7">
        <v>0</v>
      </c>
      <c r="M36" s="7">
        <v>0</v>
      </c>
      <c r="N36" s="7">
        <v>0</v>
      </c>
      <c r="O36" s="7">
        <v>0</v>
      </c>
      <c r="P36" s="7">
        <v>1</v>
      </c>
      <c r="Q36" s="7">
        <v>0</v>
      </c>
    </row>
    <row r="37" spans="1:17" ht="15">
      <c r="A37" s="72" t="s">
        <v>23</v>
      </c>
      <c r="B37" s="72" t="s">
        <v>178</v>
      </c>
      <c r="C37" s="79">
        <v>16</v>
      </c>
      <c r="D37" s="7">
        <v>0</v>
      </c>
      <c r="E37" s="7">
        <v>0</v>
      </c>
      <c r="F37" s="7">
        <v>1</v>
      </c>
      <c r="G37" s="7">
        <v>14</v>
      </c>
      <c r="H37" s="7">
        <v>0</v>
      </c>
      <c r="I37" s="7">
        <v>0</v>
      </c>
      <c r="J37" s="7">
        <v>0</v>
      </c>
      <c r="K37" s="7">
        <v>0</v>
      </c>
      <c r="L37" s="7">
        <v>0</v>
      </c>
      <c r="M37" s="7">
        <v>0</v>
      </c>
      <c r="N37" s="7">
        <v>0</v>
      </c>
      <c r="O37" s="7">
        <v>0</v>
      </c>
      <c r="P37" s="7">
        <v>1</v>
      </c>
      <c r="Q37" s="7">
        <v>0</v>
      </c>
    </row>
    <row r="38" spans="1:17" ht="15">
      <c r="A38" s="72" t="s">
        <v>24</v>
      </c>
      <c r="B38" s="72" t="s">
        <v>179</v>
      </c>
      <c r="C38" s="79">
        <v>22</v>
      </c>
      <c r="D38" s="7">
        <v>0</v>
      </c>
      <c r="E38" s="7">
        <v>0</v>
      </c>
      <c r="F38" s="7">
        <v>0</v>
      </c>
      <c r="G38" s="7">
        <v>19</v>
      </c>
      <c r="H38" s="7">
        <v>1</v>
      </c>
      <c r="I38" s="7">
        <v>0</v>
      </c>
      <c r="J38" s="7">
        <v>0</v>
      </c>
      <c r="K38" s="7">
        <v>0</v>
      </c>
      <c r="L38" s="7">
        <v>2</v>
      </c>
      <c r="M38" s="7">
        <v>0</v>
      </c>
      <c r="N38" s="7">
        <v>0</v>
      </c>
      <c r="O38" s="7">
        <v>0</v>
      </c>
      <c r="P38" s="7">
        <v>0</v>
      </c>
      <c r="Q38" s="7">
        <v>0</v>
      </c>
    </row>
    <row r="39" spans="1:17" ht="15">
      <c r="A39" s="72" t="s">
        <v>25</v>
      </c>
      <c r="B39" s="72" t="s">
        <v>180</v>
      </c>
      <c r="C39" s="79">
        <v>20</v>
      </c>
      <c r="D39" s="7">
        <v>1</v>
      </c>
      <c r="E39" s="7">
        <v>0</v>
      </c>
      <c r="F39" s="7">
        <v>0</v>
      </c>
      <c r="G39" s="7">
        <v>19</v>
      </c>
      <c r="H39" s="7">
        <v>0</v>
      </c>
      <c r="I39" s="7">
        <v>0</v>
      </c>
      <c r="J39" s="7">
        <v>0</v>
      </c>
      <c r="K39" s="7">
        <v>0</v>
      </c>
      <c r="L39" s="7">
        <v>0</v>
      </c>
      <c r="M39" s="7">
        <v>0</v>
      </c>
      <c r="N39" s="7">
        <v>0</v>
      </c>
      <c r="O39" s="7">
        <v>0</v>
      </c>
      <c r="P39" s="7">
        <v>0</v>
      </c>
      <c r="Q39" s="7">
        <v>0</v>
      </c>
    </row>
    <row r="40" spans="1:17" ht="15">
      <c r="A40" s="72" t="s">
        <v>26</v>
      </c>
      <c r="B40" s="72" t="s">
        <v>181</v>
      </c>
      <c r="C40" s="79">
        <v>22</v>
      </c>
      <c r="D40" s="7">
        <v>1</v>
      </c>
      <c r="E40" s="7">
        <v>0</v>
      </c>
      <c r="F40" s="7">
        <v>1</v>
      </c>
      <c r="G40" s="7">
        <v>16</v>
      </c>
      <c r="H40" s="7">
        <v>0</v>
      </c>
      <c r="I40" s="7">
        <v>0</v>
      </c>
      <c r="J40" s="7">
        <v>0</v>
      </c>
      <c r="K40" s="7">
        <v>0</v>
      </c>
      <c r="L40" s="7">
        <v>2</v>
      </c>
      <c r="M40" s="7">
        <v>0</v>
      </c>
      <c r="N40" s="7">
        <v>0</v>
      </c>
      <c r="O40" s="7">
        <v>0</v>
      </c>
      <c r="P40" s="7">
        <v>2</v>
      </c>
      <c r="Q40" s="7">
        <v>0</v>
      </c>
    </row>
    <row r="41" spans="1:17" ht="15">
      <c r="A41" s="72" t="s">
        <v>27</v>
      </c>
      <c r="B41" s="72" t="s">
        <v>182</v>
      </c>
      <c r="C41" s="79">
        <v>14</v>
      </c>
      <c r="D41" s="7">
        <v>1</v>
      </c>
      <c r="E41" s="7">
        <v>0</v>
      </c>
      <c r="F41" s="7">
        <v>0</v>
      </c>
      <c r="G41" s="7">
        <v>12</v>
      </c>
      <c r="H41" s="7">
        <v>0</v>
      </c>
      <c r="I41" s="7">
        <v>0</v>
      </c>
      <c r="J41" s="7">
        <v>0</v>
      </c>
      <c r="K41" s="7">
        <v>1</v>
      </c>
      <c r="L41" s="7">
        <v>0</v>
      </c>
      <c r="M41" s="7">
        <v>0</v>
      </c>
      <c r="N41" s="7">
        <v>0</v>
      </c>
      <c r="O41" s="7">
        <v>0</v>
      </c>
      <c r="P41" s="7">
        <v>0</v>
      </c>
      <c r="Q41" s="7">
        <v>0</v>
      </c>
    </row>
    <row r="42" spans="1:17" ht="15">
      <c r="A42" s="72" t="s">
        <v>28</v>
      </c>
      <c r="B42" s="72" t="s">
        <v>183</v>
      </c>
      <c r="C42" s="79">
        <v>8</v>
      </c>
      <c r="D42" s="7">
        <v>0</v>
      </c>
      <c r="E42" s="7">
        <v>0</v>
      </c>
      <c r="F42" s="7">
        <v>0</v>
      </c>
      <c r="G42" s="7">
        <v>6</v>
      </c>
      <c r="H42" s="7">
        <v>0</v>
      </c>
      <c r="I42" s="7">
        <v>0</v>
      </c>
      <c r="J42" s="7">
        <v>0</v>
      </c>
      <c r="K42" s="7">
        <v>0</v>
      </c>
      <c r="L42" s="7">
        <v>1</v>
      </c>
      <c r="M42" s="7">
        <v>0</v>
      </c>
      <c r="N42" s="7">
        <v>0</v>
      </c>
      <c r="O42" s="7">
        <v>0</v>
      </c>
      <c r="P42" s="7">
        <v>0</v>
      </c>
      <c r="Q42" s="7">
        <v>1</v>
      </c>
    </row>
    <row r="43" spans="1:17" ht="15">
      <c r="A43" s="72" t="s">
        <v>29</v>
      </c>
      <c r="B43" s="72" t="s">
        <v>184</v>
      </c>
      <c r="C43" s="79">
        <v>27</v>
      </c>
      <c r="D43" s="7">
        <v>1</v>
      </c>
      <c r="E43" s="7">
        <v>0</v>
      </c>
      <c r="F43" s="7">
        <v>0</v>
      </c>
      <c r="G43" s="7">
        <v>22</v>
      </c>
      <c r="H43" s="7">
        <v>0</v>
      </c>
      <c r="I43" s="7">
        <v>0</v>
      </c>
      <c r="J43" s="7">
        <v>0</v>
      </c>
      <c r="K43" s="7">
        <v>0</v>
      </c>
      <c r="L43" s="7">
        <v>1</v>
      </c>
      <c r="M43" s="7">
        <v>0</v>
      </c>
      <c r="N43" s="7">
        <v>0</v>
      </c>
      <c r="O43" s="7">
        <v>2</v>
      </c>
      <c r="P43" s="7">
        <v>0</v>
      </c>
      <c r="Q43" s="7">
        <v>1</v>
      </c>
    </row>
    <row r="44" spans="1:17" ht="15">
      <c r="A44" s="72" t="s">
        <v>30</v>
      </c>
      <c r="B44" s="72" t="s">
        <v>185</v>
      </c>
      <c r="C44" s="79">
        <v>24</v>
      </c>
      <c r="D44" s="7">
        <v>3</v>
      </c>
      <c r="E44" s="7">
        <v>0</v>
      </c>
      <c r="F44" s="7">
        <v>0</v>
      </c>
      <c r="G44" s="7">
        <v>11</v>
      </c>
      <c r="H44" s="7">
        <v>0</v>
      </c>
      <c r="I44" s="7">
        <v>0</v>
      </c>
      <c r="J44" s="7">
        <v>0</v>
      </c>
      <c r="K44" s="7">
        <v>0</v>
      </c>
      <c r="L44" s="7">
        <v>3</v>
      </c>
      <c r="M44" s="7">
        <v>0</v>
      </c>
      <c r="N44" s="7">
        <v>0</v>
      </c>
      <c r="O44" s="7">
        <v>5</v>
      </c>
      <c r="P44" s="7">
        <v>1</v>
      </c>
      <c r="Q44" s="7">
        <v>1</v>
      </c>
    </row>
    <row r="45" spans="1:17" ht="15">
      <c r="A45" s="263" t="s">
        <v>86</v>
      </c>
      <c r="B45" s="264"/>
      <c r="C45" s="136">
        <v>801</v>
      </c>
      <c r="D45" s="137">
        <v>72</v>
      </c>
      <c r="E45" s="137">
        <v>2</v>
      </c>
      <c r="F45" s="137">
        <v>89</v>
      </c>
      <c r="G45" s="137">
        <v>491</v>
      </c>
      <c r="H45" s="137">
        <v>7</v>
      </c>
      <c r="I45" s="137">
        <v>0</v>
      </c>
      <c r="J45" s="137">
        <v>0</v>
      </c>
      <c r="K45" s="137">
        <v>20</v>
      </c>
      <c r="L45" s="137">
        <v>44</v>
      </c>
      <c r="M45" s="137">
        <v>0</v>
      </c>
      <c r="N45" s="137">
        <v>0</v>
      </c>
      <c r="O45" s="137">
        <v>26</v>
      </c>
      <c r="P45" s="137">
        <v>27</v>
      </c>
      <c r="Q45" s="137">
        <v>23</v>
      </c>
    </row>
    <row r="46" spans="1:17" ht="15">
      <c r="A46" s="270" t="s">
        <v>776</v>
      </c>
      <c r="B46" s="270"/>
      <c r="C46" s="79">
        <v>204</v>
      </c>
      <c r="D46" s="7">
        <v>11</v>
      </c>
      <c r="E46" s="7">
        <v>1</v>
      </c>
      <c r="F46" s="7">
        <v>42</v>
      </c>
      <c r="G46" s="7">
        <v>120</v>
      </c>
      <c r="H46" s="7">
        <v>0</v>
      </c>
      <c r="I46" s="7">
        <v>0</v>
      </c>
      <c r="J46" s="7">
        <v>0</v>
      </c>
      <c r="K46" s="7">
        <v>0</v>
      </c>
      <c r="L46" s="7">
        <v>7</v>
      </c>
      <c r="M46" s="7">
        <v>0</v>
      </c>
      <c r="N46" s="7">
        <v>0</v>
      </c>
      <c r="O46" s="7">
        <v>9</v>
      </c>
      <c r="P46" s="7">
        <v>11</v>
      </c>
      <c r="Q46" s="7">
        <v>3</v>
      </c>
    </row>
    <row r="47" spans="1:17" ht="15">
      <c r="A47" s="270" t="s">
        <v>777</v>
      </c>
      <c r="B47" s="270"/>
      <c r="C47" s="79">
        <v>188</v>
      </c>
      <c r="D47" s="7">
        <v>20</v>
      </c>
      <c r="E47" s="7">
        <v>1</v>
      </c>
      <c r="F47" s="7">
        <v>17</v>
      </c>
      <c r="G47" s="7">
        <v>114</v>
      </c>
      <c r="H47" s="7">
        <v>0</v>
      </c>
      <c r="I47" s="7">
        <v>0</v>
      </c>
      <c r="J47" s="7">
        <v>0</v>
      </c>
      <c r="K47" s="7">
        <v>10</v>
      </c>
      <c r="L47" s="7">
        <v>12</v>
      </c>
      <c r="M47" s="7">
        <v>0</v>
      </c>
      <c r="N47" s="7">
        <v>0</v>
      </c>
      <c r="O47" s="7">
        <v>3</v>
      </c>
      <c r="P47" s="7">
        <v>7</v>
      </c>
      <c r="Q47" s="7">
        <v>4</v>
      </c>
    </row>
    <row r="48" spans="1:17" ht="12.75" customHeight="1">
      <c r="A48" s="270" t="s">
        <v>778</v>
      </c>
      <c r="B48" s="270"/>
      <c r="C48" s="79">
        <v>125</v>
      </c>
      <c r="D48" s="7">
        <v>13</v>
      </c>
      <c r="E48" s="7">
        <v>0</v>
      </c>
      <c r="F48" s="7">
        <v>15</v>
      </c>
      <c r="G48" s="7">
        <v>79</v>
      </c>
      <c r="H48" s="7">
        <v>2</v>
      </c>
      <c r="I48" s="7">
        <v>0</v>
      </c>
      <c r="J48" s="7">
        <v>0</v>
      </c>
      <c r="K48" s="7">
        <v>0</v>
      </c>
      <c r="L48" s="7">
        <v>4</v>
      </c>
      <c r="M48" s="7">
        <v>0</v>
      </c>
      <c r="N48" s="7">
        <v>0</v>
      </c>
      <c r="O48" s="7">
        <v>6</v>
      </c>
      <c r="P48" s="7">
        <v>0</v>
      </c>
      <c r="Q48" s="7">
        <v>6</v>
      </c>
    </row>
    <row r="49" spans="1:17" ht="15">
      <c r="A49" s="270" t="s">
        <v>779</v>
      </c>
      <c r="B49" s="270"/>
      <c r="C49" s="79">
        <v>115</v>
      </c>
      <c r="D49" s="7">
        <v>19</v>
      </c>
      <c r="E49" s="7">
        <v>0</v>
      </c>
      <c r="F49" s="7">
        <v>8</v>
      </c>
      <c r="G49" s="7">
        <v>65</v>
      </c>
      <c r="H49" s="7">
        <v>0</v>
      </c>
      <c r="I49" s="7">
        <v>0</v>
      </c>
      <c r="J49" s="7">
        <v>0</v>
      </c>
      <c r="K49" s="7">
        <v>1</v>
      </c>
      <c r="L49" s="7">
        <v>7</v>
      </c>
      <c r="M49" s="7">
        <v>0</v>
      </c>
      <c r="N49" s="7">
        <v>0</v>
      </c>
      <c r="O49" s="7">
        <v>5</v>
      </c>
      <c r="P49" s="7">
        <v>6</v>
      </c>
      <c r="Q49" s="7">
        <v>4</v>
      </c>
    </row>
    <row r="50" spans="1:17" ht="14.25" customHeight="1">
      <c r="A50" s="270" t="s">
        <v>780</v>
      </c>
      <c r="B50" s="270"/>
      <c r="C50" s="79">
        <v>169</v>
      </c>
      <c r="D50" s="7">
        <v>9</v>
      </c>
      <c r="E50" s="7">
        <v>0</v>
      </c>
      <c r="F50" s="7">
        <v>7</v>
      </c>
      <c r="G50" s="7">
        <v>113</v>
      </c>
      <c r="H50" s="7">
        <v>5</v>
      </c>
      <c r="I50" s="7">
        <v>0</v>
      </c>
      <c r="J50" s="7">
        <v>0</v>
      </c>
      <c r="K50" s="7">
        <v>9</v>
      </c>
      <c r="L50" s="7">
        <v>14</v>
      </c>
      <c r="M50" s="7">
        <v>0</v>
      </c>
      <c r="N50" s="7">
        <v>0</v>
      </c>
      <c r="O50" s="7">
        <v>3</v>
      </c>
      <c r="P50" s="7">
        <v>3</v>
      </c>
      <c r="Q50" s="7">
        <v>6</v>
      </c>
    </row>
    <row r="51" spans="1:17">
      <c r="C51" s="33"/>
    </row>
    <row r="52" spans="1:17">
      <c r="B52" s="33"/>
      <c r="D52" s="35"/>
      <c r="E52" s="36"/>
      <c r="F52" s="35"/>
      <c r="G52" s="35"/>
      <c r="H52" s="35"/>
      <c r="I52" s="35"/>
      <c r="J52" s="35"/>
      <c r="K52" s="35"/>
      <c r="L52" s="35"/>
    </row>
  </sheetData>
  <mergeCells count="26">
    <mergeCell ref="G4:G5"/>
    <mergeCell ref="E4:E5"/>
    <mergeCell ref="C3:C5"/>
    <mergeCell ref="D4:D5"/>
    <mergeCell ref="A50:B50"/>
    <mergeCell ref="A45:B45"/>
    <mergeCell ref="A46:B46"/>
    <mergeCell ref="A47:B47"/>
    <mergeCell ref="A48:B48"/>
    <mergeCell ref="A49:B49"/>
    <mergeCell ref="Q4:Q5"/>
    <mergeCell ref="D3:Q3"/>
    <mergeCell ref="A1:J1"/>
    <mergeCell ref="M4:M5"/>
    <mergeCell ref="N4:N5"/>
    <mergeCell ref="O4:O5"/>
    <mergeCell ref="P4:P5"/>
    <mergeCell ref="H4:H5"/>
    <mergeCell ref="L4:L5"/>
    <mergeCell ref="A2:Q2"/>
    <mergeCell ref="A3:A5"/>
    <mergeCell ref="I4:I5"/>
    <mergeCell ref="J4:J5"/>
    <mergeCell ref="K4:K5"/>
    <mergeCell ref="B3:B5"/>
    <mergeCell ref="F4:F5"/>
  </mergeCells>
  <phoneticPr fontId="2" type="noConversion"/>
  <hyperlinks>
    <hyperlink ref="R1" location="'spis tabel'!A1" display="'spis tabel'!A1"/>
  </hyperlinks>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dimension ref="A1:K52"/>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7" width="16.7109375" style="11" customWidth="1"/>
    <col min="8" max="8" width="11" style="11" customWidth="1"/>
    <col min="9" max="9" width="12.7109375" style="11" customWidth="1"/>
    <col min="10" max="10" width="14" style="11" customWidth="1"/>
    <col min="11" max="11" width="10.85546875" style="11" customWidth="1"/>
    <col min="12" max="12" width="18.85546875" style="11" customWidth="1"/>
    <col min="13" max="16384" width="9.140625" style="11"/>
  </cols>
  <sheetData>
    <row r="1" spans="1:11">
      <c r="A1" s="243" t="s">
        <v>891</v>
      </c>
      <c r="B1" s="243"/>
      <c r="C1" s="243"/>
      <c r="D1" s="243"/>
      <c r="E1" s="243"/>
      <c r="F1" s="243"/>
      <c r="G1" s="243"/>
      <c r="H1" s="243"/>
      <c r="I1" s="243"/>
      <c r="J1" s="243"/>
      <c r="K1" s="133" t="s">
        <v>760</v>
      </c>
    </row>
    <row r="2" spans="1:11">
      <c r="A2" s="243" t="s">
        <v>827</v>
      </c>
      <c r="B2" s="243"/>
      <c r="C2" s="243"/>
      <c r="D2" s="243"/>
      <c r="E2" s="243"/>
      <c r="F2" s="243"/>
      <c r="G2" s="243"/>
      <c r="H2" s="243"/>
      <c r="I2" s="243"/>
      <c r="J2" s="243"/>
      <c r="K2" s="38"/>
    </row>
    <row r="3" spans="1:11" s="12" customFormat="1" ht="18.75" customHeight="1">
      <c r="A3" s="260" t="s">
        <v>87</v>
      </c>
      <c r="B3" s="260" t="s">
        <v>2</v>
      </c>
      <c r="C3" s="260" t="s">
        <v>79</v>
      </c>
      <c r="D3" s="47" t="s">
        <v>65</v>
      </c>
      <c r="E3" s="260" t="s">
        <v>67</v>
      </c>
      <c r="F3" s="260"/>
      <c r="G3" s="260" t="s">
        <v>77</v>
      </c>
      <c r="H3" s="260" t="s">
        <v>69</v>
      </c>
      <c r="I3" s="260"/>
      <c r="J3" s="260"/>
    </row>
    <row r="4" spans="1:11" s="12" customFormat="1" ht="16.5" customHeight="1">
      <c r="A4" s="260"/>
      <c r="B4" s="260"/>
      <c r="C4" s="260"/>
      <c r="D4" s="260" t="s">
        <v>51</v>
      </c>
      <c r="E4" s="260" t="s">
        <v>880</v>
      </c>
      <c r="F4" s="260" t="s">
        <v>881</v>
      </c>
      <c r="G4" s="260"/>
      <c r="H4" s="260" t="s">
        <v>52</v>
      </c>
      <c r="I4" s="260" t="s">
        <v>53</v>
      </c>
      <c r="J4" s="260"/>
    </row>
    <row r="5" spans="1:11" s="12" customFormat="1" ht="44.25" customHeight="1">
      <c r="A5" s="260"/>
      <c r="B5" s="260"/>
      <c r="C5" s="260"/>
      <c r="D5" s="260"/>
      <c r="E5" s="260"/>
      <c r="F5" s="260"/>
      <c r="G5" s="260"/>
      <c r="H5" s="260"/>
      <c r="I5" s="47" t="s">
        <v>56</v>
      </c>
      <c r="J5" s="47" t="s">
        <v>68</v>
      </c>
    </row>
    <row r="6" spans="1:11" ht="15">
      <c r="A6" s="72" t="s">
        <v>126</v>
      </c>
      <c r="B6" s="72" t="s">
        <v>156</v>
      </c>
      <c r="C6" s="7">
        <v>422</v>
      </c>
      <c r="D6" s="7">
        <v>200</v>
      </c>
      <c r="E6" s="74">
        <v>0.95693779904306098</v>
      </c>
      <c r="F6" s="74">
        <v>17.548746518105844</v>
      </c>
      <c r="G6" s="74">
        <v>29.802259887005651</v>
      </c>
      <c r="H6" s="75">
        <v>37</v>
      </c>
      <c r="I6" s="75">
        <v>33</v>
      </c>
      <c r="J6" s="75">
        <v>10</v>
      </c>
      <c r="K6" s="27"/>
    </row>
    <row r="7" spans="1:11" ht="19.899999999999999" customHeight="1">
      <c r="A7" s="72" t="s">
        <v>127</v>
      </c>
      <c r="B7" s="72" t="s">
        <v>234</v>
      </c>
      <c r="C7" s="7">
        <v>411</v>
      </c>
      <c r="D7" s="7">
        <v>132</v>
      </c>
      <c r="E7" s="74">
        <v>-3.294117647058826</v>
      </c>
      <c r="F7" s="74">
        <v>-7.8475336322869964</v>
      </c>
      <c r="G7" s="74">
        <v>29.066478076379067</v>
      </c>
      <c r="H7" s="75">
        <v>43</v>
      </c>
      <c r="I7" s="75">
        <v>57</v>
      </c>
      <c r="J7" s="75">
        <v>27</v>
      </c>
      <c r="K7" s="27"/>
    </row>
    <row r="8" spans="1:11" ht="15">
      <c r="A8" s="72" t="s">
        <v>128</v>
      </c>
      <c r="B8" s="72" t="s">
        <v>157</v>
      </c>
      <c r="C8" s="7">
        <v>618</v>
      </c>
      <c r="D8" s="7">
        <v>260</v>
      </c>
      <c r="E8" s="74">
        <v>1.9801980198019749</v>
      </c>
      <c r="F8" s="74">
        <v>-17.928286852589636</v>
      </c>
      <c r="G8" s="74">
        <v>29.219858156028366</v>
      </c>
      <c r="H8" s="75">
        <v>72</v>
      </c>
      <c r="I8" s="75">
        <v>60</v>
      </c>
      <c r="J8" s="75">
        <v>20</v>
      </c>
      <c r="K8" s="27"/>
    </row>
    <row r="9" spans="1:11" ht="15">
      <c r="A9" s="72" t="s">
        <v>129</v>
      </c>
      <c r="B9" s="72" t="s">
        <v>158</v>
      </c>
      <c r="C9" s="7">
        <v>432</v>
      </c>
      <c r="D9" s="7">
        <v>164</v>
      </c>
      <c r="E9" s="74">
        <v>-0.23094688221708282</v>
      </c>
      <c r="F9" s="74">
        <v>-5.2631578947368496</v>
      </c>
      <c r="G9" s="74">
        <v>24.671616219303257</v>
      </c>
      <c r="H9" s="75">
        <v>31</v>
      </c>
      <c r="I9" s="75">
        <v>32</v>
      </c>
      <c r="J9" s="75">
        <v>16</v>
      </c>
      <c r="K9" s="27"/>
    </row>
    <row r="10" spans="1:11" ht="15">
      <c r="A10" s="72" t="s">
        <v>130</v>
      </c>
      <c r="B10" s="72" t="s">
        <v>159</v>
      </c>
      <c r="C10" s="7">
        <v>215</v>
      </c>
      <c r="D10" s="7">
        <v>85</v>
      </c>
      <c r="E10" s="74">
        <v>1.415094339622641</v>
      </c>
      <c r="F10" s="74">
        <v>-13.306451612903231</v>
      </c>
      <c r="G10" s="74">
        <v>25.748502994011975</v>
      </c>
      <c r="H10" s="75">
        <v>28</v>
      </c>
      <c r="I10" s="75">
        <v>25</v>
      </c>
      <c r="J10" s="75">
        <v>11</v>
      </c>
      <c r="K10" s="27"/>
    </row>
    <row r="11" spans="1:11" ht="15">
      <c r="A11" s="72" t="s">
        <v>131</v>
      </c>
      <c r="B11" s="72" t="s">
        <v>160</v>
      </c>
      <c r="C11" s="7">
        <v>286</v>
      </c>
      <c r="D11" s="7">
        <v>109</v>
      </c>
      <c r="E11" s="74">
        <v>-0.34843205574912872</v>
      </c>
      <c r="F11" s="74">
        <v>-7.1428571428571388</v>
      </c>
      <c r="G11" s="74">
        <v>23.953098827470686</v>
      </c>
      <c r="H11" s="75">
        <v>24</v>
      </c>
      <c r="I11" s="75">
        <v>25</v>
      </c>
      <c r="J11" s="75">
        <v>10</v>
      </c>
      <c r="K11" s="27"/>
    </row>
    <row r="12" spans="1:11" ht="15">
      <c r="A12" s="72" t="s">
        <v>132</v>
      </c>
      <c r="B12" s="72" t="s">
        <v>161</v>
      </c>
      <c r="C12" s="7">
        <v>588</v>
      </c>
      <c r="D12" s="7">
        <v>237</v>
      </c>
      <c r="E12" s="74">
        <v>1.2048192771084274</v>
      </c>
      <c r="F12" s="74">
        <v>-7.4015748031496003</v>
      </c>
      <c r="G12" s="74">
        <v>26.93540998625744</v>
      </c>
      <c r="H12" s="75">
        <v>63</v>
      </c>
      <c r="I12" s="75">
        <v>56</v>
      </c>
      <c r="J12" s="75">
        <v>19</v>
      </c>
      <c r="K12" s="27"/>
    </row>
    <row r="13" spans="1:11" s="23" customFormat="1" ht="15">
      <c r="A13" s="77" t="s">
        <v>282</v>
      </c>
      <c r="B13" s="76" t="s">
        <v>32</v>
      </c>
      <c r="C13" s="7">
        <v>171</v>
      </c>
      <c r="D13" s="7">
        <v>66</v>
      </c>
      <c r="E13" s="74">
        <v>-2.8409090909090935</v>
      </c>
      <c r="F13" s="74">
        <v>-14.925373134328353</v>
      </c>
      <c r="G13" s="74">
        <v>21.979434447300772</v>
      </c>
      <c r="H13" s="75">
        <v>12</v>
      </c>
      <c r="I13" s="75">
        <v>17</v>
      </c>
      <c r="J13" s="75">
        <v>5</v>
      </c>
      <c r="K13" s="28"/>
    </row>
    <row r="14" spans="1:11" s="23" customFormat="1" ht="15">
      <c r="A14" s="77" t="s">
        <v>283</v>
      </c>
      <c r="B14" s="76" t="s">
        <v>35</v>
      </c>
      <c r="C14" s="7">
        <v>417</v>
      </c>
      <c r="D14" s="7">
        <v>171</v>
      </c>
      <c r="E14" s="74">
        <v>2.9629629629629619</v>
      </c>
      <c r="F14" s="74">
        <v>-3.917050691244242</v>
      </c>
      <c r="G14" s="74">
        <v>29.679715302491104</v>
      </c>
      <c r="H14" s="75">
        <v>51</v>
      </c>
      <c r="I14" s="75">
        <v>39</v>
      </c>
      <c r="J14" s="75">
        <v>14</v>
      </c>
      <c r="K14" s="28"/>
    </row>
    <row r="15" spans="1:11" ht="15">
      <c r="A15" s="72" t="s">
        <v>133</v>
      </c>
      <c r="B15" s="72" t="s">
        <v>162</v>
      </c>
      <c r="C15" s="7">
        <v>169</v>
      </c>
      <c r="D15" s="7">
        <v>62</v>
      </c>
      <c r="E15" s="74">
        <v>6.2893081761006329</v>
      </c>
      <c r="F15" s="74">
        <v>-4.5197740112994325</v>
      </c>
      <c r="G15" s="74">
        <v>30.615942028985511</v>
      </c>
      <c r="H15" s="75">
        <v>19</v>
      </c>
      <c r="I15" s="75">
        <v>9</v>
      </c>
      <c r="J15" s="75">
        <v>5</v>
      </c>
      <c r="K15" s="27"/>
    </row>
    <row r="16" spans="1:11" ht="15">
      <c r="A16" s="72" t="s">
        <v>134</v>
      </c>
      <c r="B16" s="72" t="s">
        <v>163</v>
      </c>
      <c r="C16" s="7">
        <v>315</v>
      </c>
      <c r="D16" s="7">
        <v>129</v>
      </c>
      <c r="E16" s="74">
        <v>2.6058631921824116</v>
      </c>
      <c r="F16" s="74">
        <v>-8.4302325581395365</v>
      </c>
      <c r="G16" s="74">
        <v>22.261484098939928</v>
      </c>
      <c r="H16" s="75">
        <v>50</v>
      </c>
      <c r="I16" s="75">
        <v>42</v>
      </c>
      <c r="J16" s="75">
        <v>22</v>
      </c>
      <c r="K16" s="27"/>
    </row>
    <row r="17" spans="1:11" ht="15">
      <c r="A17" s="72" t="s">
        <v>3</v>
      </c>
      <c r="B17" s="72" t="s">
        <v>164</v>
      </c>
      <c r="C17" s="7">
        <v>1286</v>
      </c>
      <c r="D17" s="7">
        <v>549</v>
      </c>
      <c r="E17" s="74">
        <v>2.2257551669316484</v>
      </c>
      <c r="F17" s="74">
        <v>-5.9253840526700827</v>
      </c>
      <c r="G17" s="74">
        <v>20.500557946755936</v>
      </c>
      <c r="H17" s="75">
        <v>104</v>
      </c>
      <c r="I17" s="75">
        <v>76</v>
      </c>
      <c r="J17" s="75">
        <v>31</v>
      </c>
      <c r="K17" s="27"/>
    </row>
    <row r="18" spans="1:11" s="23" customFormat="1" ht="15">
      <c r="A18" s="77" t="s">
        <v>4</v>
      </c>
      <c r="B18" s="76" t="s">
        <v>32</v>
      </c>
      <c r="C18" s="7">
        <v>753</v>
      </c>
      <c r="D18" s="7">
        <v>334</v>
      </c>
      <c r="E18" s="74">
        <v>2.0325203252032509</v>
      </c>
      <c r="F18" s="74">
        <v>-4.1984732824427482</v>
      </c>
      <c r="G18" s="74">
        <v>18.464933791074056</v>
      </c>
      <c r="H18" s="75">
        <v>56</v>
      </c>
      <c r="I18" s="75">
        <v>41</v>
      </c>
      <c r="J18" s="75">
        <v>19</v>
      </c>
      <c r="K18" s="28"/>
    </row>
    <row r="19" spans="1:11" s="23" customFormat="1" ht="15">
      <c r="A19" s="77" t="s">
        <v>5</v>
      </c>
      <c r="B19" s="76" t="s">
        <v>31</v>
      </c>
      <c r="C19" s="7">
        <v>533</v>
      </c>
      <c r="D19" s="7">
        <v>215</v>
      </c>
      <c r="E19" s="74">
        <v>2.4999999999999858</v>
      </c>
      <c r="F19" s="74">
        <v>-8.2616179001721122</v>
      </c>
      <c r="G19" s="74">
        <v>24.28246013667426</v>
      </c>
      <c r="H19" s="75">
        <v>48</v>
      </c>
      <c r="I19" s="75">
        <v>35</v>
      </c>
      <c r="J19" s="75">
        <v>12</v>
      </c>
      <c r="K19" s="28"/>
    </row>
    <row r="20" spans="1:11" ht="15">
      <c r="A20" s="72" t="s">
        <v>6</v>
      </c>
      <c r="B20" s="72" t="s">
        <v>165</v>
      </c>
      <c r="C20" s="7">
        <v>233</v>
      </c>
      <c r="D20" s="7">
        <v>113</v>
      </c>
      <c r="E20" s="74">
        <v>1.7467248908296966</v>
      </c>
      <c r="F20" s="74">
        <v>-2.5104602510460268</v>
      </c>
      <c r="G20" s="74">
        <v>24.893162393162392</v>
      </c>
      <c r="H20" s="75">
        <v>33</v>
      </c>
      <c r="I20" s="75">
        <v>29</v>
      </c>
      <c r="J20" s="75">
        <v>13</v>
      </c>
      <c r="K20" s="27"/>
    </row>
    <row r="21" spans="1:11" ht="15">
      <c r="A21" s="72" t="s">
        <v>7</v>
      </c>
      <c r="B21" s="72" t="s">
        <v>166</v>
      </c>
      <c r="C21" s="7">
        <v>312</v>
      </c>
      <c r="D21" s="7">
        <v>120</v>
      </c>
      <c r="E21" s="74">
        <v>5.4054054054053893</v>
      </c>
      <c r="F21" s="74">
        <v>3.6544850498338803</v>
      </c>
      <c r="G21" s="74">
        <v>26.666666666666668</v>
      </c>
      <c r="H21" s="75">
        <v>46</v>
      </c>
      <c r="I21" s="75">
        <v>30</v>
      </c>
      <c r="J21" s="75">
        <v>15</v>
      </c>
      <c r="K21" s="27"/>
    </row>
    <row r="22" spans="1:11" ht="15">
      <c r="A22" s="72" t="s">
        <v>8</v>
      </c>
      <c r="B22" s="72" t="s">
        <v>167</v>
      </c>
      <c r="C22" s="7">
        <v>462</v>
      </c>
      <c r="D22" s="7">
        <v>202</v>
      </c>
      <c r="E22" s="74">
        <v>5</v>
      </c>
      <c r="F22" s="74">
        <v>-11.494252873563212</v>
      </c>
      <c r="G22" s="74">
        <v>25.287356321839084</v>
      </c>
      <c r="H22" s="75">
        <v>60</v>
      </c>
      <c r="I22" s="75">
        <v>38</v>
      </c>
      <c r="J22" s="75">
        <v>13</v>
      </c>
      <c r="K22" s="27"/>
    </row>
    <row r="23" spans="1:11" s="23" customFormat="1" ht="15">
      <c r="A23" s="77" t="s">
        <v>9</v>
      </c>
      <c r="B23" s="76" t="s">
        <v>32</v>
      </c>
      <c r="C23" s="7">
        <v>160</v>
      </c>
      <c r="D23" s="7">
        <v>64</v>
      </c>
      <c r="E23" s="74">
        <v>5.2631578947368354</v>
      </c>
      <c r="F23" s="74">
        <v>-9.0909090909090935</v>
      </c>
      <c r="G23" s="74">
        <v>22.792022792022792</v>
      </c>
      <c r="H23" s="75">
        <v>22</v>
      </c>
      <c r="I23" s="75">
        <v>14</v>
      </c>
      <c r="J23" s="75">
        <v>6</v>
      </c>
      <c r="K23" s="28"/>
    </row>
    <row r="24" spans="1:11" s="23" customFormat="1" ht="15">
      <c r="A24" s="77" t="s">
        <v>10</v>
      </c>
      <c r="B24" s="76" t="s">
        <v>33</v>
      </c>
      <c r="C24" s="7">
        <v>302</v>
      </c>
      <c r="D24" s="7">
        <v>138</v>
      </c>
      <c r="E24" s="74">
        <v>4.8611111111111143</v>
      </c>
      <c r="F24" s="74">
        <v>-12.716763005780351</v>
      </c>
      <c r="G24" s="74">
        <v>26.844444444444441</v>
      </c>
      <c r="H24" s="75">
        <v>38</v>
      </c>
      <c r="I24" s="75">
        <v>24</v>
      </c>
      <c r="J24" s="75">
        <v>7</v>
      </c>
      <c r="K24" s="28"/>
    </row>
    <row r="25" spans="1:11" ht="15">
      <c r="A25" s="72" t="s">
        <v>11</v>
      </c>
      <c r="B25" s="72" t="s">
        <v>168</v>
      </c>
      <c r="C25" s="7">
        <v>116</v>
      </c>
      <c r="D25" s="7">
        <v>50</v>
      </c>
      <c r="E25" s="74">
        <v>-8.6614173228346374</v>
      </c>
      <c r="F25" s="74">
        <v>-6.4516129032258078</v>
      </c>
      <c r="G25" s="74">
        <v>20.27972027972028</v>
      </c>
      <c r="H25" s="75">
        <v>13</v>
      </c>
      <c r="I25" s="75">
        <v>24</v>
      </c>
      <c r="J25" s="75">
        <v>9</v>
      </c>
      <c r="K25" s="27"/>
    </row>
    <row r="26" spans="1:11" ht="15">
      <c r="A26" s="72" t="s">
        <v>12</v>
      </c>
      <c r="B26" s="72" t="s">
        <v>169</v>
      </c>
      <c r="C26" s="7">
        <v>186</v>
      </c>
      <c r="D26" s="7">
        <v>71</v>
      </c>
      <c r="E26" s="74">
        <v>0</v>
      </c>
      <c r="F26" s="74">
        <v>-8.8235294117647101</v>
      </c>
      <c r="G26" s="74">
        <v>23.754789272030653</v>
      </c>
      <c r="H26" s="75">
        <v>18</v>
      </c>
      <c r="I26" s="75">
        <v>18</v>
      </c>
      <c r="J26" s="75">
        <v>10</v>
      </c>
      <c r="K26" s="27"/>
    </row>
    <row r="27" spans="1:11" ht="15">
      <c r="A27" s="72" t="s">
        <v>13</v>
      </c>
      <c r="B27" s="72" t="s">
        <v>170</v>
      </c>
      <c r="C27" s="7">
        <v>169</v>
      </c>
      <c r="D27" s="7">
        <v>61</v>
      </c>
      <c r="E27" s="74">
        <v>2.4242424242424221</v>
      </c>
      <c r="F27" s="74">
        <v>-14.646464646464651</v>
      </c>
      <c r="G27" s="74">
        <v>23.278236914600551</v>
      </c>
      <c r="H27" s="75">
        <v>27</v>
      </c>
      <c r="I27" s="75">
        <v>23</v>
      </c>
      <c r="J27" s="75">
        <v>6</v>
      </c>
      <c r="K27" s="27"/>
    </row>
    <row r="28" spans="1:11" ht="15">
      <c r="A28" s="72" t="s">
        <v>14</v>
      </c>
      <c r="B28" s="72" t="s">
        <v>171</v>
      </c>
      <c r="C28" s="7">
        <v>534</v>
      </c>
      <c r="D28" s="7">
        <v>221</v>
      </c>
      <c r="E28" s="74">
        <v>0.75471698113207708</v>
      </c>
      <c r="F28" s="74">
        <v>0.9451795841209929</v>
      </c>
      <c r="G28" s="74">
        <v>25.28409090909091</v>
      </c>
      <c r="H28" s="75">
        <v>68</v>
      </c>
      <c r="I28" s="75">
        <v>64</v>
      </c>
      <c r="J28" s="75">
        <v>33</v>
      </c>
      <c r="K28" s="27"/>
    </row>
    <row r="29" spans="1:11" ht="15">
      <c r="A29" s="72" t="s">
        <v>15</v>
      </c>
      <c r="B29" s="72" t="s">
        <v>172</v>
      </c>
      <c r="C29" s="7">
        <v>239</v>
      </c>
      <c r="D29" s="7">
        <v>101</v>
      </c>
      <c r="E29" s="74">
        <v>-1.6460905349794217</v>
      </c>
      <c r="F29" s="74">
        <v>-7.7220077220077172</v>
      </c>
      <c r="G29" s="74">
        <v>23.362658846529811</v>
      </c>
      <c r="H29" s="75">
        <v>20</v>
      </c>
      <c r="I29" s="75">
        <v>24</v>
      </c>
      <c r="J29" s="75">
        <v>9</v>
      </c>
      <c r="K29" s="27"/>
    </row>
    <row r="30" spans="1:11" ht="15">
      <c r="A30" s="72" t="s">
        <v>16</v>
      </c>
      <c r="B30" s="72" t="s">
        <v>173</v>
      </c>
      <c r="C30" s="7">
        <v>691</v>
      </c>
      <c r="D30" s="7">
        <v>254</v>
      </c>
      <c r="E30" s="74">
        <v>2.0679468242245065</v>
      </c>
      <c r="F30" s="74">
        <v>-5.6010928961748618</v>
      </c>
      <c r="G30" s="74">
        <v>26.689841637697953</v>
      </c>
      <c r="H30" s="75">
        <v>93</v>
      </c>
      <c r="I30" s="75">
        <v>79</v>
      </c>
      <c r="J30" s="75">
        <v>25</v>
      </c>
      <c r="K30" s="27"/>
    </row>
    <row r="31" spans="1:11" ht="15">
      <c r="A31" s="72" t="s">
        <v>17</v>
      </c>
      <c r="B31" s="72" t="s">
        <v>174</v>
      </c>
      <c r="C31" s="7">
        <v>213</v>
      </c>
      <c r="D31" s="7">
        <v>85</v>
      </c>
      <c r="E31" s="74">
        <v>5.4455445544554522</v>
      </c>
      <c r="F31" s="74">
        <v>6.5</v>
      </c>
      <c r="G31" s="74">
        <v>19.795539033457249</v>
      </c>
      <c r="H31" s="75">
        <v>24</v>
      </c>
      <c r="I31" s="75">
        <v>13</v>
      </c>
      <c r="J31" s="75">
        <v>7</v>
      </c>
      <c r="K31" s="27"/>
    </row>
    <row r="32" spans="1:11" ht="15">
      <c r="A32" s="72" t="s">
        <v>18</v>
      </c>
      <c r="B32" s="72" t="s">
        <v>175</v>
      </c>
      <c r="C32" s="7">
        <v>1891</v>
      </c>
      <c r="D32" s="7">
        <v>704</v>
      </c>
      <c r="E32" s="74">
        <v>2.6601520086862109</v>
      </c>
      <c r="F32" s="74">
        <v>-11.718020541549961</v>
      </c>
      <c r="G32" s="74">
        <v>28.595191289883566</v>
      </c>
      <c r="H32" s="75">
        <v>257</v>
      </c>
      <c r="I32" s="75">
        <v>208</v>
      </c>
      <c r="J32" s="75">
        <v>93</v>
      </c>
      <c r="K32" s="27"/>
    </row>
    <row r="33" spans="1:11" s="23" customFormat="1" ht="15">
      <c r="A33" s="77" t="s">
        <v>19</v>
      </c>
      <c r="B33" s="76" t="s">
        <v>32</v>
      </c>
      <c r="C33" s="7">
        <v>665</v>
      </c>
      <c r="D33" s="7">
        <v>249</v>
      </c>
      <c r="E33" s="74">
        <v>0.45317220543805092</v>
      </c>
      <c r="F33" s="74">
        <v>-17.799752781211382</v>
      </c>
      <c r="G33" s="74">
        <v>27.685262281432138</v>
      </c>
      <c r="H33" s="75">
        <v>70</v>
      </c>
      <c r="I33" s="75">
        <v>67</v>
      </c>
      <c r="J33" s="75">
        <v>31</v>
      </c>
      <c r="K33" s="28"/>
    </row>
    <row r="34" spans="1:11" s="23" customFormat="1" ht="15">
      <c r="A34" s="77" t="s">
        <v>20</v>
      </c>
      <c r="B34" s="76" t="s">
        <v>34</v>
      </c>
      <c r="C34" s="7">
        <v>1226</v>
      </c>
      <c r="D34" s="7">
        <v>455</v>
      </c>
      <c r="E34" s="74">
        <v>3.8983050847457577</v>
      </c>
      <c r="F34" s="74">
        <v>-8.0270067516879209</v>
      </c>
      <c r="G34" s="74">
        <v>29.114224649726907</v>
      </c>
      <c r="H34" s="75">
        <v>187</v>
      </c>
      <c r="I34" s="75">
        <v>141</v>
      </c>
      <c r="J34" s="75">
        <v>62</v>
      </c>
      <c r="K34" s="28"/>
    </row>
    <row r="35" spans="1:11" ht="15">
      <c r="A35" s="72" t="s">
        <v>21</v>
      </c>
      <c r="B35" s="72" t="s">
        <v>176</v>
      </c>
      <c r="C35" s="7">
        <v>200</v>
      </c>
      <c r="D35" s="7">
        <v>86</v>
      </c>
      <c r="E35" s="74">
        <v>-1.9607843137254974</v>
      </c>
      <c r="F35" s="74">
        <v>-15.966386554621849</v>
      </c>
      <c r="G35" s="74">
        <v>19.550342130987293</v>
      </c>
      <c r="H35" s="75">
        <v>22</v>
      </c>
      <c r="I35" s="75">
        <v>26</v>
      </c>
      <c r="J35" s="75">
        <v>9</v>
      </c>
      <c r="K35" s="27"/>
    </row>
    <row r="36" spans="1:11" ht="15">
      <c r="A36" s="72" t="s">
        <v>22</v>
      </c>
      <c r="B36" s="72" t="s">
        <v>177</v>
      </c>
      <c r="C36" s="7">
        <v>345</v>
      </c>
      <c r="D36" s="7">
        <v>142</v>
      </c>
      <c r="E36" s="74">
        <v>-0.28901734104046284</v>
      </c>
      <c r="F36" s="74">
        <v>0.87719298245613686</v>
      </c>
      <c r="G36" s="74">
        <v>20.72072072072072</v>
      </c>
      <c r="H36" s="75">
        <v>34</v>
      </c>
      <c r="I36" s="75">
        <v>35</v>
      </c>
      <c r="J36" s="75">
        <v>18</v>
      </c>
      <c r="K36" s="27"/>
    </row>
    <row r="37" spans="1:11" ht="15">
      <c r="A37" s="72" t="s">
        <v>23</v>
      </c>
      <c r="B37" s="72" t="s">
        <v>178</v>
      </c>
      <c r="C37" s="7">
        <v>261</v>
      </c>
      <c r="D37" s="7">
        <v>120</v>
      </c>
      <c r="E37" s="74">
        <v>0.77220077220077599</v>
      </c>
      <c r="F37" s="74">
        <v>-18.4375</v>
      </c>
      <c r="G37" s="74">
        <v>24.857142857142858</v>
      </c>
      <c r="H37" s="75">
        <v>35</v>
      </c>
      <c r="I37" s="75">
        <v>33</v>
      </c>
      <c r="J37" s="75">
        <v>17</v>
      </c>
      <c r="K37" s="27"/>
    </row>
    <row r="38" spans="1:11" ht="15">
      <c r="A38" s="72" t="s">
        <v>24</v>
      </c>
      <c r="B38" s="72" t="s">
        <v>179</v>
      </c>
      <c r="C38" s="7">
        <v>394</v>
      </c>
      <c r="D38" s="7">
        <v>166</v>
      </c>
      <c r="E38" s="74">
        <v>-4.1362530413625223</v>
      </c>
      <c r="F38" s="74">
        <v>8.8397790055248606</v>
      </c>
      <c r="G38" s="74">
        <v>24.533001245330013</v>
      </c>
      <c r="H38" s="75">
        <v>32</v>
      </c>
      <c r="I38" s="75">
        <v>49</v>
      </c>
      <c r="J38" s="75">
        <v>18</v>
      </c>
      <c r="K38" s="27"/>
    </row>
    <row r="39" spans="1:11" ht="15">
      <c r="A39" s="72" t="s">
        <v>25</v>
      </c>
      <c r="B39" s="72" t="s">
        <v>180</v>
      </c>
      <c r="C39" s="7">
        <v>127</v>
      </c>
      <c r="D39" s="7">
        <v>49</v>
      </c>
      <c r="E39" s="74">
        <v>0.79365079365078373</v>
      </c>
      <c r="F39" s="74">
        <v>-9.2857142857142918</v>
      </c>
      <c r="G39" s="74">
        <v>23.007246376811594</v>
      </c>
      <c r="H39" s="75">
        <v>19</v>
      </c>
      <c r="I39" s="75">
        <v>18</v>
      </c>
      <c r="J39" s="75">
        <v>6</v>
      </c>
      <c r="K39" s="27"/>
    </row>
    <row r="40" spans="1:11" ht="15">
      <c r="A40" s="72" t="s">
        <v>26</v>
      </c>
      <c r="B40" s="72" t="s">
        <v>181</v>
      </c>
      <c r="C40" s="7">
        <v>343</v>
      </c>
      <c r="D40" s="7">
        <v>143</v>
      </c>
      <c r="E40" s="74">
        <v>-3.3802816901408335</v>
      </c>
      <c r="F40" s="74">
        <v>-15.931372549019613</v>
      </c>
      <c r="G40" s="74">
        <v>23.720608575380357</v>
      </c>
      <c r="H40" s="75">
        <v>44</v>
      </c>
      <c r="I40" s="75">
        <v>56</v>
      </c>
      <c r="J40" s="75">
        <v>25</v>
      </c>
      <c r="K40" s="27"/>
    </row>
    <row r="41" spans="1:11" ht="15">
      <c r="A41" s="72" t="s">
        <v>27</v>
      </c>
      <c r="B41" s="72" t="s">
        <v>182</v>
      </c>
      <c r="C41" s="7">
        <v>304</v>
      </c>
      <c r="D41" s="7">
        <v>125</v>
      </c>
      <c r="E41" s="74">
        <v>2.3569023569023528</v>
      </c>
      <c r="F41" s="74">
        <v>-12.138728323699425</v>
      </c>
      <c r="G41" s="74">
        <v>23.52941176470588</v>
      </c>
      <c r="H41" s="75">
        <v>30</v>
      </c>
      <c r="I41" s="75">
        <v>23</v>
      </c>
      <c r="J41" s="75">
        <v>9</v>
      </c>
      <c r="K41" s="27"/>
    </row>
    <row r="42" spans="1:11" ht="15">
      <c r="A42" s="72" t="s">
        <v>28</v>
      </c>
      <c r="B42" s="72" t="s">
        <v>183</v>
      </c>
      <c r="C42" s="7">
        <v>138</v>
      </c>
      <c r="D42" s="7">
        <v>51</v>
      </c>
      <c r="E42" s="74">
        <v>-4.8275862068965552</v>
      </c>
      <c r="F42" s="74">
        <v>-20.689655172413794</v>
      </c>
      <c r="G42" s="74">
        <v>26.900584795321635</v>
      </c>
      <c r="H42" s="75">
        <v>12</v>
      </c>
      <c r="I42" s="75">
        <v>19</v>
      </c>
      <c r="J42" s="75">
        <v>7</v>
      </c>
      <c r="K42" s="27"/>
    </row>
    <row r="43" spans="1:11" ht="15">
      <c r="A43" s="72" t="s">
        <v>29</v>
      </c>
      <c r="B43" s="72" t="s">
        <v>184</v>
      </c>
      <c r="C43" s="7">
        <v>314</v>
      </c>
      <c r="D43" s="7">
        <v>123</v>
      </c>
      <c r="E43" s="74">
        <v>2.9508196721311606</v>
      </c>
      <c r="F43" s="74">
        <v>-3.0864197530864175</v>
      </c>
      <c r="G43" s="74">
        <v>24.861441013460013</v>
      </c>
      <c r="H43" s="75">
        <v>46</v>
      </c>
      <c r="I43" s="75">
        <v>37</v>
      </c>
      <c r="J43" s="75">
        <v>10</v>
      </c>
      <c r="K43" s="27"/>
    </row>
    <row r="44" spans="1:11" ht="15">
      <c r="A44" s="72" t="s">
        <v>30</v>
      </c>
      <c r="B44" s="72" t="s">
        <v>185</v>
      </c>
      <c r="C44" s="7">
        <v>536</v>
      </c>
      <c r="D44" s="7">
        <v>183</v>
      </c>
      <c r="E44" s="74">
        <v>-0.55658627087198909</v>
      </c>
      <c r="F44" s="74">
        <v>-17.156105100463677</v>
      </c>
      <c r="G44" s="74">
        <v>27.002518891687661</v>
      </c>
      <c r="H44" s="75">
        <v>51</v>
      </c>
      <c r="I44" s="75">
        <v>54</v>
      </c>
      <c r="J44" s="75">
        <v>20</v>
      </c>
      <c r="K44" s="27"/>
    </row>
    <row r="45" spans="1:11" s="23" customFormat="1" ht="13.5" customHeight="1">
      <c r="A45" s="263" t="s">
        <v>86</v>
      </c>
      <c r="B45" s="264"/>
      <c r="C45" s="137">
        <v>12750</v>
      </c>
      <c r="D45" s="137">
        <v>5097</v>
      </c>
      <c r="E45" s="104">
        <v>1.1102299762093537</v>
      </c>
      <c r="F45" s="104">
        <v>-7.9023403640566272</v>
      </c>
      <c r="G45" s="104">
        <v>25.014714537963506</v>
      </c>
      <c r="H45" s="105">
        <v>1455</v>
      </c>
      <c r="I45" s="105">
        <v>1315</v>
      </c>
      <c r="J45" s="105">
        <v>543</v>
      </c>
      <c r="K45" s="28"/>
    </row>
    <row r="46" spans="1:11" ht="15">
      <c r="A46" s="270" t="s">
        <v>776</v>
      </c>
      <c r="B46" s="270"/>
      <c r="C46" s="7">
        <v>2341</v>
      </c>
      <c r="D46" s="7">
        <v>935</v>
      </c>
      <c r="E46" s="74">
        <v>1.8711923411662355</v>
      </c>
      <c r="F46" s="74">
        <v>-2.8227480282274797</v>
      </c>
      <c r="G46" s="74">
        <v>25.14500537056928</v>
      </c>
      <c r="H46" s="75">
        <v>264</v>
      </c>
      <c r="I46" s="75">
        <v>221</v>
      </c>
      <c r="J46" s="75">
        <v>98</v>
      </c>
      <c r="K46" s="27"/>
    </row>
    <row r="47" spans="1:11" ht="15">
      <c r="A47" s="270" t="s">
        <v>777</v>
      </c>
      <c r="B47" s="270"/>
      <c r="C47" s="7">
        <v>2289</v>
      </c>
      <c r="D47" s="7">
        <v>963</v>
      </c>
      <c r="E47" s="74">
        <v>1.0150044130626554</v>
      </c>
      <c r="F47" s="74">
        <v>-6.9890288500609472</v>
      </c>
      <c r="G47" s="74">
        <v>21.196407074729144</v>
      </c>
      <c r="H47" s="75">
        <v>232</v>
      </c>
      <c r="I47" s="75">
        <v>209</v>
      </c>
      <c r="J47" s="75">
        <v>96</v>
      </c>
      <c r="K47" s="27"/>
    </row>
    <row r="48" spans="1:11" ht="15">
      <c r="A48" s="270" t="s">
        <v>778</v>
      </c>
      <c r="B48" s="270"/>
      <c r="C48" s="7">
        <v>1465</v>
      </c>
      <c r="D48" s="7">
        <v>616</v>
      </c>
      <c r="E48" s="74">
        <v>0.96485182632666522</v>
      </c>
      <c r="F48" s="74">
        <v>-10.067526089625531</v>
      </c>
      <c r="G48" s="74">
        <v>24.214876033057848</v>
      </c>
      <c r="H48" s="75">
        <v>158</v>
      </c>
      <c r="I48" s="75">
        <v>144</v>
      </c>
      <c r="J48" s="75">
        <v>58</v>
      </c>
      <c r="K48" s="27"/>
    </row>
    <row r="49" spans="1:11" ht="15">
      <c r="A49" s="270" t="s">
        <v>779</v>
      </c>
      <c r="B49" s="270"/>
      <c r="C49" s="7">
        <v>2364</v>
      </c>
      <c r="D49" s="7">
        <v>894</v>
      </c>
      <c r="E49" s="74">
        <v>0.33955857385399213</v>
      </c>
      <c r="F49" s="74">
        <v>-6.5612648221343761</v>
      </c>
      <c r="G49" s="74">
        <v>27.18491260349586</v>
      </c>
      <c r="H49" s="75">
        <v>254</v>
      </c>
      <c r="I49" s="75">
        <v>246</v>
      </c>
      <c r="J49" s="75">
        <v>91</v>
      </c>
      <c r="K49" s="27"/>
    </row>
    <row r="50" spans="1:11" ht="15">
      <c r="A50" s="270" t="s">
        <v>780</v>
      </c>
      <c r="B50" s="270"/>
      <c r="C50" s="7">
        <v>4291</v>
      </c>
      <c r="D50" s="7">
        <v>1689</v>
      </c>
      <c r="E50" s="74">
        <v>1.226704411417785</v>
      </c>
      <c r="F50" s="74">
        <v>-10.88265835929387</v>
      </c>
      <c r="G50" s="74">
        <v>26.627365808253177</v>
      </c>
      <c r="H50" s="75">
        <v>547</v>
      </c>
      <c r="I50" s="75">
        <v>495</v>
      </c>
      <c r="J50" s="75">
        <v>200</v>
      </c>
      <c r="K50" s="27"/>
    </row>
    <row r="52" spans="1:11">
      <c r="B52" s="29"/>
      <c r="C52" s="30"/>
      <c r="D52" s="30"/>
      <c r="E52" s="31"/>
      <c r="F52" s="31"/>
      <c r="G52" s="31"/>
      <c r="H52" s="31"/>
      <c r="I52" s="31"/>
    </row>
  </sheetData>
  <mergeCells count="19">
    <mergeCell ref="H4:H5"/>
    <mergeCell ref="I4:J4"/>
    <mergeCell ref="H3:J3"/>
    <mergeCell ref="A2:J2"/>
    <mergeCell ref="A1:J1"/>
    <mergeCell ref="A3:A5"/>
    <mergeCell ref="B3:B5"/>
    <mergeCell ref="C3:C5"/>
    <mergeCell ref="E3:F3"/>
    <mergeCell ref="D4:D5"/>
    <mergeCell ref="G3:G5"/>
    <mergeCell ref="E4:E5"/>
    <mergeCell ref="F4:F5"/>
    <mergeCell ref="A50:B50"/>
    <mergeCell ref="A45:B45"/>
    <mergeCell ref="A46:B46"/>
    <mergeCell ref="A47:B47"/>
    <mergeCell ref="A48:B48"/>
    <mergeCell ref="A49:B49"/>
  </mergeCells>
  <phoneticPr fontId="0" type="noConversion"/>
  <hyperlinks>
    <hyperlink ref="K1" location="'spis tabel'!A1" display="'spis tabel'!A1"/>
  </hyperlinks>
  <pageMargins left="0.75" right="0.75" top="1" bottom="1" header="0.5" footer="0.5"/>
  <pageSetup paperSize="9" orientation="portrait" horizontalDpi="300" verticalDpi="300" r:id="rId1"/>
  <headerFooter alignWithMargins="0"/>
  <drawing r:id="rId2"/>
</worksheet>
</file>

<file path=xl/worksheets/sheet22.xml><?xml version="1.0" encoding="utf-8"?>
<worksheet xmlns="http://schemas.openxmlformats.org/spreadsheetml/2006/main" xmlns:r="http://schemas.openxmlformats.org/officeDocument/2006/relationships">
  <dimension ref="A1:P52"/>
  <sheetViews>
    <sheetView showGridLines="0" zoomScaleNormal="100" workbookViewId="0">
      <selection sqref="A1:J1"/>
    </sheetView>
  </sheetViews>
  <sheetFormatPr defaultRowHeight="12.75"/>
  <cols>
    <col min="1" max="1" width="4.28515625" style="1" customWidth="1"/>
    <col min="2" max="2" width="20.5703125" style="1" customWidth="1"/>
    <col min="3" max="3" width="15.140625" style="1" customWidth="1"/>
    <col min="4" max="4" width="8.42578125" style="1" customWidth="1"/>
    <col min="5" max="5" width="8.140625" style="34" customWidth="1"/>
    <col min="6" max="6" width="8.42578125" style="1" customWidth="1"/>
    <col min="7" max="7" width="8.28515625" style="1" customWidth="1"/>
    <col min="8" max="9" width="7.7109375" style="1" customWidth="1"/>
    <col min="10" max="10" width="13" style="1" customWidth="1"/>
    <col min="11" max="15" width="9.140625" style="1"/>
    <col min="16" max="16" width="17.5703125" style="1" customWidth="1"/>
    <col min="17" max="16384" width="9.140625" style="1"/>
  </cols>
  <sheetData>
    <row r="1" spans="1:16">
      <c r="A1" s="243" t="s">
        <v>893</v>
      </c>
      <c r="B1" s="243"/>
      <c r="C1" s="243"/>
      <c r="D1" s="243"/>
      <c r="E1" s="243"/>
      <c r="F1" s="243"/>
      <c r="G1" s="243"/>
      <c r="H1" s="243"/>
      <c r="I1" s="243"/>
      <c r="J1" s="243"/>
      <c r="K1" s="37"/>
      <c r="L1" s="37"/>
      <c r="P1" s="133" t="s">
        <v>760</v>
      </c>
    </row>
    <row r="2" spans="1:16">
      <c r="A2" s="271" t="s">
        <v>821</v>
      </c>
      <c r="B2" s="271"/>
      <c r="C2" s="271"/>
      <c r="D2" s="271"/>
      <c r="E2" s="271"/>
      <c r="F2" s="271"/>
      <c r="G2" s="271"/>
      <c r="H2" s="271"/>
      <c r="I2" s="271"/>
      <c r="J2" s="271"/>
      <c r="K2" s="271"/>
      <c r="L2" s="271"/>
      <c r="M2" s="271"/>
      <c r="N2" s="271"/>
      <c r="O2" s="271"/>
    </row>
    <row r="3" spans="1:16" ht="13.5" customHeight="1">
      <c r="A3" s="260" t="s">
        <v>87</v>
      </c>
      <c r="B3" s="260" t="s">
        <v>2</v>
      </c>
      <c r="C3" s="266" t="s">
        <v>892</v>
      </c>
      <c r="D3" s="266" t="s">
        <v>49</v>
      </c>
      <c r="E3" s="266"/>
      <c r="F3" s="266"/>
      <c r="G3" s="266"/>
      <c r="H3" s="266"/>
      <c r="I3" s="266"/>
      <c r="J3" s="266"/>
      <c r="K3" s="266"/>
      <c r="L3" s="266"/>
      <c r="M3" s="266"/>
      <c r="N3" s="266"/>
      <c r="O3" s="266"/>
    </row>
    <row r="4" spans="1:16" ht="13.5" customHeight="1">
      <c r="A4" s="260"/>
      <c r="B4" s="260"/>
      <c r="C4" s="266"/>
      <c r="D4" s="265" t="s">
        <v>57</v>
      </c>
      <c r="E4" s="267" t="s">
        <v>58</v>
      </c>
      <c r="F4" s="265" t="s">
        <v>71</v>
      </c>
      <c r="G4" s="265" t="s">
        <v>72</v>
      </c>
      <c r="H4" s="265" t="s">
        <v>66</v>
      </c>
      <c r="I4" s="265" t="s">
        <v>135</v>
      </c>
      <c r="J4" s="265" t="s">
        <v>191</v>
      </c>
      <c r="K4" s="267" t="s">
        <v>192</v>
      </c>
      <c r="L4" s="265" t="s">
        <v>193</v>
      </c>
      <c r="M4" s="265" t="s">
        <v>194</v>
      </c>
      <c r="N4" s="265" t="s">
        <v>195</v>
      </c>
      <c r="O4" s="265" t="s">
        <v>59</v>
      </c>
    </row>
    <row r="5" spans="1:16" ht="81.75" customHeight="1">
      <c r="A5" s="260"/>
      <c r="B5" s="260"/>
      <c r="C5" s="266"/>
      <c r="D5" s="265"/>
      <c r="E5" s="267"/>
      <c r="F5" s="265"/>
      <c r="G5" s="265"/>
      <c r="H5" s="265"/>
      <c r="I5" s="265"/>
      <c r="J5" s="265"/>
      <c r="K5" s="267"/>
      <c r="L5" s="265"/>
      <c r="M5" s="265"/>
      <c r="N5" s="265"/>
      <c r="O5" s="265"/>
    </row>
    <row r="6" spans="1:16" ht="15">
      <c r="A6" s="72" t="s">
        <v>126</v>
      </c>
      <c r="B6" s="72" t="s">
        <v>156</v>
      </c>
      <c r="C6" s="79">
        <v>6</v>
      </c>
      <c r="D6" s="7">
        <v>5</v>
      </c>
      <c r="E6" s="7">
        <v>0</v>
      </c>
      <c r="F6" s="7">
        <v>0</v>
      </c>
      <c r="G6" s="7">
        <v>1</v>
      </c>
      <c r="H6" s="7">
        <v>0</v>
      </c>
      <c r="I6" s="7">
        <v>0</v>
      </c>
      <c r="J6" s="7">
        <v>0</v>
      </c>
      <c r="K6" s="7">
        <v>0</v>
      </c>
      <c r="L6" s="7">
        <v>0</v>
      </c>
      <c r="M6" s="7">
        <v>0</v>
      </c>
      <c r="N6" s="7">
        <v>0</v>
      </c>
      <c r="O6" s="7">
        <v>0</v>
      </c>
    </row>
    <row r="7" spans="1:16" ht="25.5">
      <c r="A7" s="72" t="s">
        <v>127</v>
      </c>
      <c r="B7" s="72" t="s">
        <v>234</v>
      </c>
      <c r="C7" s="79">
        <v>6</v>
      </c>
      <c r="D7" s="7">
        <v>3</v>
      </c>
      <c r="E7" s="7">
        <v>0</v>
      </c>
      <c r="F7" s="7">
        <v>1</v>
      </c>
      <c r="G7" s="7">
        <v>1</v>
      </c>
      <c r="H7" s="7">
        <v>0</v>
      </c>
      <c r="I7" s="7">
        <v>0</v>
      </c>
      <c r="J7" s="7">
        <v>0</v>
      </c>
      <c r="K7" s="7">
        <v>0</v>
      </c>
      <c r="L7" s="7">
        <v>0</v>
      </c>
      <c r="M7" s="7">
        <v>0</v>
      </c>
      <c r="N7" s="7">
        <v>0</v>
      </c>
      <c r="O7" s="7">
        <v>1</v>
      </c>
    </row>
    <row r="8" spans="1:16" ht="15">
      <c r="A8" s="72" t="s">
        <v>128</v>
      </c>
      <c r="B8" s="72" t="s">
        <v>157</v>
      </c>
      <c r="C8" s="79">
        <v>7</v>
      </c>
      <c r="D8" s="7">
        <v>0</v>
      </c>
      <c r="E8" s="7">
        <v>0</v>
      </c>
      <c r="F8" s="7">
        <v>1</v>
      </c>
      <c r="G8" s="7">
        <v>2</v>
      </c>
      <c r="H8" s="7">
        <v>0</v>
      </c>
      <c r="I8" s="7">
        <v>0</v>
      </c>
      <c r="J8" s="7">
        <v>4</v>
      </c>
      <c r="K8" s="7">
        <v>0</v>
      </c>
      <c r="L8" s="7">
        <v>0</v>
      </c>
      <c r="M8" s="7">
        <v>0</v>
      </c>
      <c r="N8" s="7">
        <v>0</v>
      </c>
      <c r="O8" s="7">
        <v>0</v>
      </c>
    </row>
    <row r="9" spans="1:16" ht="15">
      <c r="A9" s="72" t="s">
        <v>129</v>
      </c>
      <c r="B9" s="72" t="s">
        <v>158</v>
      </c>
      <c r="C9" s="79">
        <v>2</v>
      </c>
      <c r="D9" s="7">
        <v>0</v>
      </c>
      <c r="E9" s="7">
        <v>0</v>
      </c>
      <c r="F9" s="7">
        <v>0</v>
      </c>
      <c r="G9" s="7">
        <v>2</v>
      </c>
      <c r="H9" s="7">
        <v>0</v>
      </c>
      <c r="I9" s="7">
        <v>0</v>
      </c>
      <c r="J9" s="7">
        <v>0</v>
      </c>
      <c r="K9" s="7">
        <v>0</v>
      </c>
      <c r="L9" s="7">
        <v>0</v>
      </c>
      <c r="M9" s="7">
        <v>0</v>
      </c>
      <c r="N9" s="7">
        <v>0</v>
      </c>
      <c r="O9" s="7">
        <v>0</v>
      </c>
    </row>
    <row r="10" spans="1:16" ht="15">
      <c r="A10" s="72" t="s">
        <v>130</v>
      </c>
      <c r="B10" s="72" t="s">
        <v>159</v>
      </c>
      <c r="C10" s="79">
        <v>0</v>
      </c>
      <c r="D10" s="7">
        <v>0</v>
      </c>
      <c r="E10" s="7">
        <v>0</v>
      </c>
      <c r="F10" s="7">
        <v>0</v>
      </c>
      <c r="G10" s="7">
        <v>0</v>
      </c>
      <c r="H10" s="7">
        <v>0</v>
      </c>
      <c r="I10" s="7">
        <v>0</v>
      </c>
      <c r="J10" s="7">
        <v>0</v>
      </c>
      <c r="K10" s="7">
        <v>0</v>
      </c>
      <c r="L10" s="7">
        <v>0</v>
      </c>
      <c r="M10" s="7">
        <v>0</v>
      </c>
      <c r="N10" s="7">
        <v>0</v>
      </c>
      <c r="O10" s="7">
        <v>0</v>
      </c>
    </row>
    <row r="11" spans="1:16" ht="15">
      <c r="A11" s="72" t="s">
        <v>131</v>
      </c>
      <c r="B11" s="72" t="s">
        <v>160</v>
      </c>
      <c r="C11" s="79">
        <v>1</v>
      </c>
      <c r="D11" s="7">
        <v>0</v>
      </c>
      <c r="E11" s="7">
        <v>0</v>
      </c>
      <c r="F11" s="7">
        <v>0</v>
      </c>
      <c r="G11" s="7">
        <v>0</v>
      </c>
      <c r="H11" s="7">
        <v>0</v>
      </c>
      <c r="I11" s="7">
        <v>0</v>
      </c>
      <c r="J11" s="7">
        <v>0</v>
      </c>
      <c r="K11" s="7">
        <v>0</v>
      </c>
      <c r="L11" s="7">
        <v>0</v>
      </c>
      <c r="M11" s="7">
        <v>0</v>
      </c>
      <c r="N11" s="7">
        <v>0</v>
      </c>
      <c r="O11" s="7">
        <v>1</v>
      </c>
    </row>
    <row r="12" spans="1:16" ht="15">
      <c r="A12" s="72" t="s">
        <v>132</v>
      </c>
      <c r="B12" s="72" t="s">
        <v>161</v>
      </c>
      <c r="C12" s="79">
        <v>3</v>
      </c>
      <c r="D12" s="7">
        <v>0</v>
      </c>
      <c r="E12" s="7">
        <v>0</v>
      </c>
      <c r="F12" s="7">
        <v>1</v>
      </c>
      <c r="G12" s="7">
        <v>1</v>
      </c>
      <c r="H12" s="7">
        <v>0</v>
      </c>
      <c r="I12" s="7">
        <v>0</v>
      </c>
      <c r="J12" s="7">
        <v>0</v>
      </c>
      <c r="K12" s="7">
        <v>0</v>
      </c>
      <c r="L12" s="7">
        <v>0</v>
      </c>
      <c r="M12" s="7">
        <v>1</v>
      </c>
      <c r="N12" s="7">
        <v>0</v>
      </c>
      <c r="O12" s="7">
        <v>0</v>
      </c>
    </row>
    <row r="13" spans="1:16" s="32" customFormat="1" ht="15">
      <c r="A13" s="77" t="s">
        <v>282</v>
      </c>
      <c r="B13" s="76" t="s">
        <v>32</v>
      </c>
      <c r="C13" s="79">
        <v>0</v>
      </c>
      <c r="D13" s="7">
        <v>0</v>
      </c>
      <c r="E13" s="7">
        <v>0</v>
      </c>
      <c r="F13" s="7">
        <v>0</v>
      </c>
      <c r="G13" s="7">
        <v>0</v>
      </c>
      <c r="H13" s="7">
        <v>0</v>
      </c>
      <c r="I13" s="7">
        <v>0</v>
      </c>
      <c r="J13" s="7">
        <v>0</v>
      </c>
      <c r="K13" s="7">
        <v>0</v>
      </c>
      <c r="L13" s="7">
        <v>0</v>
      </c>
      <c r="M13" s="7">
        <v>0</v>
      </c>
      <c r="N13" s="7">
        <v>0</v>
      </c>
      <c r="O13" s="7">
        <v>0</v>
      </c>
    </row>
    <row r="14" spans="1:16" s="32" customFormat="1" ht="16.5" customHeight="1">
      <c r="A14" s="77" t="s">
        <v>283</v>
      </c>
      <c r="B14" s="76" t="s">
        <v>35</v>
      </c>
      <c r="C14" s="79">
        <v>3</v>
      </c>
      <c r="D14" s="7">
        <v>0</v>
      </c>
      <c r="E14" s="7">
        <v>0</v>
      </c>
      <c r="F14" s="7">
        <v>1</v>
      </c>
      <c r="G14" s="7">
        <v>1</v>
      </c>
      <c r="H14" s="7">
        <v>0</v>
      </c>
      <c r="I14" s="7">
        <v>0</v>
      </c>
      <c r="J14" s="7">
        <v>0</v>
      </c>
      <c r="K14" s="7">
        <v>0</v>
      </c>
      <c r="L14" s="7">
        <v>0</v>
      </c>
      <c r="M14" s="7">
        <v>1</v>
      </c>
      <c r="N14" s="7">
        <v>0</v>
      </c>
      <c r="O14" s="7">
        <v>0</v>
      </c>
    </row>
    <row r="15" spans="1:16" ht="15">
      <c r="A15" s="72" t="s">
        <v>133</v>
      </c>
      <c r="B15" s="72" t="s">
        <v>162</v>
      </c>
      <c r="C15" s="79">
        <v>1</v>
      </c>
      <c r="D15" s="7">
        <v>0</v>
      </c>
      <c r="E15" s="7">
        <v>0</v>
      </c>
      <c r="F15" s="7">
        <v>1</v>
      </c>
      <c r="G15" s="7">
        <v>0</v>
      </c>
      <c r="H15" s="7">
        <v>0</v>
      </c>
      <c r="I15" s="7">
        <v>0</v>
      </c>
      <c r="J15" s="7">
        <v>0</v>
      </c>
      <c r="K15" s="7">
        <v>0</v>
      </c>
      <c r="L15" s="7">
        <v>0</v>
      </c>
      <c r="M15" s="7">
        <v>0</v>
      </c>
      <c r="N15" s="7">
        <v>0</v>
      </c>
      <c r="O15" s="7">
        <v>0</v>
      </c>
    </row>
    <row r="16" spans="1:16" ht="15">
      <c r="A16" s="72" t="s">
        <v>134</v>
      </c>
      <c r="B16" s="72" t="s">
        <v>163</v>
      </c>
      <c r="C16" s="79">
        <v>4</v>
      </c>
      <c r="D16" s="7">
        <v>1</v>
      </c>
      <c r="E16" s="7">
        <v>0</v>
      </c>
      <c r="F16" s="7">
        <v>0</v>
      </c>
      <c r="G16" s="7">
        <v>2</v>
      </c>
      <c r="H16" s="7">
        <v>0</v>
      </c>
      <c r="I16" s="7">
        <v>0</v>
      </c>
      <c r="J16" s="7">
        <v>1</v>
      </c>
      <c r="K16" s="7">
        <v>0</v>
      </c>
      <c r="L16" s="7">
        <v>0</v>
      </c>
      <c r="M16" s="7">
        <v>0</v>
      </c>
      <c r="N16" s="7">
        <v>0</v>
      </c>
      <c r="O16" s="7">
        <v>0</v>
      </c>
    </row>
    <row r="17" spans="1:15" ht="15">
      <c r="A17" s="72" t="s">
        <v>3</v>
      </c>
      <c r="B17" s="72" t="s">
        <v>164</v>
      </c>
      <c r="C17" s="79">
        <v>7</v>
      </c>
      <c r="D17" s="7">
        <v>1</v>
      </c>
      <c r="E17" s="7">
        <v>0</v>
      </c>
      <c r="F17" s="7">
        <v>1</v>
      </c>
      <c r="G17" s="7">
        <v>2</v>
      </c>
      <c r="H17" s="7">
        <v>0</v>
      </c>
      <c r="I17" s="7">
        <v>0</v>
      </c>
      <c r="J17" s="7">
        <v>3</v>
      </c>
      <c r="K17" s="7">
        <v>0</v>
      </c>
      <c r="L17" s="7">
        <v>0</v>
      </c>
      <c r="M17" s="7">
        <v>0</v>
      </c>
      <c r="N17" s="7">
        <v>0</v>
      </c>
      <c r="O17" s="7">
        <v>0</v>
      </c>
    </row>
    <row r="18" spans="1:15" s="32" customFormat="1" ht="15">
      <c r="A18" s="77" t="s">
        <v>4</v>
      </c>
      <c r="B18" s="76" t="s">
        <v>32</v>
      </c>
      <c r="C18" s="79">
        <v>5</v>
      </c>
      <c r="D18" s="7">
        <v>0</v>
      </c>
      <c r="E18" s="7">
        <v>0</v>
      </c>
      <c r="F18" s="7">
        <v>1</v>
      </c>
      <c r="G18" s="7">
        <v>2</v>
      </c>
      <c r="H18" s="7">
        <v>0</v>
      </c>
      <c r="I18" s="7">
        <v>0</v>
      </c>
      <c r="J18" s="7">
        <v>2</v>
      </c>
      <c r="K18" s="7">
        <v>0</v>
      </c>
      <c r="L18" s="7">
        <v>0</v>
      </c>
      <c r="M18" s="7">
        <v>0</v>
      </c>
      <c r="N18" s="7">
        <v>0</v>
      </c>
      <c r="O18" s="7">
        <v>0</v>
      </c>
    </row>
    <row r="19" spans="1:15" s="32" customFormat="1" ht="15.75" customHeight="1">
      <c r="A19" s="77" t="s">
        <v>5</v>
      </c>
      <c r="B19" s="76" t="s">
        <v>31</v>
      </c>
      <c r="C19" s="79">
        <v>2</v>
      </c>
      <c r="D19" s="7">
        <v>1</v>
      </c>
      <c r="E19" s="7">
        <v>0</v>
      </c>
      <c r="F19" s="7">
        <v>0</v>
      </c>
      <c r="G19" s="7">
        <v>0</v>
      </c>
      <c r="H19" s="7">
        <v>0</v>
      </c>
      <c r="I19" s="7">
        <v>0</v>
      </c>
      <c r="J19" s="7">
        <v>1</v>
      </c>
      <c r="K19" s="7">
        <v>0</v>
      </c>
      <c r="L19" s="7">
        <v>0</v>
      </c>
      <c r="M19" s="7">
        <v>0</v>
      </c>
      <c r="N19" s="7">
        <v>0</v>
      </c>
      <c r="O19" s="7">
        <v>0</v>
      </c>
    </row>
    <row r="20" spans="1:15" ht="15">
      <c r="A20" s="72" t="s">
        <v>6</v>
      </c>
      <c r="B20" s="72" t="s">
        <v>165</v>
      </c>
      <c r="C20" s="79">
        <v>2</v>
      </c>
      <c r="D20" s="7">
        <v>1</v>
      </c>
      <c r="E20" s="7">
        <v>0</v>
      </c>
      <c r="F20" s="7">
        <v>1</v>
      </c>
      <c r="G20" s="7">
        <v>0</v>
      </c>
      <c r="H20" s="7">
        <v>0</v>
      </c>
      <c r="I20" s="7">
        <v>0</v>
      </c>
      <c r="J20" s="7">
        <v>0</v>
      </c>
      <c r="K20" s="7">
        <v>0</v>
      </c>
      <c r="L20" s="7">
        <v>0</v>
      </c>
      <c r="M20" s="7">
        <v>0</v>
      </c>
      <c r="N20" s="7">
        <v>0</v>
      </c>
      <c r="O20" s="7">
        <v>0</v>
      </c>
    </row>
    <row r="21" spans="1:15" ht="15">
      <c r="A21" s="72" t="s">
        <v>7</v>
      </c>
      <c r="B21" s="72" t="s">
        <v>166</v>
      </c>
      <c r="C21" s="79">
        <v>6</v>
      </c>
      <c r="D21" s="7">
        <v>0</v>
      </c>
      <c r="E21" s="7">
        <v>0</v>
      </c>
      <c r="F21" s="7">
        <v>6</v>
      </c>
      <c r="G21" s="7">
        <v>0</v>
      </c>
      <c r="H21" s="7">
        <v>0</v>
      </c>
      <c r="I21" s="7">
        <v>0</v>
      </c>
      <c r="J21" s="7">
        <v>0</v>
      </c>
      <c r="K21" s="7">
        <v>0</v>
      </c>
      <c r="L21" s="7">
        <v>0</v>
      </c>
      <c r="M21" s="7">
        <v>0</v>
      </c>
      <c r="N21" s="7">
        <v>0</v>
      </c>
      <c r="O21" s="7">
        <v>0</v>
      </c>
    </row>
    <row r="22" spans="1:15" ht="15">
      <c r="A22" s="72" t="s">
        <v>8</v>
      </c>
      <c r="B22" s="72" t="s">
        <v>167</v>
      </c>
      <c r="C22" s="79">
        <v>3</v>
      </c>
      <c r="D22" s="7">
        <v>0</v>
      </c>
      <c r="E22" s="7">
        <v>0</v>
      </c>
      <c r="F22" s="7">
        <v>0</v>
      </c>
      <c r="G22" s="7">
        <v>0</v>
      </c>
      <c r="H22" s="7">
        <v>1</v>
      </c>
      <c r="I22" s="7">
        <v>0</v>
      </c>
      <c r="J22" s="7">
        <v>1</v>
      </c>
      <c r="K22" s="7">
        <v>0</v>
      </c>
      <c r="L22" s="7">
        <v>0</v>
      </c>
      <c r="M22" s="7">
        <v>0</v>
      </c>
      <c r="N22" s="7">
        <v>0</v>
      </c>
      <c r="O22" s="7">
        <v>1</v>
      </c>
    </row>
    <row r="23" spans="1:15" s="32" customFormat="1" ht="15">
      <c r="A23" s="77" t="s">
        <v>9</v>
      </c>
      <c r="B23" s="76" t="s">
        <v>32</v>
      </c>
      <c r="C23" s="79">
        <v>1</v>
      </c>
      <c r="D23" s="7">
        <v>0</v>
      </c>
      <c r="E23" s="7">
        <v>0</v>
      </c>
      <c r="F23" s="7">
        <v>0</v>
      </c>
      <c r="G23" s="7">
        <v>0</v>
      </c>
      <c r="H23" s="7">
        <v>0</v>
      </c>
      <c r="I23" s="7">
        <v>0</v>
      </c>
      <c r="J23" s="7">
        <v>1</v>
      </c>
      <c r="K23" s="7">
        <v>0</v>
      </c>
      <c r="L23" s="7">
        <v>0</v>
      </c>
      <c r="M23" s="7">
        <v>0</v>
      </c>
      <c r="N23" s="7">
        <v>0</v>
      </c>
      <c r="O23" s="7">
        <v>0</v>
      </c>
    </row>
    <row r="24" spans="1:15" s="32" customFormat="1" ht="17.25" customHeight="1">
      <c r="A24" s="77" t="s">
        <v>10</v>
      </c>
      <c r="B24" s="76" t="s">
        <v>33</v>
      </c>
      <c r="C24" s="79">
        <v>2</v>
      </c>
      <c r="D24" s="7">
        <v>0</v>
      </c>
      <c r="E24" s="7">
        <v>0</v>
      </c>
      <c r="F24" s="7">
        <v>0</v>
      </c>
      <c r="G24" s="7">
        <v>0</v>
      </c>
      <c r="H24" s="7">
        <v>1</v>
      </c>
      <c r="I24" s="7">
        <v>0</v>
      </c>
      <c r="J24" s="7">
        <v>0</v>
      </c>
      <c r="K24" s="7">
        <v>0</v>
      </c>
      <c r="L24" s="7">
        <v>0</v>
      </c>
      <c r="M24" s="7">
        <v>0</v>
      </c>
      <c r="N24" s="7">
        <v>0</v>
      </c>
      <c r="O24" s="7">
        <v>1</v>
      </c>
    </row>
    <row r="25" spans="1:15" ht="15">
      <c r="A25" s="72" t="s">
        <v>11</v>
      </c>
      <c r="B25" s="72" t="s">
        <v>168</v>
      </c>
      <c r="C25" s="79">
        <v>9</v>
      </c>
      <c r="D25" s="7">
        <v>2</v>
      </c>
      <c r="E25" s="7">
        <v>0</v>
      </c>
      <c r="F25" s="7">
        <v>0</v>
      </c>
      <c r="G25" s="7">
        <v>0</v>
      </c>
      <c r="H25" s="7">
        <v>7</v>
      </c>
      <c r="I25" s="7">
        <v>0</v>
      </c>
      <c r="J25" s="7">
        <v>0</v>
      </c>
      <c r="K25" s="7">
        <v>0</v>
      </c>
      <c r="L25" s="7">
        <v>0</v>
      </c>
      <c r="M25" s="7">
        <v>0</v>
      </c>
      <c r="N25" s="7">
        <v>0</v>
      </c>
      <c r="O25" s="7">
        <v>0</v>
      </c>
    </row>
    <row r="26" spans="1:15" ht="15">
      <c r="A26" s="72" t="s">
        <v>12</v>
      </c>
      <c r="B26" s="72" t="s">
        <v>169</v>
      </c>
      <c r="C26" s="79">
        <v>0</v>
      </c>
      <c r="D26" s="7">
        <v>0</v>
      </c>
      <c r="E26" s="7">
        <v>0</v>
      </c>
      <c r="F26" s="7">
        <v>0</v>
      </c>
      <c r="G26" s="7">
        <v>0</v>
      </c>
      <c r="H26" s="7">
        <v>0</v>
      </c>
      <c r="I26" s="7">
        <v>0</v>
      </c>
      <c r="J26" s="7">
        <v>0</v>
      </c>
      <c r="K26" s="7">
        <v>0</v>
      </c>
      <c r="L26" s="7">
        <v>0</v>
      </c>
      <c r="M26" s="7">
        <v>0</v>
      </c>
      <c r="N26" s="7">
        <v>0</v>
      </c>
      <c r="O26" s="7">
        <v>0</v>
      </c>
    </row>
    <row r="27" spans="1:15" ht="15">
      <c r="A27" s="72" t="s">
        <v>13</v>
      </c>
      <c r="B27" s="72" t="s">
        <v>170</v>
      </c>
      <c r="C27" s="79">
        <v>3</v>
      </c>
      <c r="D27" s="7">
        <v>0</v>
      </c>
      <c r="E27" s="7">
        <v>0</v>
      </c>
      <c r="F27" s="7">
        <v>1</v>
      </c>
      <c r="G27" s="7">
        <v>1</v>
      </c>
      <c r="H27" s="7">
        <v>0</v>
      </c>
      <c r="I27" s="7">
        <v>0</v>
      </c>
      <c r="J27" s="7">
        <v>0</v>
      </c>
      <c r="K27" s="7">
        <v>0</v>
      </c>
      <c r="L27" s="7">
        <v>0</v>
      </c>
      <c r="M27" s="7">
        <v>0</v>
      </c>
      <c r="N27" s="7">
        <v>0</v>
      </c>
      <c r="O27" s="7">
        <v>1</v>
      </c>
    </row>
    <row r="28" spans="1:15" ht="15">
      <c r="A28" s="72" t="s">
        <v>14</v>
      </c>
      <c r="B28" s="72" t="s">
        <v>171</v>
      </c>
      <c r="C28" s="79">
        <v>4</v>
      </c>
      <c r="D28" s="7">
        <v>0</v>
      </c>
      <c r="E28" s="7">
        <v>3</v>
      </c>
      <c r="F28" s="7">
        <v>1</v>
      </c>
      <c r="G28" s="7">
        <v>0</v>
      </c>
      <c r="H28" s="7">
        <v>0</v>
      </c>
      <c r="I28" s="7">
        <v>0</v>
      </c>
      <c r="J28" s="7">
        <v>0</v>
      </c>
      <c r="K28" s="7">
        <v>0</v>
      </c>
      <c r="L28" s="7">
        <v>0</v>
      </c>
      <c r="M28" s="7">
        <v>0</v>
      </c>
      <c r="N28" s="7">
        <v>0</v>
      </c>
      <c r="O28" s="7">
        <v>0</v>
      </c>
    </row>
    <row r="29" spans="1:15" ht="15">
      <c r="A29" s="72" t="s">
        <v>15</v>
      </c>
      <c r="B29" s="72" t="s">
        <v>172</v>
      </c>
      <c r="C29" s="79">
        <v>1</v>
      </c>
      <c r="D29" s="7">
        <v>0</v>
      </c>
      <c r="E29" s="7">
        <v>0</v>
      </c>
      <c r="F29" s="7">
        <v>0</v>
      </c>
      <c r="G29" s="7">
        <v>1</v>
      </c>
      <c r="H29" s="7">
        <v>0</v>
      </c>
      <c r="I29" s="7">
        <v>0</v>
      </c>
      <c r="J29" s="7">
        <v>0</v>
      </c>
      <c r="K29" s="7">
        <v>0</v>
      </c>
      <c r="L29" s="7">
        <v>0</v>
      </c>
      <c r="M29" s="7">
        <v>0</v>
      </c>
      <c r="N29" s="7">
        <v>0</v>
      </c>
      <c r="O29" s="7">
        <v>0</v>
      </c>
    </row>
    <row r="30" spans="1:15" ht="15">
      <c r="A30" s="72" t="s">
        <v>16</v>
      </c>
      <c r="B30" s="72" t="s">
        <v>173</v>
      </c>
      <c r="C30" s="79">
        <v>5</v>
      </c>
      <c r="D30" s="7">
        <v>0</v>
      </c>
      <c r="E30" s="7">
        <v>0</v>
      </c>
      <c r="F30" s="7">
        <v>1</v>
      </c>
      <c r="G30" s="7">
        <v>4</v>
      </c>
      <c r="H30" s="7">
        <v>0</v>
      </c>
      <c r="I30" s="7">
        <v>0</v>
      </c>
      <c r="J30" s="7">
        <v>0</v>
      </c>
      <c r="K30" s="7">
        <v>0</v>
      </c>
      <c r="L30" s="7">
        <v>0</v>
      </c>
      <c r="M30" s="7">
        <v>0</v>
      </c>
      <c r="N30" s="7">
        <v>0</v>
      </c>
      <c r="O30" s="7">
        <v>0</v>
      </c>
    </row>
    <row r="31" spans="1:15" ht="15">
      <c r="A31" s="72" t="s">
        <v>17</v>
      </c>
      <c r="B31" s="72" t="s">
        <v>174</v>
      </c>
      <c r="C31" s="79">
        <v>0</v>
      </c>
      <c r="D31" s="7">
        <v>0</v>
      </c>
      <c r="E31" s="7">
        <v>0</v>
      </c>
      <c r="F31" s="7">
        <v>0</v>
      </c>
      <c r="G31" s="7">
        <v>0</v>
      </c>
      <c r="H31" s="7">
        <v>0</v>
      </c>
      <c r="I31" s="7">
        <v>0</v>
      </c>
      <c r="J31" s="7">
        <v>0</v>
      </c>
      <c r="K31" s="7">
        <v>0</v>
      </c>
      <c r="L31" s="7">
        <v>0</v>
      </c>
      <c r="M31" s="7">
        <v>0</v>
      </c>
      <c r="N31" s="7">
        <v>0</v>
      </c>
      <c r="O31" s="7">
        <v>0</v>
      </c>
    </row>
    <row r="32" spans="1:15" ht="15">
      <c r="A32" s="72" t="s">
        <v>18</v>
      </c>
      <c r="B32" s="72" t="s">
        <v>175</v>
      </c>
      <c r="C32" s="79">
        <v>6</v>
      </c>
      <c r="D32" s="7">
        <v>0</v>
      </c>
      <c r="E32" s="7">
        <v>0</v>
      </c>
      <c r="F32" s="7">
        <v>0</v>
      </c>
      <c r="G32" s="7">
        <v>0</v>
      </c>
      <c r="H32" s="7">
        <v>0</v>
      </c>
      <c r="I32" s="7">
        <v>0</v>
      </c>
      <c r="J32" s="7">
        <v>2</v>
      </c>
      <c r="K32" s="7">
        <v>0</v>
      </c>
      <c r="L32" s="7">
        <v>0</v>
      </c>
      <c r="M32" s="7">
        <v>0</v>
      </c>
      <c r="N32" s="7">
        <v>0</v>
      </c>
      <c r="O32" s="7">
        <v>4</v>
      </c>
    </row>
    <row r="33" spans="1:15" s="32" customFormat="1" ht="15">
      <c r="A33" s="77" t="s">
        <v>19</v>
      </c>
      <c r="B33" s="76" t="s">
        <v>32</v>
      </c>
      <c r="C33" s="79">
        <v>3</v>
      </c>
      <c r="D33" s="7">
        <v>0</v>
      </c>
      <c r="E33" s="7">
        <v>0</v>
      </c>
      <c r="F33" s="7">
        <v>0</v>
      </c>
      <c r="G33" s="7">
        <v>0</v>
      </c>
      <c r="H33" s="7">
        <v>0</v>
      </c>
      <c r="I33" s="7">
        <v>0</v>
      </c>
      <c r="J33" s="7">
        <v>2</v>
      </c>
      <c r="K33" s="7">
        <v>0</v>
      </c>
      <c r="L33" s="7">
        <v>0</v>
      </c>
      <c r="M33" s="7">
        <v>0</v>
      </c>
      <c r="N33" s="7">
        <v>0</v>
      </c>
      <c r="O33" s="7">
        <v>1</v>
      </c>
    </row>
    <row r="34" spans="1:15" s="32" customFormat="1" ht="13.5" customHeight="1">
      <c r="A34" s="77" t="s">
        <v>20</v>
      </c>
      <c r="B34" s="76" t="s">
        <v>34</v>
      </c>
      <c r="C34" s="79">
        <v>3</v>
      </c>
      <c r="D34" s="7">
        <v>0</v>
      </c>
      <c r="E34" s="7">
        <v>0</v>
      </c>
      <c r="F34" s="7">
        <v>0</v>
      </c>
      <c r="G34" s="7">
        <v>0</v>
      </c>
      <c r="H34" s="7">
        <v>0</v>
      </c>
      <c r="I34" s="7">
        <v>0</v>
      </c>
      <c r="J34" s="7">
        <v>0</v>
      </c>
      <c r="K34" s="7">
        <v>0</v>
      </c>
      <c r="L34" s="7">
        <v>0</v>
      </c>
      <c r="M34" s="7">
        <v>0</v>
      </c>
      <c r="N34" s="7">
        <v>0</v>
      </c>
      <c r="O34" s="7">
        <v>3</v>
      </c>
    </row>
    <row r="35" spans="1:15" ht="15">
      <c r="A35" s="72" t="s">
        <v>21</v>
      </c>
      <c r="B35" s="72" t="s">
        <v>176</v>
      </c>
      <c r="C35" s="79">
        <v>4</v>
      </c>
      <c r="D35" s="7">
        <v>0</v>
      </c>
      <c r="E35" s="7">
        <v>0</v>
      </c>
      <c r="F35" s="7">
        <v>1</v>
      </c>
      <c r="G35" s="7">
        <v>1</v>
      </c>
      <c r="H35" s="7">
        <v>2</v>
      </c>
      <c r="I35" s="7">
        <v>0</v>
      </c>
      <c r="J35" s="7">
        <v>0</v>
      </c>
      <c r="K35" s="7">
        <v>0</v>
      </c>
      <c r="L35" s="7">
        <v>0</v>
      </c>
      <c r="M35" s="7">
        <v>0</v>
      </c>
      <c r="N35" s="7">
        <v>0</v>
      </c>
      <c r="O35" s="7">
        <v>0</v>
      </c>
    </row>
    <row r="36" spans="1:15" ht="15">
      <c r="A36" s="72" t="s">
        <v>22</v>
      </c>
      <c r="B36" s="72" t="s">
        <v>177</v>
      </c>
      <c r="C36" s="79">
        <v>3</v>
      </c>
      <c r="D36" s="7">
        <v>1</v>
      </c>
      <c r="E36" s="7">
        <v>0</v>
      </c>
      <c r="F36" s="7">
        <v>0</v>
      </c>
      <c r="G36" s="7">
        <v>0</v>
      </c>
      <c r="H36" s="7">
        <v>0</v>
      </c>
      <c r="I36" s="7">
        <v>0</v>
      </c>
      <c r="J36" s="7">
        <v>2</v>
      </c>
      <c r="K36" s="7">
        <v>0</v>
      </c>
      <c r="L36" s="7">
        <v>0</v>
      </c>
      <c r="M36" s="7">
        <v>0</v>
      </c>
      <c r="N36" s="7">
        <v>0</v>
      </c>
      <c r="O36" s="7">
        <v>0</v>
      </c>
    </row>
    <row r="37" spans="1:15" ht="15">
      <c r="A37" s="72" t="s">
        <v>23</v>
      </c>
      <c r="B37" s="72" t="s">
        <v>178</v>
      </c>
      <c r="C37" s="79">
        <v>4</v>
      </c>
      <c r="D37" s="7">
        <v>0</v>
      </c>
      <c r="E37" s="7">
        <v>0</v>
      </c>
      <c r="F37" s="7">
        <v>0</v>
      </c>
      <c r="G37" s="7">
        <v>3</v>
      </c>
      <c r="H37" s="7">
        <v>0</v>
      </c>
      <c r="I37" s="7">
        <v>0</v>
      </c>
      <c r="J37" s="7">
        <v>0</v>
      </c>
      <c r="K37" s="7">
        <v>0</v>
      </c>
      <c r="L37" s="7">
        <v>0</v>
      </c>
      <c r="M37" s="7">
        <v>0</v>
      </c>
      <c r="N37" s="7">
        <v>1</v>
      </c>
      <c r="O37" s="7">
        <v>0</v>
      </c>
    </row>
    <row r="38" spans="1:15" ht="15">
      <c r="A38" s="72" t="s">
        <v>24</v>
      </c>
      <c r="B38" s="72" t="s">
        <v>179</v>
      </c>
      <c r="C38" s="79">
        <v>11</v>
      </c>
      <c r="D38" s="7">
        <v>0</v>
      </c>
      <c r="E38" s="7">
        <v>0</v>
      </c>
      <c r="F38" s="7">
        <v>0</v>
      </c>
      <c r="G38" s="7">
        <v>2</v>
      </c>
      <c r="H38" s="7">
        <v>7</v>
      </c>
      <c r="I38" s="7">
        <v>0</v>
      </c>
      <c r="J38" s="7">
        <v>0</v>
      </c>
      <c r="K38" s="7">
        <v>0</v>
      </c>
      <c r="L38" s="7">
        <v>0</v>
      </c>
      <c r="M38" s="7">
        <v>0</v>
      </c>
      <c r="N38" s="7">
        <v>0</v>
      </c>
      <c r="O38" s="7">
        <v>2</v>
      </c>
    </row>
    <row r="39" spans="1:15" ht="15">
      <c r="A39" s="72" t="s">
        <v>25</v>
      </c>
      <c r="B39" s="72" t="s">
        <v>180</v>
      </c>
      <c r="C39" s="79">
        <v>2</v>
      </c>
      <c r="D39" s="7">
        <v>0</v>
      </c>
      <c r="E39" s="7">
        <v>0</v>
      </c>
      <c r="F39" s="7">
        <v>0</v>
      </c>
      <c r="G39" s="7">
        <v>2</v>
      </c>
      <c r="H39" s="7">
        <v>0</v>
      </c>
      <c r="I39" s="7">
        <v>0</v>
      </c>
      <c r="J39" s="7">
        <v>0</v>
      </c>
      <c r="K39" s="7">
        <v>0</v>
      </c>
      <c r="L39" s="7">
        <v>0</v>
      </c>
      <c r="M39" s="7">
        <v>0</v>
      </c>
      <c r="N39" s="7">
        <v>0</v>
      </c>
      <c r="O39" s="7">
        <v>0</v>
      </c>
    </row>
    <row r="40" spans="1:15" ht="15">
      <c r="A40" s="72" t="s">
        <v>26</v>
      </c>
      <c r="B40" s="72" t="s">
        <v>181</v>
      </c>
      <c r="C40" s="79">
        <v>2</v>
      </c>
      <c r="D40" s="7">
        <v>1</v>
      </c>
      <c r="E40" s="7">
        <v>0</v>
      </c>
      <c r="F40" s="7">
        <v>0</v>
      </c>
      <c r="G40" s="7">
        <v>0</v>
      </c>
      <c r="H40" s="7">
        <v>0</v>
      </c>
      <c r="I40" s="7">
        <v>0</v>
      </c>
      <c r="J40" s="7">
        <v>1</v>
      </c>
      <c r="K40" s="7">
        <v>0</v>
      </c>
      <c r="L40" s="7">
        <v>0</v>
      </c>
      <c r="M40" s="7">
        <v>0</v>
      </c>
      <c r="N40" s="7">
        <v>0</v>
      </c>
      <c r="O40" s="7">
        <v>0</v>
      </c>
    </row>
    <row r="41" spans="1:15" ht="15">
      <c r="A41" s="72" t="s">
        <v>27</v>
      </c>
      <c r="B41" s="72" t="s">
        <v>182</v>
      </c>
      <c r="C41" s="79">
        <v>1</v>
      </c>
      <c r="D41" s="7">
        <v>1</v>
      </c>
      <c r="E41" s="7">
        <v>0</v>
      </c>
      <c r="F41" s="7">
        <v>0</v>
      </c>
      <c r="G41" s="7">
        <v>0</v>
      </c>
      <c r="H41" s="7">
        <v>0</v>
      </c>
      <c r="I41" s="7">
        <v>0</v>
      </c>
      <c r="J41" s="7">
        <v>0</v>
      </c>
      <c r="K41" s="7">
        <v>0</v>
      </c>
      <c r="L41" s="7">
        <v>0</v>
      </c>
      <c r="M41" s="7">
        <v>0</v>
      </c>
      <c r="N41" s="7">
        <v>0</v>
      </c>
      <c r="O41" s="7">
        <v>0</v>
      </c>
    </row>
    <row r="42" spans="1:15" ht="15">
      <c r="A42" s="72" t="s">
        <v>28</v>
      </c>
      <c r="B42" s="72" t="s">
        <v>183</v>
      </c>
      <c r="C42" s="79">
        <v>2</v>
      </c>
      <c r="D42" s="7">
        <v>0</v>
      </c>
      <c r="E42" s="7">
        <v>0</v>
      </c>
      <c r="F42" s="7">
        <v>2</v>
      </c>
      <c r="G42" s="7">
        <v>0</v>
      </c>
      <c r="H42" s="7">
        <v>0</v>
      </c>
      <c r="I42" s="7">
        <v>0</v>
      </c>
      <c r="J42" s="7">
        <v>0</v>
      </c>
      <c r="K42" s="7">
        <v>0</v>
      </c>
      <c r="L42" s="7">
        <v>0</v>
      </c>
      <c r="M42" s="7">
        <v>0</v>
      </c>
      <c r="N42" s="7">
        <v>0</v>
      </c>
      <c r="O42" s="7">
        <v>0</v>
      </c>
    </row>
    <row r="43" spans="1:15" ht="15">
      <c r="A43" s="72" t="s">
        <v>29</v>
      </c>
      <c r="B43" s="72" t="s">
        <v>184</v>
      </c>
      <c r="C43" s="79">
        <v>3</v>
      </c>
      <c r="D43" s="7">
        <v>0</v>
      </c>
      <c r="E43" s="7">
        <v>0</v>
      </c>
      <c r="F43" s="7">
        <v>0</v>
      </c>
      <c r="G43" s="7">
        <v>2</v>
      </c>
      <c r="H43" s="7">
        <v>0</v>
      </c>
      <c r="I43" s="7">
        <v>0</v>
      </c>
      <c r="J43" s="7">
        <v>0</v>
      </c>
      <c r="K43" s="7">
        <v>0</v>
      </c>
      <c r="L43" s="7">
        <v>0</v>
      </c>
      <c r="M43" s="7">
        <v>1</v>
      </c>
      <c r="N43" s="7">
        <v>0</v>
      </c>
      <c r="O43" s="7">
        <v>0</v>
      </c>
    </row>
    <row r="44" spans="1:15" ht="15">
      <c r="A44" s="72" t="s">
        <v>30</v>
      </c>
      <c r="B44" s="72" t="s">
        <v>185</v>
      </c>
      <c r="C44" s="79">
        <v>7</v>
      </c>
      <c r="D44" s="7">
        <v>3</v>
      </c>
      <c r="E44" s="7">
        <v>2</v>
      </c>
      <c r="F44" s="7">
        <v>0</v>
      </c>
      <c r="G44" s="7">
        <v>0</v>
      </c>
      <c r="H44" s="7">
        <v>0</v>
      </c>
      <c r="I44" s="7">
        <v>0</v>
      </c>
      <c r="J44" s="7">
        <v>1</v>
      </c>
      <c r="K44" s="7">
        <v>0</v>
      </c>
      <c r="L44" s="7">
        <v>0</v>
      </c>
      <c r="M44" s="7">
        <v>0</v>
      </c>
      <c r="N44" s="7">
        <v>1</v>
      </c>
      <c r="O44" s="7">
        <v>0</v>
      </c>
    </row>
    <row r="45" spans="1:15" ht="15">
      <c r="A45" s="263" t="s">
        <v>86</v>
      </c>
      <c r="B45" s="264"/>
      <c r="C45" s="136">
        <v>115</v>
      </c>
      <c r="D45" s="137">
        <v>19</v>
      </c>
      <c r="E45" s="137">
        <v>5</v>
      </c>
      <c r="F45" s="137">
        <v>18</v>
      </c>
      <c r="G45" s="137">
        <v>27</v>
      </c>
      <c r="H45" s="137">
        <v>17</v>
      </c>
      <c r="I45" s="137">
        <v>0</v>
      </c>
      <c r="J45" s="137">
        <v>15</v>
      </c>
      <c r="K45" s="137">
        <v>0</v>
      </c>
      <c r="L45" s="137">
        <v>0</v>
      </c>
      <c r="M45" s="137">
        <v>2</v>
      </c>
      <c r="N45" s="137">
        <v>2</v>
      </c>
      <c r="O45" s="137">
        <v>10</v>
      </c>
    </row>
    <row r="46" spans="1:15" ht="15">
      <c r="A46" s="270" t="s">
        <v>776</v>
      </c>
      <c r="B46" s="270"/>
      <c r="C46" s="79">
        <v>16</v>
      </c>
      <c r="D46" s="7">
        <v>0</v>
      </c>
      <c r="E46" s="7">
        <v>3</v>
      </c>
      <c r="F46" s="7">
        <v>9</v>
      </c>
      <c r="G46" s="7">
        <v>2</v>
      </c>
      <c r="H46" s="7">
        <v>0</v>
      </c>
      <c r="I46" s="7">
        <v>0</v>
      </c>
      <c r="J46" s="7">
        <v>0</v>
      </c>
      <c r="K46" s="7">
        <v>0</v>
      </c>
      <c r="L46" s="7">
        <v>0</v>
      </c>
      <c r="M46" s="7">
        <v>1</v>
      </c>
      <c r="N46" s="7">
        <v>0</v>
      </c>
      <c r="O46" s="7">
        <v>1</v>
      </c>
    </row>
    <row r="47" spans="1:15" ht="15">
      <c r="A47" s="270" t="s">
        <v>777</v>
      </c>
      <c r="B47" s="270"/>
      <c r="C47" s="79">
        <v>16</v>
      </c>
      <c r="D47" s="7">
        <v>4</v>
      </c>
      <c r="E47" s="7">
        <v>0</v>
      </c>
      <c r="F47" s="7">
        <v>1</v>
      </c>
      <c r="G47" s="7">
        <v>4</v>
      </c>
      <c r="H47" s="7">
        <v>0</v>
      </c>
      <c r="I47" s="7">
        <v>0</v>
      </c>
      <c r="J47" s="7">
        <v>7</v>
      </c>
      <c r="K47" s="7">
        <v>0</v>
      </c>
      <c r="L47" s="7">
        <v>0</v>
      </c>
      <c r="M47" s="7">
        <v>0</v>
      </c>
      <c r="N47" s="7">
        <v>0</v>
      </c>
      <c r="O47" s="7">
        <v>0</v>
      </c>
    </row>
    <row r="48" spans="1:15" ht="12.75" customHeight="1">
      <c r="A48" s="270" t="s">
        <v>778</v>
      </c>
      <c r="B48" s="270"/>
      <c r="C48" s="79">
        <v>13</v>
      </c>
      <c r="D48" s="7">
        <v>1</v>
      </c>
      <c r="E48" s="7">
        <v>0</v>
      </c>
      <c r="F48" s="7">
        <v>4</v>
      </c>
      <c r="G48" s="7">
        <v>3</v>
      </c>
      <c r="H48" s="7">
        <v>3</v>
      </c>
      <c r="I48" s="7">
        <v>0</v>
      </c>
      <c r="J48" s="7">
        <v>1</v>
      </c>
      <c r="K48" s="7">
        <v>0</v>
      </c>
      <c r="L48" s="7">
        <v>0</v>
      </c>
      <c r="M48" s="7">
        <v>0</v>
      </c>
      <c r="N48" s="7">
        <v>0</v>
      </c>
      <c r="O48" s="7">
        <v>1</v>
      </c>
    </row>
    <row r="49" spans="1:15" ht="15">
      <c r="A49" s="270" t="s">
        <v>779</v>
      </c>
      <c r="B49" s="270"/>
      <c r="C49" s="79">
        <v>25</v>
      </c>
      <c r="D49" s="7">
        <v>12</v>
      </c>
      <c r="E49" s="7">
        <v>2</v>
      </c>
      <c r="F49" s="7">
        <v>2</v>
      </c>
      <c r="G49" s="7">
        <v>6</v>
      </c>
      <c r="H49" s="7">
        <v>0</v>
      </c>
      <c r="I49" s="7">
        <v>0</v>
      </c>
      <c r="J49" s="7">
        <v>1</v>
      </c>
      <c r="K49" s="7">
        <v>0</v>
      </c>
      <c r="L49" s="7">
        <v>0</v>
      </c>
      <c r="M49" s="7">
        <v>0</v>
      </c>
      <c r="N49" s="7">
        <v>1</v>
      </c>
      <c r="O49" s="7">
        <v>1</v>
      </c>
    </row>
    <row r="50" spans="1:15" ht="14.25" customHeight="1">
      <c r="A50" s="270" t="s">
        <v>780</v>
      </c>
      <c r="B50" s="270"/>
      <c r="C50" s="79">
        <v>45</v>
      </c>
      <c r="D50" s="7">
        <v>2</v>
      </c>
      <c r="E50" s="7">
        <v>0</v>
      </c>
      <c r="F50" s="7">
        <v>2</v>
      </c>
      <c r="G50" s="7">
        <v>12</v>
      </c>
      <c r="H50" s="7">
        <v>14</v>
      </c>
      <c r="I50" s="7">
        <v>0</v>
      </c>
      <c r="J50" s="7">
        <v>6</v>
      </c>
      <c r="K50" s="7">
        <v>0</v>
      </c>
      <c r="L50" s="7">
        <v>0</v>
      </c>
      <c r="M50" s="7">
        <v>1</v>
      </c>
      <c r="N50" s="7">
        <v>1</v>
      </c>
      <c r="O50" s="7">
        <v>7</v>
      </c>
    </row>
    <row r="51" spans="1:15">
      <c r="C51" s="33"/>
    </row>
    <row r="52" spans="1:15">
      <c r="B52" s="33"/>
      <c r="D52" s="35"/>
      <c r="E52" s="36"/>
      <c r="F52" s="35"/>
      <c r="G52" s="35"/>
      <c r="H52" s="35"/>
      <c r="I52" s="35"/>
    </row>
  </sheetData>
  <mergeCells count="24">
    <mergeCell ref="A45:B45"/>
    <mergeCell ref="B3:B5"/>
    <mergeCell ref="O4:O5"/>
    <mergeCell ref="D3:O3"/>
    <mergeCell ref="A50:B50"/>
    <mergeCell ref="A46:B46"/>
    <mergeCell ref="A47:B47"/>
    <mergeCell ref="A48:B48"/>
    <mergeCell ref="A49:B49"/>
    <mergeCell ref="A1:J1"/>
    <mergeCell ref="A2:O2"/>
    <mergeCell ref="J4:J5"/>
    <mergeCell ref="K4:K5"/>
    <mergeCell ref="L4:L5"/>
    <mergeCell ref="M4:M5"/>
    <mergeCell ref="N4:N5"/>
    <mergeCell ref="C3:C5"/>
    <mergeCell ref="D4:D5"/>
    <mergeCell ref="E4:E5"/>
    <mergeCell ref="H4:H5"/>
    <mergeCell ref="I4:I5"/>
    <mergeCell ref="F4:F5"/>
    <mergeCell ref="G4:G5"/>
    <mergeCell ref="A3:A5"/>
  </mergeCells>
  <phoneticPr fontId="2" type="noConversion"/>
  <hyperlinks>
    <hyperlink ref="P1" location="'spis tabel'!A1" display="'spis tabel'!A1"/>
  </hyperlinks>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dimension ref="A1:K59"/>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7" width="16.7109375" style="11" customWidth="1"/>
    <col min="8" max="8" width="11" style="11" customWidth="1"/>
    <col min="9" max="9" width="12.7109375" style="11" customWidth="1"/>
    <col min="10" max="10" width="14" style="11" customWidth="1"/>
    <col min="11" max="11" width="10.85546875" style="11" customWidth="1"/>
    <col min="12" max="12" width="17.140625" style="11" customWidth="1"/>
    <col min="13" max="16384" width="9.140625" style="11"/>
  </cols>
  <sheetData>
    <row r="1" spans="1:11" ht="12.75" customHeight="1">
      <c r="A1" s="243" t="s">
        <v>894</v>
      </c>
      <c r="B1" s="243"/>
      <c r="C1" s="243"/>
      <c r="D1" s="243"/>
      <c r="E1" s="243"/>
      <c r="F1" s="243"/>
      <c r="G1" s="243"/>
      <c r="H1" s="243"/>
      <c r="I1" s="243"/>
      <c r="J1" s="243"/>
      <c r="K1" s="133" t="s">
        <v>760</v>
      </c>
    </row>
    <row r="2" spans="1:11">
      <c r="A2" s="243" t="s">
        <v>828</v>
      </c>
      <c r="B2" s="243"/>
      <c r="C2" s="243"/>
      <c r="D2" s="243"/>
      <c r="E2" s="243"/>
      <c r="F2" s="243"/>
      <c r="G2" s="243"/>
      <c r="H2" s="243"/>
      <c r="I2" s="243"/>
      <c r="J2" s="243"/>
      <c r="K2" s="38"/>
    </row>
    <row r="3" spans="1:11" s="12" customFormat="1" ht="18.75" customHeight="1">
      <c r="A3" s="260" t="s">
        <v>87</v>
      </c>
      <c r="B3" s="260" t="s">
        <v>2</v>
      </c>
      <c r="C3" s="260" t="s">
        <v>80</v>
      </c>
      <c r="D3" s="47" t="s">
        <v>65</v>
      </c>
      <c r="E3" s="260" t="s">
        <v>67</v>
      </c>
      <c r="F3" s="260"/>
      <c r="G3" s="260" t="s">
        <v>81</v>
      </c>
      <c r="H3" s="260" t="s">
        <v>69</v>
      </c>
      <c r="I3" s="260"/>
      <c r="J3" s="260"/>
    </row>
    <row r="4" spans="1:11" s="12" customFormat="1" ht="16.5" customHeight="1">
      <c r="A4" s="260"/>
      <c r="B4" s="260"/>
      <c r="C4" s="260"/>
      <c r="D4" s="260" t="s">
        <v>51</v>
      </c>
      <c r="E4" s="260" t="s">
        <v>880</v>
      </c>
      <c r="F4" s="260" t="s">
        <v>881</v>
      </c>
      <c r="G4" s="260"/>
      <c r="H4" s="260" t="s">
        <v>52</v>
      </c>
      <c r="I4" s="260" t="s">
        <v>53</v>
      </c>
      <c r="J4" s="260"/>
    </row>
    <row r="5" spans="1:11" s="12" customFormat="1" ht="28.5" customHeight="1">
      <c r="A5" s="260"/>
      <c r="B5" s="260"/>
      <c r="C5" s="260"/>
      <c r="D5" s="260"/>
      <c r="E5" s="260"/>
      <c r="F5" s="260"/>
      <c r="G5" s="260"/>
      <c r="H5" s="260"/>
      <c r="I5" s="47" t="s">
        <v>56</v>
      </c>
      <c r="J5" s="47" t="s">
        <v>68</v>
      </c>
    </row>
    <row r="6" spans="1:11" ht="15">
      <c r="A6" s="72" t="s">
        <v>126</v>
      </c>
      <c r="B6" s="72" t="s">
        <v>156</v>
      </c>
      <c r="C6" s="7">
        <v>639</v>
      </c>
      <c r="D6" s="7">
        <v>445</v>
      </c>
      <c r="E6" s="74">
        <v>-1.6923076923076934</v>
      </c>
      <c r="F6" s="74">
        <v>-4.341317365269461</v>
      </c>
      <c r="G6" s="74">
        <v>45.127118644067799</v>
      </c>
      <c r="H6" s="75">
        <v>33</v>
      </c>
      <c r="I6" s="75">
        <v>44</v>
      </c>
      <c r="J6" s="75">
        <v>13</v>
      </c>
      <c r="K6" s="27"/>
    </row>
    <row r="7" spans="1:11" ht="19.899999999999999" customHeight="1">
      <c r="A7" s="72" t="s">
        <v>127</v>
      </c>
      <c r="B7" s="72" t="s">
        <v>234</v>
      </c>
      <c r="C7" s="7">
        <v>377</v>
      </c>
      <c r="D7" s="7">
        <v>240</v>
      </c>
      <c r="E7" s="74">
        <v>-1.5665796344647447</v>
      </c>
      <c r="F7" s="74">
        <v>-19.787234042553195</v>
      </c>
      <c r="G7" s="74">
        <v>26.661951909476659</v>
      </c>
      <c r="H7" s="75">
        <v>58</v>
      </c>
      <c r="I7" s="75">
        <v>64</v>
      </c>
      <c r="J7" s="75">
        <v>20</v>
      </c>
      <c r="K7" s="27"/>
    </row>
    <row r="8" spans="1:11" ht="15">
      <c r="A8" s="72" t="s">
        <v>128</v>
      </c>
      <c r="B8" s="72" t="s">
        <v>157</v>
      </c>
      <c r="C8" s="7">
        <v>701</v>
      </c>
      <c r="D8" s="7">
        <v>450</v>
      </c>
      <c r="E8" s="74">
        <v>-0.84865629420085043</v>
      </c>
      <c r="F8" s="74">
        <v>-30.731225296442688</v>
      </c>
      <c r="G8" s="74">
        <v>33.144208037825059</v>
      </c>
      <c r="H8" s="75">
        <v>58</v>
      </c>
      <c r="I8" s="75">
        <v>64</v>
      </c>
      <c r="J8" s="75">
        <v>18</v>
      </c>
      <c r="K8" s="27"/>
    </row>
    <row r="9" spans="1:11" ht="15">
      <c r="A9" s="72" t="s">
        <v>129</v>
      </c>
      <c r="B9" s="72" t="s">
        <v>158</v>
      </c>
      <c r="C9" s="7">
        <v>766</v>
      </c>
      <c r="D9" s="7">
        <v>519</v>
      </c>
      <c r="E9" s="74">
        <v>1.456953642384093</v>
      </c>
      <c r="F9" s="74">
        <v>-12.055109070034447</v>
      </c>
      <c r="G9" s="74">
        <v>43.746430611079383</v>
      </c>
      <c r="H9" s="75">
        <v>53</v>
      </c>
      <c r="I9" s="75">
        <v>42</v>
      </c>
      <c r="J9" s="75">
        <v>17</v>
      </c>
      <c r="K9" s="27"/>
    </row>
    <row r="10" spans="1:11" ht="15">
      <c r="A10" s="72" t="s">
        <v>130</v>
      </c>
      <c r="B10" s="72" t="s">
        <v>159</v>
      </c>
      <c r="C10" s="7">
        <v>316</v>
      </c>
      <c r="D10" s="7">
        <v>216</v>
      </c>
      <c r="E10" s="74">
        <v>0</v>
      </c>
      <c r="F10" s="74">
        <v>-11.484593837535016</v>
      </c>
      <c r="G10" s="74">
        <v>37.844311377245511</v>
      </c>
      <c r="H10" s="75">
        <v>20</v>
      </c>
      <c r="I10" s="75">
        <v>20</v>
      </c>
      <c r="J10" s="75">
        <v>9</v>
      </c>
      <c r="K10" s="27"/>
    </row>
    <row r="11" spans="1:11" ht="15">
      <c r="A11" s="72" t="s">
        <v>131</v>
      </c>
      <c r="B11" s="72" t="s">
        <v>160</v>
      </c>
      <c r="C11" s="7">
        <v>357</v>
      </c>
      <c r="D11" s="7">
        <v>245</v>
      </c>
      <c r="E11" s="74">
        <v>-3.7735849056603712</v>
      </c>
      <c r="F11" s="74">
        <v>-5.3050397877984068</v>
      </c>
      <c r="G11" s="74">
        <v>29.899497487437188</v>
      </c>
      <c r="H11" s="75">
        <v>19</v>
      </c>
      <c r="I11" s="75">
        <v>33</v>
      </c>
      <c r="J11" s="75">
        <v>2</v>
      </c>
      <c r="K11" s="27"/>
    </row>
    <row r="12" spans="1:11" ht="15">
      <c r="A12" s="72" t="s">
        <v>132</v>
      </c>
      <c r="B12" s="72" t="s">
        <v>161</v>
      </c>
      <c r="C12" s="7">
        <v>789</v>
      </c>
      <c r="D12" s="7">
        <v>477</v>
      </c>
      <c r="E12" s="74">
        <v>0</v>
      </c>
      <c r="F12" s="74">
        <v>-5.7347670250896101</v>
      </c>
      <c r="G12" s="74">
        <v>36.142922583600551</v>
      </c>
      <c r="H12" s="75">
        <v>47</v>
      </c>
      <c r="I12" s="75">
        <v>47</v>
      </c>
      <c r="J12" s="75">
        <v>19</v>
      </c>
      <c r="K12" s="27"/>
    </row>
    <row r="13" spans="1:11" s="23" customFormat="1" ht="15">
      <c r="A13" s="77" t="s">
        <v>282</v>
      </c>
      <c r="B13" s="76" t="s">
        <v>32</v>
      </c>
      <c r="C13" s="7">
        <v>295</v>
      </c>
      <c r="D13" s="7">
        <v>199</v>
      </c>
      <c r="E13" s="74">
        <v>-0.67340067340066412</v>
      </c>
      <c r="F13" s="74">
        <v>-9.5092024539877258</v>
      </c>
      <c r="G13" s="74">
        <v>37.917737789203088</v>
      </c>
      <c r="H13" s="75">
        <v>13</v>
      </c>
      <c r="I13" s="75">
        <v>15</v>
      </c>
      <c r="J13" s="75">
        <v>8</v>
      </c>
      <c r="K13" s="28"/>
    </row>
    <row r="14" spans="1:11" s="23" customFormat="1" ht="15">
      <c r="A14" s="77" t="s">
        <v>283</v>
      </c>
      <c r="B14" s="76" t="s">
        <v>35</v>
      </c>
      <c r="C14" s="7">
        <v>494</v>
      </c>
      <c r="D14" s="7">
        <v>278</v>
      </c>
      <c r="E14" s="74">
        <v>0.40650406504066439</v>
      </c>
      <c r="F14" s="74">
        <v>-3.3268101761252495</v>
      </c>
      <c r="G14" s="74">
        <v>35.160142348754448</v>
      </c>
      <c r="H14" s="75">
        <v>34</v>
      </c>
      <c r="I14" s="75">
        <v>32</v>
      </c>
      <c r="J14" s="75">
        <v>11</v>
      </c>
      <c r="K14" s="28"/>
    </row>
    <row r="15" spans="1:11" ht="15">
      <c r="A15" s="72" t="s">
        <v>133</v>
      </c>
      <c r="B15" s="72" t="s">
        <v>162</v>
      </c>
      <c r="C15" s="7">
        <v>231</v>
      </c>
      <c r="D15" s="7">
        <v>146</v>
      </c>
      <c r="E15" s="74">
        <v>0</v>
      </c>
      <c r="F15" s="74">
        <v>-20.069204152249128</v>
      </c>
      <c r="G15" s="74">
        <v>41.847826086956523</v>
      </c>
      <c r="H15" s="75">
        <v>18</v>
      </c>
      <c r="I15" s="75">
        <v>18</v>
      </c>
      <c r="J15" s="75">
        <v>11</v>
      </c>
      <c r="K15" s="27"/>
    </row>
    <row r="16" spans="1:11" ht="15">
      <c r="A16" s="72" t="s">
        <v>134</v>
      </c>
      <c r="B16" s="72" t="s">
        <v>163</v>
      </c>
      <c r="C16" s="7">
        <v>374</v>
      </c>
      <c r="D16" s="7">
        <v>271</v>
      </c>
      <c r="E16" s="74">
        <v>-5.3164556962025245</v>
      </c>
      <c r="F16" s="74">
        <v>-22.567287784679095</v>
      </c>
      <c r="G16" s="74">
        <v>26.431095406360424</v>
      </c>
      <c r="H16" s="75">
        <v>38</v>
      </c>
      <c r="I16" s="75">
        <v>59</v>
      </c>
      <c r="J16" s="75">
        <v>14</v>
      </c>
      <c r="K16" s="27"/>
    </row>
    <row r="17" spans="1:11" ht="15">
      <c r="A17" s="72" t="s">
        <v>3</v>
      </c>
      <c r="B17" s="72" t="s">
        <v>164</v>
      </c>
      <c r="C17" s="7">
        <v>2934</v>
      </c>
      <c r="D17" s="7">
        <v>1968</v>
      </c>
      <c r="E17" s="74">
        <v>0.79010649261421406</v>
      </c>
      <c r="F17" s="74">
        <v>-13.143872113676736</v>
      </c>
      <c r="G17" s="74">
        <v>46.771879483500719</v>
      </c>
      <c r="H17" s="75">
        <v>193</v>
      </c>
      <c r="I17" s="75">
        <v>170</v>
      </c>
      <c r="J17" s="75">
        <v>58</v>
      </c>
      <c r="K17" s="27"/>
    </row>
    <row r="18" spans="1:11" s="23" customFormat="1" ht="15">
      <c r="A18" s="77" t="s">
        <v>4</v>
      </c>
      <c r="B18" s="76" t="s">
        <v>32</v>
      </c>
      <c r="C18" s="7">
        <v>1866</v>
      </c>
      <c r="D18" s="7">
        <v>1308</v>
      </c>
      <c r="E18" s="74">
        <v>0.16103059581320167</v>
      </c>
      <c r="F18" s="74">
        <v>-10.072289156626496</v>
      </c>
      <c r="G18" s="74">
        <v>45.757724374693474</v>
      </c>
      <c r="H18" s="75">
        <v>122</v>
      </c>
      <c r="I18" s="75">
        <v>119</v>
      </c>
      <c r="J18" s="75">
        <v>40</v>
      </c>
      <c r="K18" s="28"/>
    </row>
    <row r="19" spans="1:11" s="23" customFormat="1" ht="15">
      <c r="A19" s="77" t="s">
        <v>5</v>
      </c>
      <c r="B19" s="76" t="s">
        <v>31</v>
      </c>
      <c r="C19" s="7">
        <v>1068</v>
      </c>
      <c r="D19" s="7">
        <v>660</v>
      </c>
      <c r="E19" s="74">
        <v>1.9083969465648778</v>
      </c>
      <c r="F19" s="74">
        <v>-18.035303146584809</v>
      </c>
      <c r="G19" s="74">
        <v>48.656036446469244</v>
      </c>
      <c r="H19" s="75">
        <v>71</v>
      </c>
      <c r="I19" s="75">
        <v>51</v>
      </c>
      <c r="J19" s="75">
        <v>18</v>
      </c>
      <c r="K19" s="28"/>
    </row>
    <row r="20" spans="1:11" ht="15">
      <c r="A20" s="72" t="s">
        <v>6</v>
      </c>
      <c r="B20" s="72" t="s">
        <v>165</v>
      </c>
      <c r="C20" s="7">
        <v>334</v>
      </c>
      <c r="D20" s="7">
        <v>248</v>
      </c>
      <c r="E20" s="74">
        <v>3.4055727554179498</v>
      </c>
      <c r="F20" s="74">
        <v>-9.4850948509484994</v>
      </c>
      <c r="G20" s="74">
        <v>35.683760683760681</v>
      </c>
      <c r="H20" s="75">
        <v>39</v>
      </c>
      <c r="I20" s="75">
        <v>28</v>
      </c>
      <c r="J20" s="75">
        <v>8</v>
      </c>
      <c r="K20" s="27"/>
    </row>
    <row r="21" spans="1:11" ht="15">
      <c r="A21" s="72" t="s">
        <v>7</v>
      </c>
      <c r="B21" s="72" t="s">
        <v>166</v>
      </c>
      <c r="C21" s="7">
        <v>456</v>
      </c>
      <c r="D21" s="7">
        <v>313</v>
      </c>
      <c r="E21" s="74">
        <v>1.5590200445434306</v>
      </c>
      <c r="F21" s="74">
        <v>-7.3170731707317032</v>
      </c>
      <c r="G21" s="74">
        <v>38.974358974358978</v>
      </c>
      <c r="H21" s="75">
        <v>32</v>
      </c>
      <c r="I21" s="75">
        <v>25</v>
      </c>
      <c r="J21" s="75">
        <v>10</v>
      </c>
      <c r="K21" s="27"/>
    </row>
    <row r="22" spans="1:11" ht="15">
      <c r="A22" s="72" t="s">
        <v>8</v>
      </c>
      <c r="B22" s="72" t="s">
        <v>167</v>
      </c>
      <c r="C22" s="7">
        <v>719</v>
      </c>
      <c r="D22" s="7">
        <v>483</v>
      </c>
      <c r="E22" s="74">
        <v>-1.3717421124828491</v>
      </c>
      <c r="F22" s="74">
        <v>-15.807962529273993</v>
      </c>
      <c r="G22" s="74">
        <v>39.354132457580732</v>
      </c>
      <c r="H22" s="75">
        <v>41</v>
      </c>
      <c r="I22" s="75">
        <v>51</v>
      </c>
      <c r="J22" s="75">
        <v>29</v>
      </c>
      <c r="K22" s="27"/>
    </row>
    <row r="23" spans="1:11" s="23" customFormat="1" ht="15">
      <c r="A23" s="77" t="s">
        <v>9</v>
      </c>
      <c r="B23" s="76" t="s">
        <v>32</v>
      </c>
      <c r="C23" s="7">
        <v>262</v>
      </c>
      <c r="D23" s="7">
        <v>183</v>
      </c>
      <c r="E23" s="74">
        <v>2.34375</v>
      </c>
      <c r="F23" s="74">
        <v>-4.7272727272727195</v>
      </c>
      <c r="G23" s="74">
        <v>37.32193732193732</v>
      </c>
      <c r="H23" s="75">
        <v>18</v>
      </c>
      <c r="I23" s="75">
        <v>12</v>
      </c>
      <c r="J23" s="75">
        <v>6</v>
      </c>
      <c r="K23" s="28"/>
    </row>
    <row r="24" spans="1:11" s="23" customFormat="1" ht="15">
      <c r="A24" s="77" t="s">
        <v>10</v>
      </c>
      <c r="B24" s="76" t="s">
        <v>33</v>
      </c>
      <c r="C24" s="7">
        <v>457</v>
      </c>
      <c r="D24" s="7">
        <v>300</v>
      </c>
      <c r="E24" s="74">
        <v>-3.3826638477801367</v>
      </c>
      <c r="F24" s="74">
        <v>-21.070811744386873</v>
      </c>
      <c r="G24" s="74">
        <v>40.62222222222222</v>
      </c>
      <c r="H24" s="75">
        <v>23</v>
      </c>
      <c r="I24" s="75">
        <v>39</v>
      </c>
      <c r="J24" s="75">
        <v>23</v>
      </c>
      <c r="K24" s="28"/>
    </row>
    <row r="25" spans="1:11" ht="15">
      <c r="A25" s="72" t="s">
        <v>11</v>
      </c>
      <c r="B25" s="72" t="s">
        <v>168</v>
      </c>
      <c r="C25" s="7">
        <v>193</v>
      </c>
      <c r="D25" s="7">
        <v>158</v>
      </c>
      <c r="E25" s="74">
        <v>-6.7632850241545839</v>
      </c>
      <c r="F25" s="74">
        <v>-12.66968325791855</v>
      </c>
      <c r="G25" s="74">
        <v>33.74125874125874</v>
      </c>
      <c r="H25" s="75">
        <v>16</v>
      </c>
      <c r="I25" s="75">
        <v>30</v>
      </c>
      <c r="J25" s="75">
        <v>7</v>
      </c>
      <c r="K25" s="27"/>
    </row>
    <row r="26" spans="1:11" ht="15">
      <c r="A26" s="72" t="s">
        <v>12</v>
      </c>
      <c r="B26" s="72" t="s">
        <v>169</v>
      </c>
      <c r="C26" s="7">
        <v>215</v>
      </c>
      <c r="D26" s="7">
        <v>127</v>
      </c>
      <c r="E26" s="74">
        <v>2.8708133971291829</v>
      </c>
      <c r="F26" s="74">
        <v>10.256410256410263</v>
      </c>
      <c r="G26" s="74">
        <v>27.458492975734355</v>
      </c>
      <c r="H26" s="75">
        <v>18</v>
      </c>
      <c r="I26" s="75">
        <v>12</v>
      </c>
      <c r="J26" s="75">
        <v>4</v>
      </c>
      <c r="K26" s="27"/>
    </row>
    <row r="27" spans="1:11" ht="15">
      <c r="A27" s="72" t="s">
        <v>13</v>
      </c>
      <c r="B27" s="72" t="s">
        <v>170</v>
      </c>
      <c r="C27" s="7">
        <v>204</v>
      </c>
      <c r="D27" s="7">
        <v>157</v>
      </c>
      <c r="E27" s="74">
        <v>0</v>
      </c>
      <c r="F27" s="74">
        <v>-19.685039370078741</v>
      </c>
      <c r="G27" s="74">
        <v>28.099173553719009</v>
      </c>
      <c r="H27" s="75">
        <v>17</v>
      </c>
      <c r="I27" s="75">
        <v>17</v>
      </c>
      <c r="J27" s="75">
        <v>7</v>
      </c>
      <c r="K27" s="27"/>
    </row>
    <row r="28" spans="1:11" ht="15">
      <c r="A28" s="72" t="s">
        <v>14</v>
      </c>
      <c r="B28" s="72" t="s">
        <v>171</v>
      </c>
      <c r="C28" s="7">
        <v>567</v>
      </c>
      <c r="D28" s="7">
        <v>346</v>
      </c>
      <c r="E28" s="74">
        <v>0.17667844522968323</v>
      </c>
      <c r="F28" s="74">
        <v>1.7953321364452535</v>
      </c>
      <c r="G28" s="74">
        <v>26.84659090909091</v>
      </c>
      <c r="H28" s="75">
        <v>50</v>
      </c>
      <c r="I28" s="75">
        <v>49</v>
      </c>
      <c r="J28" s="75">
        <v>25</v>
      </c>
      <c r="K28" s="27"/>
    </row>
    <row r="29" spans="1:11" ht="15">
      <c r="A29" s="72" t="s">
        <v>15</v>
      </c>
      <c r="B29" s="72" t="s">
        <v>172</v>
      </c>
      <c r="C29" s="7">
        <v>420</v>
      </c>
      <c r="D29" s="7">
        <v>319</v>
      </c>
      <c r="E29" s="74">
        <v>-1.6393442622950829</v>
      </c>
      <c r="F29" s="74">
        <v>-13.757700205338807</v>
      </c>
      <c r="G29" s="74">
        <v>41.055718475073313</v>
      </c>
      <c r="H29" s="75">
        <v>27</v>
      </c>
      <c r="I29" s="75">
        <v>34</v>
      </c>
      <c r="J29" s="75">
        <v>21</v>
      </c>
      <c r="K29" s="27"/>
    </row>
    <row r="30" spans="1:11" ht="15">
      <c r="A30" s="72" t="s">
        <v>16</v>
      </c>
      <c r="B30" s="72" t="s">
        <v>173</v>
      </c>
      <c r="C30" s="7">
        <v>801</v>
      </c>
      <c r="D30" s="7">
        <v>527</v>
      </c>
      <c r="E30" s="74">
        <v>2.8241335044929343</v>
      </c>
      <c r="F30" s="74">
        <v>-22.005842259006812</v>
      </c>
      <c r="G30" s="74">
        <v>30.938586326767094</v>
      </c>
      <c r="H30" s="75">
        <v>86</v>
      </c>
      <c r="I30" s="75">
        <v>64</v>
      </c>
      <c r="J30" s="75">
        <v>17</v>
      </c>
      <c r="K30" s="27"/>
    </row>
    <row r="31" spans="1:11" ht="15">
      <c r="A31" s="72" t="s">
        <v>17</v>
      </c>
      <c r="B31" s="72" t="s">
        <v>174</v>
      </c>
      <c r="C31" s="7">
        <v>364</v>
      </c>
      <c r="D31" s="7">
        <v>269</v>
      </c>
      <c r="E31" s="74">
        <v>4</v>
      </c>
      <c r="F31" s="74">
        <v>20.132013201320149</v>
      </c>
      <c r="G31" s="74">
        <v>33.828996282527882</v>
      </c>
      <c r="H31" s="75">
        <v>30</v>
      </c>
      <c r="I31" s="75">
        <v>16</v>
      </c>
      <c r="J31" s="75">
        <v>5</v>
      </c>
      <c r="K31" s="27"/>
    </row>
    <row r="32" spans="1:11" ht="15">
      <c r="A32" s="72" t="s">
        <v>18</v>
      </c>
      <c r="B32" s="72" t="s">
        <v>175</v>
      </c>
      <c r="C32" s="7">
        <v>2035</v>
      </c>
      <c r="D32" s="7">
        <v>1185</v>
      </c>
      <c r="E32" s="74">
        <v>0.34516765285997053</v>
      </c>
      <c r="F32" s="74">
        <v>-27.93909348441926</v>
      </c>
      <c r="G32" s="74">
        <v>30.772720399213672</v>
      </c>
      <c r="H32" s="75">
        <v>187</v>
      </c>
      <c r="I32" s="75">
        <v>180</v>
      </c>
      <c r="J32" s="75">
        <v>79</v>
      </c>
      <c r="K32" s="27"/>
    </row>
    <row r="33" spans="1:11" s="23" customFormat="1" ht="15">
      <c r="A33" s="77" t="s">
        <v>19</v>
      </c>
      <c r="B33" s="76" t="s">
        <v>32</v>
      </c>
      <c r="C33" s="7">
        <v>727</v>
      </c>
      <c r="D33" s="7">
        <v>448</v>
      </c>
      <c r="E33" s="74">
        <v>-0.95367847411444018</v>
      </c>
      <c r="F33" s="74">
        <v>-34.50450450450451</v>
      </c>
      <c r="G33" s="74">
        <v>30.266444629475437</v>
      </c>
      <c r="H33" s="75">
        <v>58</v>
      </c>
      <c r="I33" s="75">
        <v>65</v>
      </c>
      <c r="J33" s="75">
        <v>26</v>
      </c>
      <c r="K33" s="28"/>
    </row>
    <row r="34" spans="1:11" s="23" customFormat="1" ht="15">
      <c r="A34" s="77" t="s">
        <v>20</v>
      </c>
      <c r="B34" s="76" t="s">
        <v>34</v>
      </c>
      <c r="C34" s="7">
        <v>1308</v>
      </c>
      <c r="D34" s="7">
        <v>737</v>
      </c>
      <c r="E34" s="74">
        <v>1.0819165378670874</v>
      </c>
      <c r="F34" s="74">
        <v>-23.687281213535599</v>
      </c>
      <c r="G34" s="74">
        <v>31.061505580622178</v>
      </c>
      <c r="H34" s="75">
        <v>129</v>
      </c>
      <c r="I34" s="75">
        <v>115</v>
      </c>
      <c r="J34" s="75">
        <v>53</v>
      </c>
      <c r="K34" s="28"/>
    </row>
    <row r="35" spans="1:11" ht="15">
      <c r="A35" s="72" t="s">
        <v>21</v>
      </c>
      <c r="B35" s="72" t="s">
        <v>176</v>
      </c>
      <c r="C35" s="7">
        <v>341</v>
      </c>
      <c r="D35" s="7">
        <v>239</v>
      </c>
      <c r="E35" s="74">
        <v>-4.7486033519553104</v>
      </c>
      <c r="F35" s="74">
        <v>-20.881670533642691</v>
      </c>
      <c r="G35" s="74">
        <v>33.333333333333329</v>
      </c>
      <c r="H35" s="75">
        <v>18</v>
      </c>
      <c r="I35" s="75">
        <v>35</v>
      </c>
      <c r="J35" s="75">
        <v>12</v>
      </c>
      <c r="K35" s="27"/>
    </row>
    <row r="36" spans="1:11" ht="15">
      <c r="A36" s="72" t="s">
        <v>22</v>
      </c>
      <c r="B36" s="72" t="s">
        <v>177</v>
      </c>
      <c r="C36" s="7">
        <v>757</v>
      </c>
      <c r="D36" s="7">
        <v>537</v>
      </c>
      <c r="E36" s="74">
        <v>-3.0729833546734966</v>
      </c>
      <c r="F36" s="74">
        <v>-7.2303921568627345</v>
      </c>
      <c r="G36" s="74">
        <v>45.465465465465464</v>
      </c>
      <c r="H36" s="75">
        <v>40</v>
      </c>
      <c r="I36" s="75">
        <v>64</v>
      </c>
      <c r="J36" s="75">
        <v>26</v>
      </c>
      <c r="K36" s="27"/>
    </row>
    <row r="37" spans="1:11" ht="15">
      <c r="A37" s="72" t="s">
        <v>23</v>
      </c>
      <c r="B37" s="72" t="s">
        <v>178</v>
      </c>
      <c r="C37" s="7">
        <v>398</v>
      </c>
      <c r="D37" s="7">
        <v>298</v>
      </c>
      <c r="E37" s="74">
        <v>-0.25062656641604519</v>
      </c>
      <c r="F37" s="74">
        <v>-21.807465618860505</v>
      </c>
      <c r="G37" s="74">
        <v>37.904761904761905</v>
      </c>
      <c r="H37" s="75">
        <v>27</v>
      </c>
      <c r="I37" s="75">
        <v>28</v>
      </c>
      <c r="J37" s="75">
        <v>14</v>
      </c>
      <c r="K37" s="27"/>
    </row>
    <row r="38" spans="1:11" ht="15">
      <c r="A38" s="72" t="s">
        <v>24</v>
      </c>
      <c r="B38" s="72" t="s">
        <v>179</v>
      </c>
      <c r="C38" s="7">
        <v>642</v>
      </c>
      <c r="D38" s="7">
        <v>455</v>
      </c>
      <c r="E38" s="74">
        <v>0.15600624024961007</v>
      </c>
      <c r="F38" s="74">
        <v>-1.984732824427482</v>
      </c>
      <c r="G38" s="74">
        <v>39.975093399750932</v>
      </c>
      <c r="H38" s="75">
        <v>45</v>
      </c>
      <c r="I38" s="75">
        <v>44</v>
      </c>
      <c r="J38" s="75">
        <v>18</v>
      </c>
      <c r="K38" s="27"/>
    </row>
    <row r="39" spans="1:11" ht="15">
      <c r="A39" s="72" t="s">
        <v>25</v>
      </c>
      <c r="B39" s="72" t="s">
        <v>180</v>
      </c>
      <c r="C39" s="7">
        <v>134</v>
      </c>
      <c r="D39" s="7">
        <v>89</v>
      </c>
      <c r="E39" s="74">
        <v>0.75187969924812137</v>
      </c>
      <c r="F39" s="74">
        <v>-0.74074074074074758</v>
      </c>
      <c r="G39" s="74">
        <v>24.275362318840578</v>
      </c>
      <c r="H39" s="75">
        <v>9</v>
      </c>
      <c r="I39" s="75">
        <v>8</v>
      </c>
      <c r="J39" s="75">
        <v>4</v>
      </c>
      <c r="K39" s="27"/>
    </row>
    <row r="40" spans="1:11" ht="15">
      <c r="A40" s="72" t="s">
        <v>26</v>
      </c>
      <c r="B40" s="72" t="s">
        <v>181</v>
      </c>
      <c r="C40" s="7">
        <v>504</v>
      </c>
      <c r="D40" s="7">
        <v>364</v>
      </c>
      <c r="E40" s="74">
        <v>-2.1359223300970882</v>
      </c>
      <c r="F40" s="74">
        <v>-17.64705882352942</v>
      </c>
      <c r="G40" s="74">
        <v>34.854771784232362</v>
      </c>
      <c r="H40" s="75">
        <v>48</v>
      </c>
      <c r="I40" s="75">
        <v>59</v>
      </c>
      <c r="J40" s="75">
        <v>14</v>
      </c>
      <c r="K40" s="27"/>
    </row>
    <row r="41" spans="1:11" ht="15">
      <c r="A41" s="72" t="s">
        <v>27</v>
      </c>
      <c r="B41" s="72" t="s">
        <v>182</v>
      </c>
      <c r="C41" s="7">
        <v>447</v>
      </c>
      <c r="D41" s="7">
        <v>327</v>
      </c>
      <c r="E41" s="74">
        <v>2.0547945205479579</v>
      </c>
      <c r="F41" s="74">
        <v>-22.664359861591691</v>
      </c>
      <c r="G41" s="74">
        <v>34.597523219814242</v>
      </c>
      <c r="H41" s="75">
        <v>37</v>
      </c>
      <c r="I41" s="75">
        <v>28</v>
      </c>
      <c r="J41" s="75">
        <v>9</v>
      </c>
      <c r="K41" s="27"/>
    </row>
    <row r="42" spans="1:11" ht="15">
      <c r="A42" s="72" t="s">
        <v>28</v>
      </c>
      <c r="B42" s="72" t="s">
        <v>183</v>
      </c>
      <c r="C42" s="7">
        <v>154</v>
      </c>
      <c r="D42" s="7">
        <v>95</v>
      </c>
      <c r="E42" s="74">
        <v>1.3157894736842053</v>
      </c>
      <c r="F42" s="74">
        <v>13.235294117647058</v>
      </c>
      <c r="G42" s="74">
        <v>30.019493177387911</v>
      </c>
      <c r="H42" s="75">
        <v>11</v>
      </c>
      <c r="I42" s="75">
        <v>9</v>
      </c>
      <c r="J42" s="75">
        <v>3</v>
      </c>
      <c r="K42" s="27"/>
    </row>
    <row r="43" spans="1:11" ht="15">
      <c r="A43" s="72" t="s">
        <v>29</v>
      </c>
      <c r="B43" s="72" t="s">
        <v>184</v>
      </c>
      <c r="C43" s="7">
        <v>446</v>
      </c>
      <c r="D43" s="7">
        <v>306</v>
      </c>
      <c r="E43" s="74">
        <v>-0.88888888888888573</v>
      </c>
      <c r="F43" s="74">
        <v>-1.9780219780219852</v>
      </c>
      <c r="G43" s="74">
        <v>35.312747426761675</v>
      </c>
      <c r="H43" s="75">
        <v>37</v>
      </c>
      <c r="I43" s="75">
        <v>41</v>
      </c>
      <c r="J43" s="75">
        <v>10</v>
      </c>
      <c r="K43" s="27"/>
    </row>
    <row r="44" spans="1:11" ht="15">
      <c r="A44" s="72" t="s">
        <v>30</v>
      </c>
      <c r="B44" s="72" t="s">
        <v>185</v>
      </c>
      <c r="C44" s="7">
        <v>831</v>
      </c>
      <c r="D44" s="7">
        <v>546</v>
      </c>
      <c r="E44" s="74">
        <v>-1.1890606420927412</v>
      </c>
      <c r="F44" s="74">
        <v>-22.984244670991657</v>
      </c>
      <c r="G44" s="74">
        <v>41.863979848866499</v>
      </c>
      <c r="H44" s="75">
        <v>57</v>
      </c>
      <c r="I44" s="75">
        <v>67</v>
      </c>
      <c r="J44" s="75">
        <v>20</v>
      </c>
      <c r="K44" s="27"/>
    </row>
    <row r="45" spans="1:11" s="23" customFormat="1" ht="13.5" customHeight="1">
      <c r="A45" s="263" t="s">
        <v>86</v>
      </c>
      <c r="B45" s="264"/>
      <c r="C45" s="137">
        <v>18446</v>
      </c>
      <c r="D45" s="137">
        <v>12365</v>
      </c>
      <c r="E45" s="104">
        <v>-0.22177746524585018</v>
      </c>
      <c r="F45" s="104">
        <v>-15.116653628457044</v>
      </c>
      <c r="G45" s="104">
        <v>36.189915636649012</v>
      </c>
      <c r="H45" s="105">
        <v>1409</v>
      </c>
      <c r="I45" s="105">
        <v>1450</v>
      </c>
      <c r="J45" s="105">
        <v>523</v>
      </c>
      <c r="K45" s="28"/>
    </row>
    <row r="46" spans="1:11" ht="15">
      <c r="A46" s="270" t="s">
        <v>776</v>
      </c>
      <c r="B46" s="270"/>
      <c r="C46" s="7">
        <v>3184</v>
      </c>
      <c r="D46" s="7">
        <v>2115</v>
      </c>
      <c r="E46" s="74">
        <v>3.1416902293429416E-2</v>
      </c>
      <c r="F46" s="74">
        <v>-4.7277079593058033</v>
      </c>
      <c r="G46" s="74">
        <v>34.199785177228783</v>
      </c>
      <c r="H46" s="75">
        <v>223</v>
      </c>
      <c r="I46" s="75">
        <v>222</v>
      </c>
      <c r="J46" s="75">
        <v>93</v>
      </c>
      <c r="K46" s="27"/>
    </row>
    <row r="47" spans="1:11" ht="15">
      <c r="A47" s="270" t="s">
        <v>777</v>
      </c>
      <c r="B47" s="270"/>
      <c r="C47" s="7">
        <v>4569</v>
      </c>
      <c r="D47" s="7">
        <v>3140</v>
      </c>
      <c r="E47" s="74">
        <v>-0.71707953063885554</v>
      </c>
      <c r="F47" s="74">
        <v>-13.613159387407819</v>
      </c>
      <c r="G47" s="74">
        <v>42.30947309936105</v>
      </c>
      <c r="H47" s="75">
        <v>319</v>
      </c>
      <c r="I47" s="75">
        <v>352</v>
      </c>
      <c r="J47" s="75">
        <v>112</v>
      </c>
      <c r="K47" s="27"/>
    </row>
    <row r="48" spans="1:11" ht="15">
      <c r="A48" s="270" t="s">
        <v>778</v>
      </c>
      <c r="B48" s="270"/>
      <c r="C48" s="7">
        <v>2314</v>
      </c>
      <c r="D48" s="7">
        <v>1584</v>
      </c>
      <c r="E48" s="74">
        <v>-0.12947777298229823</v>
      </c>
      <c r="F48" s="74">
        <v>-13.040210447200295</v>
      </c>
      <c r="G48" s="74">
        <v>38.247933884297517</v>
      </c>
      <c r="H48" s="75">
        <v>162</v>
      </c>
      <c r="I48" s="75">
        <v>165</v>
      </c>
      <c r="J48" s="75">
        <v>69</v>
      </c>
      <c r="K48" s="27"/>
    </row>
    <row r="49" spans="1:11" ht="15">
      <c r="A49" s="270" t="s">
        <v>779</v>
      </c>
      <c r="B49" s="270"/>
      <c r="C49" s="7">
        <v>3095</v>
      </c>
      <c r="D49" s="7">
        <v>2085</v>
      </c>
      <c r="E49" s="74">
        <v>0.12940795858943943</v>
      </c>
      <c r="F49" s="74">
        <v>-19.021454735740448</v>
      </c>
      <c r="G49" s="74">
        <v>35.59107635694572</v>
      </c>
      <c r="H49" s="75">
        <v>271</v>
      </c>
      <c r="I49" s="75">
        <v>267</v>
      </c>
      <c r="J49" s="75">
        <v>79</v>
      </c>
      <c r="K49" s="27"/>
    </row>
    <row r="50" spans="1:11" ht="15">
      <c r="A50" s="270" t="s">
        <v>780</v>
      </c>
      <c r="B50" s="270"/>
      <c r="C50" s="7">
        <v>5284</v>
      </c>
      <c r="D50" s="7">
        <v>3441</v>
      </c>
      <c r="E50" s="74">
        <v>-0.18889308651303338</v>
      </c>
      <c r="F50" s="74">
        <v>-20.145080852350006</v>
      </c>
      <c r="G50" s="74">
        <v>32.78932671424139</v>
      </c>
      <c r="H50" s="75">
        <v>434</v>
      </c>
      <c r="I50" s="75">
        <v>444</v>
      </c>
      <c r="J50" s="75">
        <v>170</v>
      </c>
      <c r="K50" s="27"/>
    </row>
    <row r="52" spans="1:11">
      <c r="B52" s="29"/>
      <c r="C52" s="30"/>
      <c r="D52" s="30"/>
      <c r="E52" s="31"/>
      <c r="F52" s="31"/>
      <c r="G52" s="31"/>
      <c r="H52" s="31"/>
      <c r="I52" s="31"/>
    </row>
    <row r="56" spans="1:11">
      <c r="F56" s="37"/>
      <c r="G56" s="37"/>
      <c r="H56" s="37"/>
      <c r="I56" s="37"/>
      <c r="J56" s="37"/>
      <c r="K56" s="37"/>
    </row>
    <row r="57" spans="1:11">
      <c r="F57" s="37"/>
      <c r="G57" s="37"/>
      <c r="H57" s="37"/>
      <c r="I57" s="37"/>
      <c r="J57" s="37"/>
      <c r="K57" s="37"/>
    </row>
    <row r="58" spans="1:11">
      <c r="F58" s="37"/>
      <c r="G58" s="37"/>
      <c r="H58" s="37"/>
      <c r="I58" s="37"/>
      <c r="J58" s="37"/>
      <c r="K58" s="37"/>
    </row>
    <row r="59" spans="1:11">
      <c r="F59" s="37"/>
      <c r="G59" s="37"/>
      <c r="H59" s="37"/>
      <c r="I59" s="37"/>
      <c r="J59" s="37"/>
      <c r="K59" s="37"/>
    </row>
  </sheetData>
  <mergeCells count="19">
    <mergeCell ref="A49:B49"/>
    <mergeCell ref="A50:B50"/>
    <mergeCell ref="A45:B45"/>
    <mergeCell ref="A46:B46"/>
    <mergeCell ref="A47:B47"/>
    <mergeCell ref="A48:B48"/>
    <mergeCell ref="E4:E5"/>
    <mergeCell ref="F4:F5"/>
    <mergeCell ref="A2:J2"/>
    <mergeCell ref="A1:J1"/>
    <mergeCell ref="A3:A5"/>
    <mergeCell ref="B3:B5"/>
    <mergeCell ref="C3:C5"/>
    <mergeCell ref="E3:F3"/>
    <mergeCell ref="H4:H5"/>
    <mergeCell ref="I4:J4"/>
    <mergeCell ref="H3:J3"/>
    <mergeCell ref="G3:G5"/>
    <mergeCell ref="D4:D5"/>
  </mergeCells>
  <phoneticPr fontId="0" type="noConversion"/>
  <hyperlinks>
    <hyperlink ref="K1" location="'spis tabel'!A1" display="'spis tabel'!A1"/>
  </hyperlinks>
  <pageMargins left="0.75" right="0.75" top="1" bottom="1" header="0.5" footer="0.5"/>
  <pageSetup paperSize="9" orientation="portrait" horizontalDpi="300" verticalDpi="300" r:id="rId1"/>
  <headerFooter alignWithMargins="0"/>
  <drawing r:id="rId2"/>
</worksheet>
</file>

<file path=xl/worksheets/sheet24.xml><?xml version="1.0" encoding="utf-8"?>
<worksheet xmlns="http://schemas.openxmlformats.org/spreadsheetml/2006/main" xmlns:r="http://schemas.openxmlformats.org/officeDocument/2006/relationships">
  <dimension ref="A1:S52"/>
  <sheetViews>
    <sheetView showGridLines="0" zoomScaleNormal="100" workbookViewId="0">
      <selection activeCell="C6" sqref="C6"/>
    </sheetView>
  </sheetViews>
  <sheetFormatPr defaultRowHeight="12.75"/>
  <cols>
    <col min="1" max="1" width="5.5703125" style="1" customWidth="1"/>
    <col min="2" max="2" width="21.140625" style="1" customWidth="1"/>
    <col min="3" max="3" width="15.14062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3" width="13.7109375" style="1" customWidth="1"/>
    <col min="14" max="16384" width="9.140625" style="1"/>
  </cols>
  <sheetData>
    <row r="1" spans="1:19">
      <c r="A1" s="243" t="s">
        <v>895</v>
      </c>
      <c r="B1" s="243"/>
      <c r="C1" s="243"/>
      <c r="D1" s="243"/>
      <c r="E1" s="243"/>
      <c r="F1" s="243"/>
      <c r="G1" s="243"/>
      <c r="H1" s="243"/>
      <c r="I1" s="243"/>
      <c r="J1" s="243"/>
      <c r="K1" s="243"/>
      <c r="L1" s="243"/>
      <c r="M1" s="243"/>
      <c r="N1" s="243"/>
      <c r="O1" s="243"/>
      <c r="P1" s="243"/>
      <c r="Q1" s="243"/>
      <c r="R1" s="243"/>
      <c r="S1" s="133" t="s">
        <v>760</v>
      </c>
    </row>
    <row r="2" spans="1:19">
      <c r="A2" s="271" t="s">
        <v>824</v>
      </c>
      <c r="B2" s="271"/>
      <c r="C2" s="271"/>
      <c r="D2" s="271"/>
      <c r="E2" s="271"/>
      <c r="F2" s="271"/>
      <c r="G2" s="271"/>
      <c r="H2" s="271"/>
      <c r="I2" s="271"/>
      <c r="J2" s="271"/>
      <c r="K2" s="271"/>
      <c r="L2" s="271"/>
      <c r="M2" s="271"/>
      <c r="N2" s="271"/>
      <c r="O2" s="271"/>
      <c r="P2" s="271"/>
      <c r="Q2" s="271"/>
      <c r="R2" s="271"/>
    </row>
    <row r="3" spans="1:19" ht="13.5" customHeight="1">
      <c r="A3" s="260" t="s">
        <v>87</v>
      </c>
      <c r="B3" s="260" t="s">
        <v>2</v>
      </c>
      <c r="C3" s="266" t="s">
        <v>896</v>
      </c>
      <c r="D3" s="266" t="s">
        <v>49</v>
      </c>
      <c r="E3" s="266"/>
      <c r="F3" s="266"/>
      <c r="G3" s="266"/>
      <c r="H3" s="266"/>
      <c r="I3" s="266"/>
      <c r="J3" s="266"/>
      <c r="K3" s="266"/>
      <c r="L3" s="266"/>
      <c r="M3" s="266"/>
      <c r="N3" s="266"/>
      <c r="O3" s="266"/>
      <c r="P3" s="266"/>
      <c r="Q3" s="266"/>
      <c r="R3" s="266"/>
    </row>
    <row r="4" spans="1:19" ht="13.5" customHeight="1">
      <c r="A4" s="260"/>
      <c r="B4" s="260"/>
      <c r="C4" s="266"/>
      <c r="D4" s="265" t="s">
        <v>57</v>
      </c>
      <c r="E4" s="267" t="s">
        <v>58</v>
      </c>
      <c r="F4" s="265" t="s">
        <v>71</v>
      </c>
      <c r="G4" s="265" t="s">
        <v>72</v>
      </c>
      <c r="H4" s="265" t="s">
        <v>66</v>
      </c>
      <c r="I4" s="265" t="s">
        <v>135</v>
      </c>
      <c r="J4" s="265" t="s">
        <v>188</v>
      </c>
      <c r="K4" s="265" t="s">
        <v>189</v>
      </c>
      <c r="L4" s="267" t="s">
        <v>190</v>
      </c>
      <c r="M4" s="265" t="s">
        <v>191</v>
      </c>
      <c r="N4" s="267" t="s">
        <v>192</v>
      </c>
      <c r="O4" s="265" t="s">
        <v>193</v>
      </c>
      <c r="P4" s="265" t="s">
        <v>194</v>
      </c>
      <c r="Q4" s="265" t="s">
        <v>195</v>
      </c>
      <c r="R4" s="265" t="s">
        <v>59</v>
      </c>
    </row>
    <row r="5" spans="1:19" ht="70.5" customHeight="1">
      <c r="A5" s="260"/>
      <c r="B5" s="260"/>
      <c r="C5" s="266"/>
      <c r="D5" s="265"/>
      <c r="E5" s="267"/>
      <c r="F5" s="265"/>
      <c r="G5" s="265"/>
      <c r="H5" s="265"/>
      <c r="I5" s="265"/>
      <c r="J5" s="265"/>
      <c r="K5" s="265"/>
      <c r="L5" s="267"/>
      <c r="M5" s="265"/>
      <c r="N5" s="267"/>
      <c r="O5" s="265"/>
      <c r="P5" s="265"/>
      <c r="Q5" s="265"/>
      <c r="R5" s="265"/>
    </row>
    <row r="6" spans="1:19" ht="15">
      <c r="A6" s="72" t="s">
        <v>126</v>
      </c>
      <c r="B6" s="72" t="s">
        <v>156</v>
      </c>
      <c r="C6" s="79">
        <v>9</v>
      </c>
      <c r="D6" s="73">
        <v>5</v>
      </c>
      <c r="E6" s="73">
        <v>0</v>
      </c>
      <c r="F6" s="73">
        <v>0</v>
      </c>
      <c r="G6" s="73">
        <v>4</v>
      </c>
      <c r="H6" s="73">
        <v>0</v>
      </c>
      <c r="I6" s="73">
        <v>0</v>
      </c>
      <c r="J6" s="73">
        <v>0</v>
      </c>
      <c r="K6" s="73">
        <v>0</v>
      </c>
      <c r="L6" s="73">
        <v>0</v>
      </c>
      <c r="M6" s="73">
        <v>0</v>
      </c>
      <c r="N6" s="73">
        <v>0</v>
      </c>
      <c r="O6" s="73">
        <v>0</v>
      </c>
      <c r="P6" s="73">
        <v>0</v>
      </c>
      <c r="Q6" s="73">
        <v>0</v>
      </c>
      <c r="R6" s="73">
        <v>0</v>
      </c>
    </row>
    <row r="7" spans="1:19" ht="15">
      <c r="A7" s="72" t="s">
        <v>127</v>
      </c>
      <c r="B7" s="72" t="s">
        <v>234</v>
      </c>
      <c r="C7" s="79">
        <v>5</v>
      </c>
      <c r="D7" s="7">
        <v>2</v>
      </c>
      <c r="E7" s="7">
        <v>0</v>
      </c>
      <c r="F7" s="7">
        <v>0</v>
      </c>
      <c r="G7" s="7">
        <v>3</v>
      </c>
      <c r="H7" s="7">
        <v>0</v>
      </c>
      <c r="I7" s="7">
        <v>0</v>
      </c>
      <c r="J7" s="7">
        <v>0</v>
      </c>
      <c r="K7" s="7">
        <v>0</v>
      </c>
      <c r="L7" s="7">
        <v>0</v>
      </c>
      <c r="M7" s="73">
        <v>0</v>
      </c>
      <c r="N7" s="73">
        <v>0</v>
      </c>
      <c r="O7" s="73">
        <v>0</v>
      </c>
      <c r="P7" s="73">
        <v>0</v>
      </c>
      <c r="Q7" s="73">
        <v>0</v>
      </c>
      <c r="R7" s="73">
        <v>0</v>
      </c>
    </row>
    <row r="8" spans="1:19" ht="15">
      <c r="A8" s="72" t="s">
        <v>128</v>
      </c>
      <c r="B8" s="72" t="s">
        <v>157</v>
      </c>
      <c r="C8" s="79">
        <v>5</v>
      </c>
      <c r="D8" s="73">
        <v>0</v>
      </c>
      <c r="E8" s="73">
        <v>0</v>
      </c>
      <c r="F8" s="73">
        <v>0</v>
      </c>
      <c r="G8" s="73">
        <v>5</v>
      </c>
      <c r="H8" s="73">
        <v>0</v>
      </c>
      <c r="I8" s="73">
        <v>0</v>
      </c>
      <c r="J8" s="73">
        <v>0</v>
      </c>
      <c r="K8" s="73">
        <v>0</v>
      </c>
      <c r="L8" s="73">
        <v>0</v>
      </c>
      <c r="M8" s="73">
        <v>0</v>
      </c>
      <c r="N8" s="73">
        <v>0</v>
      </c>
      <c r="O8" s="73">
        <v>0</v>
      </c>
      <c r="P8" s="73">
        <v>0</v>
      </c>
      <c r="Q8" s="73">
        <v>0</v>
      </c>
      <c r="R8" s="73">
        <v>0</v>
      </c>
    </row>
    <row r="9" spans="1:19" ht="15">
      <c r="A9" s="72" t="s">
        <v>129</v>
      </c>
      <c r="B9" s="72" t="s">
        <v>158</v>
      </c>
      <c r="C9" s="79">
        <v>6</v>
      </c>
      <c r="D9" s="73">
        <v>0</v>
      </c>
      <c r="E9" s="73">
        <v>0</v>
      </c>
      <c r="F9" s="73">
        <v>0</v>
      </c>
      <c r="G9" s="73">
        <v>5</v>
      </c>
      <c r="H9" s="73">
        <v>0</v>
      </c>
      <c r="I9" s="73">
        <v>0</v>
      </c>
      <c r="J9" s="73">
        <v>0</v>
      </c>
      <c r="K9" s="73">
        <v>0</v>
      </c>
      <c r="L9" s="73">
        <v>0</v>
      </c>
      <c r="M9" s="73">
        <v>0</v>
      </c>
      <c r="N9" s="73">
        <v>0</v>
      </c>
      <c r="O9" s="73">
        <v>0</v>
      </c>
      <c r="P9" s="73">
        <v>0</v>
      </c>
      <c r="Q9" s="73">
        <v>0</v>
      </c>
      <c r="R9" s="73">
        <v>1</v>
      </c>
    </row>
    <row r="10" spans="1:19" ht="15">
      <c r="A10" s="72" t="s">
        <v>130</v>
      </c>
      <c r="B10" s="72" t="s">
        <v>159</v>
      </c>
      <c r="C10" s="79">
        <v>0</v>
      </c>
      <c r="D10" s="73">
        <v>0</v>
      </c>
      <c r="E10" s="73">
        <v>0</v>
      </c>
      <c r="F10" s="73">
        <v>0</v>
      </c>
      <c r="G10" s="73">
        <v>0</v>
      </c>
      <c r="H10" s="73">
        <v>0</v>
      </c>
      <c r="I10" s="73">
        <v>0</v>
      </c>
      <c r="J10" s="73">
        <v>0</v>
      </c>
      <c r="K10" s="73">
        <v>0</v>
      </c>
      <c r="L10" s="73">
        <v>0</v>
      </c>
      <c r="M10" s="73">
        <v>0</v>
      </c>
      <c r="N10" s="73">
        <v>0</v>
      </c>
      <c r="O10" s="73">
        <v>0</v>
      </c>
      <c r="P10" s="73">
        <v>0</v>
      </c>
      <c r="Q10" s="73">
        <v>0</v>
      </c>
      <c r="R10" s="73">
        <v>0</v>
      </c>
    </row>
    <row r="11" spans="1:19" ht="15">
      <c r="A11" s="72" t="s">
        <v>131</v>
      </c>
      <c r="B11" s="72" t="s">
        <v>160</v>
      </c>
      <c r="C11" s="79">
        <v>3</v>
      </c>
      <c r="D11" s="73">
        <v>0</v>
      </c>
      <c r="E11" s="73">
        <v>0</v>
      </c>
      <c r="F11" s="73">
        <v>0</v>
      </c>
      <c r="G11" s="73">
        <v>2</v>
      </c>
      <c r="H11" s="73">
        <v>0</v>
      </c>
      <c r="I11" s="73">
        <v>0</v>
      </c>
      <c r="J11" s="73">
        <v>0</v>
      </c>
      <c r="K11" s="73">
        <v>0</v>
      </c>
      <c r="L11" s="73">
        <v>0</v>
      </c>
      <c r="M11" s="73">
        <v>0</v>
      </c>
      <c r="N11" s="73">
        <v>0</v>
      </c>
      <c r="O11" s="73">
        <v>0</v>
      </c>
      <c r="P11" s="73">
        <v>0</v>
      </c>
      <c r="Q11" s="73">
        <v>0</v>
      </c>
      <c r="R11" s="73">
        <v>1</v>
      </c>
    </row>
    <row r="12" spans="1:19" ht="15">
      <c r="A12" s="72" t="s">
        <v>132</v>
      </c>
      <c r="B12" s="72" t="s">
        <v>161</v>
      </c>
      <c r="C12" s="79">
        <v>3</v>
      </c>
      <c r="D12" s="73">
        <v>0</v>
      </c>
      <c r="E12" s="73">
        <v>0</v>
      </c>
      <c r="F12" s="73">
        <v>1</v>
      </c>
      <c r="G12" s="73">
        <v>2</v>
      </c>
      <c r="H12" s="73">
        <v>0</v>
      </c>
      <c r="I12" s="73">
        <v>0</v>
      </c>
      <c r="J12" s="73">
        <v>0</v>
      </c>
      <c r="K12" s="73">
        <v>0</v>
      </c>
      <c r="L12" s="73">
        <v>0</v>
      </c>
      <c r="M12" s="73">
        <v>0</v>
      </c>
      <c r="N12" s="73">
        <v>0</v>
      </c>
      <c r="O12" s="73">
        <v>0</v>
      </c>
      <c r="P12" s="73">
        <v>0</v>
      </c>
      <c r="Q12" s="73">
        <v>0</v>
      </c>
      <c r="R12" s="73">
        <v>0</v>
      </c>
    </row>
    <row r="13" spans="1:19" s="32" customFormat="1" ht="15">
      <c r="A13" s="77" t="s">
        <v>282</v>
      </c>
      <c r="B13" s="76" t="s">
        <v>32</v>
      </c>
      <c r="C13" s="79">
        <v>1</v>
      </c>
      <c r="D13" s="73">
        <v>0</v>
      </c>
      <c r="E13" s="73">
        <v>0</v>
      </c>
      <c r="F13" s="73">
        <v>1</v>
      </c>
      <c r="G13" s="73">
        <v>0</v>
      </c>
      <c r="H13" s="73">
        <v>0</v>
      </c>
      <c r="I13" s="73">
        <v>0</v>
      </c>
      <c r="J13" s="73">
        <v>0</v>
      </c>
      <c r="K13" s="73">
        <v>0</v>
      </c>
      <c r="L13" s="73">
        <v>0</v>
      </c>
      <c r="M13" s="73">
        <v>0</v>
      </c>
      <c r="N13" s="73">
        <v>0</v>
      </c>
      <c r="O13" s="73">
        <v>0</v>
      </c>
      <c r="P13" s="73">
        <v>0</v>
      </c>
      <c r="Q13" s="73">
        <v>0</v>
      </c>
      <c r="R13" s="73">
        <v>0</v>
      </c>
    </row>
    <row r="14" spans="1:19" s="32" customFormat="1" ht="15">
      <c r="A14" s="77" t="s">
        <v>283</v>
      </c>
      <c r="B14" s="76" t="s">
        <v>35</v>
      </c>
      <c r="C14" s="79">
        <v>2</v>
      </c>
      <c r="D14" s="73">
        <v>0</v>
      </c>
      <c r="E14" s="73">
        <v>0</v>
      </c>
      <c r="F14" s="73">
        <v>0</v>
      </c>
      <c r="G14" s="73">
        <v>2</v>
      </c>
      <c r="H14" s="73">
        <v>0</v>
      </c>
      <c r="I14" s="73">
        <v>0</v>
      </c>
      <c r="J14" s="73">
        <v>0</v>
      </c>
      <c r="K14" s="73">
        <v>0</v>
      </c>
      <c r="L14" s="73">
        <v>0</v>
      </c>
      <c r="M14" s="73">
        <v>0</v>
      </c>
      <c r="N14" s="73">
        <v>0</v>
      </c>
      <c r="O14" s="73">
        <v>0</v>
      </c>
      <c r="P14" s="73">
        <v>0</v>
      </c>
      <c r="Q14" s="73">
        <v>0</v>
      </c>
      <c r="R14" s="73">
        <v>0</v>
      </c>
    </row>
    <row r="15" spans="1:19" ht="15">
      <c r="A15" s="72" t="s">
        <v>133</v>
      </c>
      <c r="B15" s="72" t="s">
        <v>162</v>
      </c>
      <c r="C15" s="79">
        <v>2</v>
      </c>
      <c r="D15" s="73">
        <v>0</v>
      </c>
      <c r="E15" s="73">
        <v>0</v>
      </c>
      <c r="F15" s="73">
        <v>0</v>
      </c>
      <c r="G15" s="73">
        <v>1</v>
      </c>
      <c r="H15" s="73">
        <v>0</v>
      </c>
      <c r="I15" s="73">
        <v>0</v>
      </c>
      <c r="J15" s="73">
        <v>0</v>
      </c>
      <c r="K15" s="73">
        <v>0</v>
      </c>
      <c r="L15" s="73">
        <v>0</v>
      </c>
      <c r="M15" s="73">
        <v>0</v>
      </c>
      <c r="N15" s="73">
        <v>0</v>
      </c>
      <c r="O15" s="73">
        <v>0</v>
      </c>
      <c r="P15" s="73">
        <v>0</v>
      </c>
      <c r="Q15" s="73">
        <v>0</v>
      </c>
      <c r="R15" s="73">
        <v>1</v>
      </c>
    </row>
    <row r="16" spans="1:19" ht="15">
      <c r="A16" s="72" t="s">
        <v>134</v>
      </c>
      <c r="B16" s="72" t="s">
        <v>163</v>
      </c>
      <c r="C16" s="79">
        <v>4</v>
      </c>
      <c r="D16" s="73">
        <v>0</v>
      </c>
      <c r="E16" s="73">
        <v>0</v>
      </c>
      <c r="F16" s="73">
        <v>0</v>
      </c>
      <c r="G16" s="73">
        <v>4</v>
      </c>
      <c r="H16" s="73">
        <v>0</v>
      </c>
      <c r="I16" s="73">
        <v>0</v>
      </c>
      <c r="J16" s="73">
        <v>0</v>
      </c>
      <c r="K16" s="73">
        <v>0</v>
      </c>
      <c r="L16" s="73">
        <v>0</v>
      </c>
      <c r="M16" s="73">
        <v>0</v>
      </c>
      <c r="N16" s="73">
        <v>0</v>
      </c>
      <c r="O16" s="73">
        <v>0</v>
      </c>
      <c r="P16" s="73">
        <v>0</v>
      </c>
      <c r="Q16" s="73">
        <v>0</v>
      </c>
      <c r="R16" s="73">
        <v>0</v>
      </c>
    </row>
    <row r="17" spans="1:18" ht="15">
      <c r="A17" s="72" t="s">
        <v>3</v>
      </c>
      <c r="B17" s="72" t="s">
        <v>164</v>
      </c>
      <c r="C17" s="79">
        <v>21</v>
      </c>
      <c r="D17" s="73">
        <v>0</v>
      </c>
      <c r="E17" s="73">
        <v>0</v>
      </c>
      <c r="F17" s="73">
        <v>5</v>
      </c>
      <c r="G17" s="73">
        <v>14</v>
      </c>
      <c r="H17" s="73">
        <v>0</v>
      </c>
      <c r="I17" s="73">
        <v>0</v>
      </c>
      <c r="J17" s="73">
        <v>0</v>
      </c>
      <c r="K17" s="73">
        <v>0</v>
      </c>
      <c r="L17" s="73">
        <v>0</v>
      </c>
      <c r="M17" s="73">
        <v>1</v>
      </c>
      <c r="N17" s="73">
        <v>0</v>
      </c>
      <c r="O17" s="73">
        <v>0</v>
      </c>
      <c r="P17" s="73">
        <v>1</v>
      </c>
      <c r="Q17" s="73">
        <v>0</v>
      </c>
      <c r="R17" s="73">
        <v>0</v>
      </c>
    </row>
    <row r="18" spans="1:18" s="32" customFormat="1" ht="15">
      <c r="A18" s="77" t="s">
        <v>4</v>
      </c>
      <c r="B18" s="76" t="s">
        <v>32</v>
      </c>
      <c r="C18" s="79">
        <v>14</v>
      </c>
      <c r="D18" s="73">
        <v>0</v>
      </c>
      <c r="E18" s="73">
        <v>0</v>
      </c>
      <c r="F18" s="73">
        <v>3</v>
      </c>
      <c r="G18" s="73">
        <v>9</v>
      </c>
      <c r="H18" s="73">
        <v>0</v>
      </c>
      <c r="I18" s="73">
        <v>0</v>
      </c>
      <c r="J18" s="73">
        <v>0</v>
      </c>
      <c r="K18" s="73">
        <v>0</v>
      </c>
      <c r="L18" s="73">
        <v>0</v>
      </c>
      <c r="M18" s="73">
        <v>1</v>
      </c>
      <c r="N18" s="73">
        <v>0</v>
      </c>
      <c r="O18" s="73">
        <v>0</v>
      </c>
      <c r="P18" s="73">
        <v>1</v>
      </c>
      <c r="Q18" s="73">
        <v>0</v>
      </c>
      <c r="R18" s="73">
        <v>0</v>
      </c>
    </row>
    <row r="19" spans="1:18" s="32" customFormat="1" ht="15">
      <c r="A19" s="77" t="s">
        <v>5</v>
      </c>
      <c r="B19" s="76" t="s">
        <v>31</v>
      </c>
      <c r="C19" s="79">
        <v>7</v>
      </c>
      <c r="D19" s="73">
        <v>0</v>
      </c>
      <c r="E19" s="73">
        <v>0</v>
      </c>
      <c r="F19" s="73">
        <v>2</v>
      </c>
      <c r="G19" s="73">
        <v>5</v>
      </c>
      <c r="H19" s="73">
        <v>0</v>
      </c>
      <c r="I19" s="73">
        <v>0</v>
      </c>
      <c r="J19" s="73">
        <v>0</v>
      </c>
      <c r="K19" s="73">
        <v>0</v>
      </c>
      <c r="L19" s="73">
        <v>0</v>
      </c>
      <c r="M19" s="73">
        <v>0</v>
      </c>
      <c r="N19" s="73">
        <v>0</v>
      </c>
      <c r="O19" s="73">
        <v>0</v>
      </c>
      <c r="P19" s="73">
        <v>0</v>
      </c>
      <c r="Q19" s="73">
        <v>0</v>
      </c>
      <c r="R19" s="73">
        <v>0</v>
      </c>
    </row>
    <row r="20" spans="1:18" ht="15">
      <c r="A20" s="72" t="s">
        <v>6</v>
      </c>
      <c r="B20" s="72" t="s">
        <v>165</v>
      </c>
      <c r="C20" s="79">
        <v>6</v>
      </c>
      <c r="D20" s="73">
        <v>0</v>
      </c>
      <c r="E20" s="73">
        <v>0</v>
      </c>
      <c r="F20" s="73">
        <v>1</v>
      </c>
      <c r="G20" s="73">
        <v>2</v>
      </c>
      <c r="H20" s="73">
        <v>3</v>
      </c>
      <c r="I20" s="73">
        <v>0</v>
      </c>
      <c r="J20" s="73">
        <v>0</v>
      </c>
      <c r="K20" s="73">
        <v>0</v>
      </c>
      <c r="L20" s="73">
        <v>0</v>
      </c>
      <c r="M20" s="73">
        <v>0</v>
      </c>
      <c r="N20" s="73">
        <v>0</v>
      </c>
      <c r="O20" s="73">
        <v>0</v>
      </c>
      <c r="P20" s="73">
        <v>0</v>
      </c>
      <c r="Q20" s="73">
        <v>0</v>
      </c>
      <c r="R20" s="73">
        <v>0</v>
      </c>
    </row>
    <row r="21" spans="1:18" ht="15">
      <c r="A21" s="72" t="s">
        <v>7</v>
      </c>
      <c r="B21" s="72" t="s">
        <v>166</v>
      </c>
      <c r="C21" s="79">
        <v>4</v>
      </c>
      <c r="D21" s="73">
        <v>0</v>
      </c>
      <c r="E21" s="73">
        <v>0</v>
      </c>
      <c r="F21" s="73">
        <v>2</v>
      </c>
      <c r="G21" s="73">
        <v>2</v>
      </c>
      <c r="H21" s="73">
        <v>0</v>
      </c>
      <c r="I21" s="73">
        <v>0</v>
      </c>
      <c r="J21" s="73">
        <v>0</v>
      </c>
      <c r="K21" s="73">
        <v>0</v>
      </c>
      <c r="L21" s="73">
        <v>0</v>
      </c>
      <c r="M21" s="73">
        <v>0</v>
      </c>
      <c r="N21" s="73">
        <v>0</v>
      </c>
      <c r="O21" s="73">
        <v>0</v>
      </c>
      <c r="P21" s="73">
        <v>0</v>
      </c>
      <c r="Q21" s="73">
        <v>0</v>
      </c>
      <c r="R21" s="73">
        <v>0</v>
      </c>
    </row>
    <row r="22" spans="1:18" ht="15">
      <c r="A22" s="72" t="s">
        <v>8</v>
      </c>
      <c r="B22" s="72" t="s">
        <v>167</v>
      </c>
      <c r="C22" s="79">
        <v>5</v>
      </c>
      <c r="D22" s="73">
        <v>0</v>
      </c>
      <c r="E22" s="73">
        <v>0</v>
      </c>
      <c r="F22" s="73">
        <v>0</v>
      </c>
      <c r="G22" s="73">
        <v>1</v>
      </c>
      <c r="H22" s="73">
        <v>0</v>
      </c>
      <c r="I22" s="73">
        <v>0</v>
      </c>
      <c r="J22" s="73">
        <v>0</v>
      </c>
      <c r="K22" s="73">
        <v>0</v>
      </c>
      <c r="L22" s="73">
        <v>0</v>
      </c>
      <c r="M22" s="73">
        <v>0</v>
      </c>
      <c r="N22" s="73">
        <v>0</v>
      </c>
      <c r="O22" s="73">
        <v>0</v>
      </c>
      <c r="P22" s="73">
        <v>1</v>
      </c>
      <c r="Q22" s="73">
        <v>0</v>
      </c>
      <c r="R22" s="73">
        <v>3</v>
      </c>
    </row>
    <row r="23" spans="1:18" s="32" customFormat="1" ht="15">
      <c r="A23" s="77" t="s">
        <v>9</v>
      </c>
      <c r="B23" s="76" t="s">
        <v>32</v>
      </c>
      <c r="C23" s="79">
        <v>2</v>
      </c>
      <c r="D23" s="73">
        <v>0</v>
      </c>
      <c r="E23" s="73">
        <v>0</v>
      </c>
      <c r="F23" s="73">
        <v>0</v>
      </c>
      <c r="G23" s="73">
        <v>1</v>
      </c>
      <c r="H23" s="73">
        <v>0</v>
      </c>
      <c r="I23" s="73">
        <v>0</v>
      </c>
      <c r="J23" s="73">
        <v>0</v>
      </c>
      <c r="K23" s="73">
        <v>0</v>
      </c>
      <c r="L23" s="73">
        <v>0</v>
      </c>
      <c r="M23" s="73">
        <v>0</v>
      </c>
      <c r="N23" s="73">
        <v>0</v>
      </c>
      <c r="O23" s="73">
        <v>0</v>
      </c>
      <c r="P23" s="73">
        <v>1</v>
      </c>
      <c r="Q23" s="73">
        <v>0</v>
      </c>
      <c r="R23" s="73">
        <v>0</v>
      </c>
    </row>
    <row r="24" spans="1:18" s="32" customFormat="1" ht="15">
      <c r="A24" s="77" t="s">
        <v>10</v>
      </c>
      <c r="B24" s="76" t="s">
        <v>33</v>
      </c>
      <c r="C24" s="79">
        <v>3</v>
      </c>
      <c r="D24" s="73">
        <v>0</v>
      </c>
      <c r="E24" s="73">
        <v>0</v>
      </c>
      <c r="F24" s="73">
        <v>0</v>
      </c>
      <c r="G24" s="73">
        <v>0</v>
      </c>
      <c r="H24" s="73">
        <v>0</v>
      </c>
      <c r="I24" s="73">
        <v>0</v>
      </c>
      <c r="J24" s="73">
        <v>0</v>
      </c>
      <c r="K24" s="73">
        <v>0</v>
      </c>
      <c r="L24" s="73">
        <v>0</v>
      </c>
      <c r="M24" s="73">
        <v>0</v>
      </c>
      <c r="N24" s="73">
        <v>0</v>
      </c>
      <c r="O24" s="73">
        <v>0</v>
      </c>
      <c r="P24" s="73">
        <v>0</v>
      </c>
      <c r="Q24" s="73">
        <v>0</v>
      </c>
      <c r="R24" s="73">
        <v>3</v>
      </c>
    </row>
    <row r="25" spans="1:18" ht="15">
      <c r="A25" s="72" t="s">
        <v>11</v>
      </c>
      <c r="B25" s="72" t="s">
        <v>168</v>
      </c>
      <c r="C25" s="79">
        <v>11</v>
      </c>
      <c r="D25" s="73">
        <v>1</v>
      </c>
      <c r="E25" s="73">
        <v>0</v>
      </c>
      <c r="F25" s="73">
        <v>0</v>
      </c>
      <c r="G25" s="73">
        <v>0</v>
      </c>
      <c r="H25" s="73">
        <v>10</v>
      </c>
      <c r="I25" s="73">
        <v>0</v>
      </c>
      <c r="J25" s="73">
        <v>0</v>
      </c>
      <c r="K25" s="73">
        <v>0</v>
      </c>
      <c r="L25" s="73">
        <v>0</v>
      </c>
      <c r="M25" s="73">
        <v>0</v>
      </c>
      <c r="N25" s="73">
        <v>0</v>
      </c>
      <c r="O25" s="73">
        <v>0</v>
      </c>
      <c r="P25" s="73">
        <v>0</v>
      </c>
      <c r="Q25" s="73">
        <v>0</v>
      </c>
      <c r="R25" s="73">
        <v>0</v>
      </c>
    </row>
    <row r="26" spans="1:18" ht="15">
      <c r="A26" s="72" t="s">
        <v>12</v>
      </c>
      <c r="B26" s="72" t="s">
        <v>169</v>
      </c>
      <c r="C26" s="79">
        <v>0</v>
      </c>
      <c r="D26" s="73">
        <v>0</v>
      </c>
      <c r="E26" s="73">
        <v>0</v>
      </c>
      <c r="F26" s="73">
        <v>0</v>
      </c>
      <c r="G26" s="73">
        <v>0</v>
      </c>
      <c r="H26" s="73">
        <v>0</v>
      </c>
      <c r="I26" s="73">
        <v>0</v>
      </c>
      <c r="J26" s="73">
        <v>0</v>
      </c>
      <c r="K26" s="73">
        <v>0</v>
      </c>
      <c r="L26" s="73">
        <v>0</v>
      </c>
      <c r="M26" s="73">
        <v>0</v>
      </c>
      <c r="N26" s="73">
        <v>0</v>
      </c>
      <c r="O26" s="73">
        <v>0</v>
      </c>
      <c r="P26" s="73">
        <v>0</v>
      </c>
      <c r="Q26" s="73">
        <v>0</v>
      </c>
      <c r="R26" s="73">
        <v>0</v>
      </c>
    </row>
    <row r="27" spans="1:18" ht="15">
      <c r="A27" s="72" t="s">
        <v>13</v>
      </c>
      <c r="B27" s="72" t="s">
        <v>170</v>
      </c>
      <c r="C27" s="79">
        <v>2</v>
      </c>
      <c r="D27" s="73">
        <v>0</v>
      </c>
      <c r="E27" s="73">
        <v>0</v>
      </c>
      <c r="F27" s="73">
        <v>0</v>
      </c>
      <c r="G27" s="73">
        <v>2</v>
      </c>
      <c r="H27" s="73">
        <v>0</v>
      </c>
      <c r="I27" s="73">
        <v>0</v>
      </c>
      <c r="J27" s="73">
        <v>0</v>
      </c>
      <c r="K27" s="73">
        <v>0</v>
      </c>
      <c r="L27" s="73">
        <v>0</v>
      </c>
      <c r="M27" s="73">
        <v>0</v>
      </c>
      <c r="N27" s="73">
        <v>0</v>
      </c>
      <c r="O27" s="73">
        <v>0</v>
      </c>
      <c r="P27" s="73">
        <v>0</v>
      </c>
      <c r="Q27" s="73">
        <v>0</v>
      </c>
      <c r="R27" s="73">
        <v>0</v>
      </c>
    </row>
    <row r="28" spans="1:18" ht="15">
      <c r="A28" s="72" t="s">
        <v>14</v>
      </c>
      <c r="B28" s="72" t="s">
        <v>171</v>
      </c>
      <c r="C28" s="79">
        <v>2</v>
      </c>
      <c r="D28" s="73">
        <v>0</v>
      </c>
      <c r="E28" s="73">
        <v>0</v>
      </c>
      <c r="F28" s="73">
        <v>0</v>
      </c>
      <c r="G28" s="73">
        <v>2</v>
      </c>
      <c r="H28" s="73">
        <v>0</v>
      </c>
      <c r="I28" s="73">
        <v>0</v>
      </c>
      <c r="J28" s="73">
        <v>0</v>
      </c>
      <c r="K28" s="73">
        <v>0</v>
      </c>
      <c r="L28" s="73">
        <v>0</v>
      </c>
      <c r="M28" s="73">
        <v>0</v>
      </c>
      <c r="N28" s="73">
        <v>0</v>
      </c>
      <c r="O28" s="73">
        <v>0</v>
      </c>
      <c r="P28" s="73">
        <v>0</v>
      </c>
      <c r="Q28" s="73">
        <v>0</v>
      </c>
      <c r="R28" s="73">
        <v>0</v>
      </c>
    </row>
    <row r="29" spans="1:18" ht="15">
      <c r="A29" s="72" t="s">
        <v>15</v>
      </c>
      <c r="B29" s="72" t="s">
        <v>172</v>
      </c>
      <c r="C29" s="79">
        <v>2</v>
      </c>
      <c r="D29" s="73">
        <v>1</v>
      </c>
      <c r="E29" s="73">
        <v>0</v>
      </c>
      <c r="F29" s="73">
        <v>0</v>
      </c>
      <c r="G29" s="73">
        <v>1</v>
      </c>
      <c r="H29" s="73">
        <v>0</v>
      </c>
      <c r="I29" s="73">
        <v>0</v>
      </c>
      <c r="J29" s="73">
        <v>0</v>
      </c>
      <c r="K29" s="73">
        <v>0</v>
      </c>
      <c r="L29" s="73">
        <v>0</v>
      </c>
      <c r="M29" s="73">
        <v>0</v>
      </c>
      <c r="N29" s="73">
        <v>0</v>
      </c>
      <c r="O29" s="73">
        <v>0</v>
      </c>
      <c r="P29" s="73">
        <v>0</v>
      </c>
      <c r="Q29" s="73">
        <v>0</v>
      </c>
      <c r="R29" s="73">
        <v>0</v>
      </c>
    </row>
    <row r="30" spans="1:18" ht="15">
      <c r="A30" s="72" t="s">
        <v>16</v>
      </c>
      <c r="B30" s="72" t="s">
        <v>173</v>
      </c>
      <c r="C30" s="79">
        <v>5</v>
      </c>
      <c r="D30" s="73">
        <v>0</v>
      </c>
      <c r="E30" s="73">
        <v>0</v>
      </c>
      <c r="F30" s="73">
        <v>0</v>
      </c>
      <c r="G30" s="73">
        <v>5</v>
      </c>
      <c r="H30" s="73">
        <v>0</v>
      </c>
      <c r="I30" s="73">
        <v>0</v>
      </c>
      <c r="J30" s="73">
        <v>0</v>
      </c>
      <c r="K30" s="73">
        <v>0</v>
      </c>
      <c r="L30" s="73">
        <v>0</v>
      </c>
      <c r="M30" s="73">
        <v>0</v>
      </c>
      <c r="N30" s="73">
        <v>0</v>
      </c>
      <c r="O30" s="73">
        <v>0</v>
      </c>
      <c r="P30" s="73">
        <v>0</v>
      </c>
      <c r="Q30" s="73">
        <v>0</v>
      </c>
      <c r="R30" s="73">
        <v>0</v>
      </c>
    </row>
    <row r="31" spans="1:18" ht="15">
      <c r="A31" s="72" t="s">
        <v>17</v>
      </c>
      <c r="B31" s="72" t="s">
        <v>174</v>
      </c>
      <c r="C31" s="79">
        <v>1</v>
      </c>
      <c r="D31" s="73">
        <v>0</v>
      </c>
      <c r="E31" s="73">
        <v>0</v>
      </c>
      <c r="F31" s="73">
        <v>0</v>
      </c>
      <c r="G31" s="73">
        <v>1</v>
      </c>
      <c r="H31" s="73">
        <v>0</v>
      </c>
      <c r="I31" s="73">
        <v>0</v>
      </c>
      <c r="J31" s="73">
        <v>0</v>
      </c>
      <c r="K31" s="73">
        <v>0</v>
      </c>
      <c r="L31" s="73">
        <v>0</v>
      </c>
      <c r="M31" s="73">
        <v>0</v>
      </c>
      <c r="N31" s="73">
        <v>0</v>
      </c>
      <c r="O31" s="73">
        <v>0</v>
      </c>
      <c r="P31" s="73">
        <v>0</v>
      </c>
      <c r="Q31" s="73">
        <v>0</v>
      </c>
      <c r="R31" s="73">
        <v>0</v>
      </c>
    </row>
    <row r="32" spans="1:18" ht="15">
      <c r="A32" s="72" t="s">
        <v>18</v>
      </c>
      <c r="B32" s="72" t="s">
        <v>175</v>
      </c>
      <c r="C32" s="79">
        <v>5</v>
      </c>
      <c r="D32" s="73">
        <v>0</v>
      </c>
      <c r="E32" s="73">
        <v>0</v>
      </c>
      <c r="F32" s="73">
        <v>0</v>
      </c>
      <c r="G32" s="73">
        <v>0</v>
      </c>
      <c r="H32" s="73">
        <v>0</v>
      </c>
      <c r="I32" s="73">
        <v>0</v>
      </c>
      <c r="J32" s="73">
        <v>0</v>
      </c>
      <c r="K32" s="73">
        <v>0</v>
      </c>
      <c r="L32" s="73">
        <v>0</v>
      </c>
      <c r="M32" s="73">
        <v>0</v>
      </c>
      <c r="N32" s="73">
        <v>0</v>
      </c>
      <c r="O32" s="73">
        <v>0</v>
      </c>
      <c r="P32" s="73">
        <v>0</v>
      </c>
      <c r="Q32" s="73">
        <v>0</v>
      </c>
      <c r="R32" s="73">
        <v>5</v>
      </c>
    </row>
    <row r="33" spans="1:18" s="32" customFormat="1" ht="15">
      <c r="A33" s="77" t="s">
        <v>19</v>
      </c>
      <c r="B33" s="76" t="s">
        <v>32</v>
      </c>
      <c r="C33" s="79">
        <v>2</v>
      </c>
      <c r="D33" s="73">
        <v>0</v>
      </c>
      <c r="E33" s="73">
        <v>0</v>
      </c>
      <c r="F33" s="73">
        <v>0</v>
      </c>
      <c r="G33" s="73">
        <v>0</v>
      </c>
      <c r="H33" s="73">
        <v>0</v>
      </c>
      <c r="I33" s="73">
        <v>0</v>
      </c>
      <c r="J33" s="73">
        <v>0</v>
      </c>
      <c r="K33" s="73">
        <v>0</v>
      </c>
      <c r="L33" s="73">
        <v>0</v>
      </c>
      <c r="M33" s="73">
        <v>0</v>
      </c>
      <c r="N33" s="73">
        <v>0</v>
      </c>
      <c r="O33" s="73">
        <v>0</v>
      </c>
      <c r="P33" s="73">
        <v>0</v>
      </c>
      <c r="Q33" s="73">
        <v>0</v>
      </c>
      <c r="R33" s="73">
        <v>2</v>
      </c>
    </row>
    <row r="34" spans="1:18" s="32" customFormat="1" ht="15">
      <c r="A34" s="77" t="s">
        <v>20</v>
      </c>
      <c r="B34" s="76" t="s">
        <v>34</v>
      </c>
      <c r="C34" s="79">
        <v>3</v>
      </c>
      <c r="D34" s="73">
        <v>0</v>
      </c>
      <c r="E34" s="73">
        <v>0</v>
      </c>
      <c r="F34" s="73">
        <v>0</v>
      </c>
      <c r="G34" s="73">
        <v>0</v>
      </c>
      <c r="H34" s="73">
        <v>0</v>
      </c>
      <c r="I34" s="73">
        <v>0</v>
      </c>
      <c r="J34" s="73">
        <v>0</v>
      </c>
      <c r="K34" s="73">
        <v>0</v>
      </c>
      <c r="L34" s="73">
        <v>0</v>
      </c>
      <c r="M34" s="73">
        <v>0</v>
      </c>
      <c r="N34" s="73">
        <v>0</v>
      </c>
      <c r="O34" s="73">
        <v>0</v>
      </c>
      <c r="P34" s="73">
        <v>0</v>
      </c>
      <c r="Q34" s="73">
        <v>0</v>
      </c>
      <c r="R34" s="73">
        <v>3</v>
      </c>
    </row>
    <row r="35" spans="1:18" ht="15">
      <c r="A35" s="72" t="s">
        <v>21</v>
      </c>
      <c r="B35" s="72" t="s">
        <v>176</v>
      </c>
      <c r="C35" s="79">
        <v>10</v>
      </c>
      <c r="D35" s="73">
        <v>0</v>
      </c>
      <c r="E35" s="73">
        <v>0</v>
      </c>
      <c r="F35" s="73">
        <v>2</v>
      </c>
      <c r="G35" s="73">
        <v>3</v>
      </c>
      <c r="H35" s="73">
        <v>5</v>
      </c>
      <c r="I35" s="73">
        <v>0</v>
      </c>
      <c r="J35" s="73">
        <v>0</v>
      </c>
      <c r="K35" s="73">
        <v>0</v>
      </c>
      <c r="L35" s="73">
        <v>0</v>
      </c>
      <c r="M35" s="73">
        <v>0</v>
      </c>
      <c r="N35" s="73">
        <v>0</v>
      </c>
      <c r="O35" s="73">
        <v>0</v>
      </c>
      <c r="P35" s="73">
        <v>0</v>
      </c>
      <c r="Q35" s="73">
        <v>0</v>
      </c>
      <c r="R35" s="73">
        <v>0</v>
      </c>
    </row>
    <row r="36" spans="1:18" ht="15">
      <c r="A36" s="72" t="s">
        <v>22</v>
      </c>
      <c r="B36" s="72" t="s">
        <v>177</v>
      </c>
      <c r="C36" s="79">
        <v>11</v>
      </c>
      <c r="D36" s="73">
        <v>3</v>
      </c>
      <c r="E36" s="73">
        <v>0</v>
      </c>
      <c r="F36" s="73">
        <v>1</v>
      </c>
      <c r="G36" s="73">
        <v>6</v>
      </c>
      <c r="H36" s="73">
        <v>0</v>
      </c>
      <c r="I36" s="73">
        <v>0</v>
      </c>
      <c r="J36" s="73">
        <v>0</v>
      </c>
      <c r="K36" s="73">
        <v>1</v>
      </c>
      <c r="L36" s="73">
        <v>0</v>
      </c>
      <c r="M36" s="73">
        <v>0</v>
      </c>
      <c r="N36" s="73">
        <v>0</v>
      </c>
      <c r="O36" s="73">
        <v>0</v>
      </c>
      <c r="P36" s="73">
        <v>0</v>
      </c>
      <c r="Q36" s="73">
        <v>0</v>
      </c>
      <c r="R36" s="73">
        <v>0</v>
      </c>
    </row>
    <row r="37" spans="1:18" ht="15">
      <c r="A37" s="72" t="s">
        <v>23</v>
      </c>
      <c r="B37" s="72" t="s">
        <v>178</v>
      </c>
      <c r="C37" s="79">
        <v>5</v>
      </c>
      <c r="D37" s="73">
        <v>0</v>
      </c>
      <c r="E37" s="73">
        <v>0</v>
      </c>
      <c r="F37" s="73">
        <v>0</v>
      </c>
      <c r="G37" s="73">
        <v>3</v>
      </c>
      <c r="H37" s="73">
        <v>0</v>
      </c>
      <c r="I37" s="73">
        <v>0</v>
      </c>
      <c r="J37" s="73">
        <v>0</v>
      </c>
      <c r="K37" s="73">
        <v>0</v>
      </c>
      <c r="L37" s="73">
        <v>0</v>
      </c>
      <c r="M37" s="73">
        <v>0</v>
      </c>
      <c r="N37" s="73">
        <v>0</v>
      </c>
      <c r="O37" s="73">
        <v>0</v>
      </c>
      <c r="P37" s="73">
        <v>0</v>
      </c>
      <c r="Q37" s="73">
        <v>1</v>
      </c>
      <c r="R37" s="73">
        <v>1</v>
      </c>
    </row>
    <row r="38" spans="1:18" ht="15">
      <c r="A38" s="72" t="s">
        <v>24</v>
      </c>
      <c r="B38" s="72" t="s">
        <v>179</v>
      </c>
      <c r="C38" s="79">
        <v>11</v>
      </c>
      <c r="D38" s="73">
        <v>0</v>
      </c>
      <c r="E38" s="73">
        <v>0</v>
      </c>
      <c r="F38" s="73">
        <v>0</v>
      </c>
      <c r="G38" s="73">
        <v>2</v>
      </c>
      <c r="H38" s="73">
        <v>9</v>
      </c>
      <c r="I38" s="73">
        <v>0</v>
      </c>
      <c r="J38" s="73">
        <v>0</v>
      </c>
      <c r="K38" s="73">
        <v>0</v>
      </c>
      <c r="L38" s="73">
        <v>0</v>
      </c>
      <c r="M38" s="73">
        <v>0</v>
      </c>
      <c r="N38" s="73">
        <v>0</v>
      </c>
      <c r="O38" s="73">
        <v>0</v>
      </c>
      <c r="P38" s="73">
        <v>0</v>
      </c>
      <c r="Q38" s="73">
        <v>0</v>
      </c>
      <c r="R38" s="73">
        <v>0</v>
      </c>
    </row>
    <row r="39" spans="1:18" ht="15">
      <c r="A39" s="72" t="s">
        <v>25</v>
      </c>
      <c r="B39" s="72" t="s">
        <v>180</v>
      </c>
      <c r="C39" s="79">
        <v>1</v>
      </c>
      <c r="D39" s="73">
        <v>0</v>
      </c>
      <c r="E39" s="73">
        <v>0</v>
      </c>
      <c r="F39" s="73">
        <v>0</v>
      </c>
      <c r="G39" s="73">
        <v>1</v>
      </c>
      <c r="H39" s="73">
        <v>0</v>
      </c>
      <c r="I39" s="73">
        <v>0</v>
      </c>
      <c r="J39" s="73">
        <v>0</v>
      </c>
      <c r="K39" s="73">
        <v>0</v>
      </c>
      <c r="L39" s="73">
        <v>0</v>
      </c>
      <c r="M39" s="73">
        <v>0</v>
      </c>
      <c r="N39" s="73">
        <v>0</v>
      </c>
      <c r="O39" s="73">
        <v>0</v>
      </c>
      <c r="P39" s="73">
        <v>0</v>
      </c>
      <c r="Q39" s="73">
        <v>0</v>
      </c>
      <c r="R39" s="73">
        <v>0</v>
      </c>
    </row>
    <row r="40" spans="1:18" ht="15">
      <c r="A40" s="72" t="s">
        <v>26</v>
      </c>
      <c r="B40" s="72" t="s">
        <v>181</v>
      </c>
      <c r="C40" s="79">
        <v>9</v>
      </c>
      <c r="D40" s="73">
        <v>3</v>
      </c>
      <c r="E40" s="73">
        <v>0</v>
      </c>
      <c r="F40" s="73">
        <v>0</v>
      </c>
      <c r="G40" s="73">
        <v>6</v>
      </c>
      <c r="H40" s="73">
        <v>0</v>
      </c>
      <c r="I40" s="73">
        <v>0</v>
      </c>
      <c r="J40" s="73">
        <v>0</v>
      </c>
      <c r="K40" s="73">
        <v>0</v>
      </c>
      <c r="L40" s="73">
        <v>0</v>
      </c>
      <c r="M40" s="73">
        <v>0</v>
      </c>
      <c r="N40" s="73">
        <v>0</v>
      </c>
      <c r="O40" s="73">
        <v>0</v>
      </c>
      <c r="P40" s="73">
        <v>0</v>
      </c>
      <c r="Q40" s="73">
        <v>0</v>
      </c>
      <c r="R40" s="73">
        <v>0</v>
      </c>
    </row>
    <row r="41" spans="1:18" ht="15">
      <c r="A41" s="72" t="s">
        <v>27</v>
      </c>
      <c r="B41" s="72" t="s">
        <v>182</v>
      </c>
      <c r="C41" s="79">
        <v>2</v>
      </c>
      <c r="D41" s="73">
        <v>0</v>
      </c>
      <c r="E41" s="73">
        <v>0</v>
      </c>
      <c r="F41" s="73">
        <v>0</v>
      </c>
      <c r="G41" s="73">
        <v>2</v>
      </c>
      <c r="H41" s="73">
        <v>0</v>
      </c>
      <c r="I41" s="73">
        <v>0</v>
      </c>
      <c r="J41" s="73">
        <v>0</v>
      </c>
      <c r="K41" s="73">
        <v>0</v>
      </c>
      <c r="L41" s="73">
        <v>0</v>
      </c>
      <c r="M41" s="73">
        <v>0</v>
      </c>
      <c r="N41" s="73">
        <v>0</v>
      </c>
      <c r="O41" s="73">
        <v>0</v>
      </c>
      <c r="P41" s="73">
        <v>0</v>
      </c>
      <c r="Q41" s="73">
        <v>0</v>
      </c>
      <c r="R41" s="73">
        <v>0</v>
      </c>
    </row>
    <row r="42" spans="1:18" ht="15">
      <c r="A42" s="72" t="s">
        <v>28</v>
      </c>
      <c r="B42" s="72" t="s">
        <v>183</v>
      </c>
      <c r="C42" s="79">
        <v>1</v>
      </c>
      <c r="D42" s="73">
        <v>0</v>
      </c>
      <c r="E42" s="73">
        <v>0</v>
      </c>
      <c r="F42" s="73">
        <v>1</v>
      </c>
      <c r="G42" s="73">
        <v>0</v>
      </c>
      <c r="H42" s="73">
        <v>0</v>
      </c>
      <c r="I42" s="73">
        <v>0</v>
      </c>
      <c r="J42" s="73">
        <v>0</v>
      </c>
      <c r="K42" s="73">
        <v>0</v>
      </c>
      <c r="L42" s="73">
        <v>0</v>
      </c>
      <c r="M42" s="73">
        <v>0</v>
      </c>
      <c r="N42" s="73">
        <v>0</v>
      </c>
      <c r="O42" s="73">
        <v>0</v>
      </c>
      <c r="P42" s="73">
        <v>0</v>
      </c>
      <c r="Q42" s="73">
        <v>0</v>
      </c>
      <c r="R42" s="73">
        <v>0</v>
      </c>
    </row>
    <row r="43" spans="1:18" ht="15">
      <c r="A43" s="72" t="s">
        <v>29</v>
      </c>
      <c r="B43" s="72" t="s">
        <v>184</v>
      </c>
      <c r="C43" s="79">
        <v>6</v>
      </c>
      <c r="D43" s="73">
        <v>0</v>
      </c>
      <c r="E43" s="73">
        <v>0</v>
      </c>
      <c r="F43" s="73">
        <v>0</v>
      </c>
      <c r="G43" s="73">
        <v>6</v>
      </c>
      <c r="H43" s="73">
        <v>0</v>
      </c>
      <c r="I43" s="73">
        <v>0</v>
      </c>
      <c r="J43" s="73">
        <v>0</v>
      </c>
      <c r="K43" s="73">
        <v>0</v>
      </c>
      <c r="L43" s="73">
        <v>0</v>
      </c>
      <c r="M43" s="73">
        <v>0</v>
      </c>
      <c r="N43" s="73">
        <v>0</v>
      </c>
      <c r="O43" s="73">
        <v>0</v>
      </c>
      <c r="P43" s="73">
        <v>0</v>
      </c>
      <c r="Q43" s="73">
        <v>0</v>
      </c>
      <c r="R43" s="73">
        <v>0</v>
      </c>
    </row>
    <row r="44" spans="1:18" ht="15">
      <c r="A44" s="72" t="s">
        <v>30</v>
      </c>
      <c r="B44" s="72" t="s">
        <v>185</v>
      </c>
      <c r="C44" s="79">
        <v>9</v>
      </c>
      <c r="D44" s="73">
        <v>3</v>
      </c>
      <c r="E44" s="73">
        <v>1</v>
      </c>
      <c r="F44" s="73">
        <v>0</v>
      </c>
      <c r="G44" s="73">
        <v>4</v>
      </c>
      <c r="H44" s="73">
        <v>0</v>
      </c>
      <c r="I44" s="73">
        <v>0</v>
      </c>
      <c r="J44" s="73">
        <v>0</v>
      </c>
      <c r="K44" s="73">
        <v>0</v>
      </c>
      <c r="L44" s="73">
        <v>0</v>
      </c>
      <c r="M44" s="73">
        <v>1</v>
      </c>
      <c r="N44" s="73">
        <v>0</v>
      </c>
      <c r="O44" s="73">
        <v>0</v>
      </c>
      <c r="P44" s="73">
        <v>0</v>
      </c>
      <c r="Q44" s="73">
        <v>0</v>
      </c>
      <c r="R44" s="73">
        <v>0</v>
      </c>
    </row>
    <row r="45" spans="1:18" ht="15">
      <c r="A45" s="263" t="s">
        <v>86</v>
      </c>
      <c r="B45" s="264"/>
      <c r="C45" s="136">
        <v>166</v>
      </c>
      <c r="D45" s="103">
        <v>18</v>
      </c>
      <c r="E45" s="103">
        <v>1</v>
      </c>
      <c r="F45" s="103">
        <v>13</v>
      </c>
      <c r="G45" s="103">
        <v>89</v>
      </c>
      <c r="H45" s="103">
        <v>27</v>
      </c>
      <c r="I45" s="103">
        <v>0</v>
      </c>
      <c r="J45" s="103">
        <v>0</v>
      </c>
      <c r="K45" s="103">
        <v>1</v>
      </c>
      <c r="L45" s="103">
        <v>0</v>
      </c>
      <c r="M45" s="103">
        <v>2</v>
      </c>
      <c r="N45" s="103">
        <v>0</v>
      </c>
      <c r="O45" s="103">
        <v>0</v>
      </c>
      <c r="P45" s="103">
        <v>2</v>
      </c>
      <c r="Q45" s="103">
        <v>1</v>
      </c>
      <c r="R45" s="103">
        <v>12</v>
      </c>
    </row>
    <row r="46" spans="1:18" ht="15">
      <c r="A46" s="270" t="s">
        <v>776</v>
      </c>
      <c r="B46" s="270"/>
      <c r="C46" s="79">
        <v>17</v>
      </c>
      <c r="D46" s="73">
        <v>1</v>
      </c>
      <c r="E46" s="73">
        <v>0</v>
      </c>
      <c r="F46" s="73">
        <v>3</v>
      </c>
      <c r="G46" s="73">
        <v>11</v>
      </c>
      <c r="H46" s="73">
        <v>0</v>
      </c>
      <c r="I46" s="73">
        <v>0</v>
      </c>
      <c r="J46" s="73">
        <v>0</v>
      </c>
      <c r="K46" s="73">
        <v>0</v>
      </c>
      <c r="L46" s="73">
        <v>0</v>
      </c>
      <c r="M46" s="73">
        <v>0</v>
      </c>
      <c r="N46" s="73">
        <v>0</v>
      </c>
      <c r="O46" s="73">
        <v>0</v>
      </c>
      <c r="P46" s="73">
        <v>0</v>
      </c>
      <c r="Q46" s="73">
        <v>0</v>
      </c>
      <c r="R46" s="73">
        <v>2</v>
      </c>
    </row>
    <row r="47" spans="1:18" ht="15">
      <c r="A47" s="270" t="s">
        <v>777</v>
      </c>
      <c r="B47" s="270"/>
      <c r="C47" s="79">
        <v>45</v>
      </c>
      <c r="D47" s="73">
        <v>6</v>
      </c>
      <c r="E47" s="73">
        <v>0</v>
      </c>
      <c r="F47" s="73">
        <v>6</v>
      </c>
      <c r="G47" s="73">
        <v>30</v>
      </c>
      <c r="H47" s="73">
        <v>0</v>
      </c>
      <c r="I47" s="73">
        <v>0</v>
      </c>
      <c r="J47" s="73">
        <v>0</v>
      </c>
      <c r="K47" s="73">
        <v>1</v>
      </c>
      <c r="L47" s="73">
        <v>0</v>
      </c>
      <c r="M47" s="73">
        <v>1</v>
      </c>
      <c r="N47" s="73">
        <v>0</v>
      </c>
      <c r="O47" s="73">
        <v>0</v>
      </c>
      <c r="P47" s="73">
        <v>1</v>
      </c>
      <c r="Q47" s="73">
        <v>0</v>
      </c>
      <c r="R47" s="73">
        <v>0</v>
      </c>
    </row>
    <row r="48" spans="1:18" ht="12.75" customHeight="1">
      <c r="A48" s="270" t="s">
        <v>778</v>
      </c>
      <c r="B48" s="270"/>
      <c r="C48" s="79">
        <v>28</v>
      </c>
      <c r="D48" s="73">
        <v>0</v>
      </c>
      <c r="E48" s="73">
        <v>0</v>
      </c>
      <c r="F48" s="73">
        <v>4</v>
      </c>
      <c r="G48" s="73">
        <v>11</v>
      </c>
      <c r="H48" s="73">
        <v>8</v>
      </c>
      <c r="I48" s="73">
        <v>0</v>
      </c>
      <c r="J48" s="73">
        <v>0</v>
      </c>
      <c r="K48" s="73">
        <v>0</v>
      </c>
      <c r="L48" s="73">
        <v>0</v>
      </c>
      <c r="M48" s="73">
        <v>0</v>
      </c>
      <c r="N48" s="73">
        <v>0</v>
      </c>
      <c r="O48" s="73">
        <v>0</v>
      </c>
      <c r="P48" s="73">
        <v>1</v>
      </c>
      <c r="Q48" s="73">
        <v>0</v>
      </c>
      <c r="R48" s="73">
        <v>4</v>
      </c>
    </row>
    <row r="49" spans="1:18" ht="15">
      <c r="A49" s="270" t="s">
        <v>779</v>
      </c>
      <c r="B49" s="270"/>
      <c r="C49" s="79">
        <v>30</v>
      </c>
      <c r="D49" s="73">
        <v>10</v>
      </c>
      <c r="E49" s="73">
        <v>1</v>
      </c>
      <c r="F49" s="73">
        <v>0</v>
      </c>
      <c r="G49" s="73">
        <v>18</v>
      </c>
      <c r="H49" s="73">
        <v>0</v>
      </c>
      <c r="I49" s="73">
        <v>0</v>
      </c>
      <c r="J49" s="73">
        <v>0</v>
      </c>
      <c r="K49" s="73">
        <v>0</v>
      </c>
      <c r="L49" s="73">
        <v>0</v>
      </c>
      <c r="M49" s="73">
        <v>1</v>
      </c>
      <c r="N49" s="73">
        <v>0</v>
      </c>
      <c r="O49" s="73">
        <v>0</v>
      </c>
      <c r="P49" s="73">
        <v>0</v>
      </c>
      <c r="Q49" s="73">
        <v>0</v>
      </c>
      <c r="R49" s="73">
        <v>0</v>
      </c>
    </row>
    <row r="50" spans="1:18" ht="14.25" customHeight="1">
      <c r="A50" s="270" t="s">
        <v>780</v>
      </c>
      <c r="B50" s="270"/>
      <c r="C50" s="79">
        <v>46</v>
      </c>
      <c r="D50" s="73">
        <v>1</v>
      </c>
      <c r="E50" s="73">
        <v>0</v>
      </c>
      <c r="F50" s="73">
        <v>0</v>
      </c>
      <c r="G50" s="73">
        <v>19</v>
      </c>
      <c r="H50" s="73">
        <v>19</v>
      </c>
      <c r="I50" s="73">
        <v>0</v>
      </c>
      <c r="J50" s="73">
        <v>0</v>
      </c>
      <c r="K50" s="73">
        <v>0</v>
      </c>
      <c r="L50" s="73">
        <v>0</v>
      </c>
      <c r="M50" s="73">
        <v>0</v>
      </c>
      <c r="N50" s="73">
        <v>0</v>
      </c>
      <c r="O50" s="73">
        <v>0</v>
      </c>
      <c r="P50" s="73">
        <v>0</v>
      </c>
      <c r="Q50" s="73">
        <v>1</v>
      </c>
      <c r="R50" s="73">
        <v>6</v>
      </c>
    </row>
    <row r="51" spans="1:18">
      <c r="C51" s="33"/>
    </row>
    <row r="52" spans="1:18">
      <c r="B52" s="33"/>
      <c r="D52" s="35"/>
      <c r="E52" s="36"/>
      <c r="F52" s="35"/>
      <c r="G52" s="35"/>
      <c r="H52" s="35"/>
      <c r="I52" s="35"/>
      <c r="J52" s="35"/>
      <c r="K52" s="35"/>
      <c r="L52" s="35"/>
    </row>
  </sheetData>
  <mergeCells count="27">
    <mergeCell ref="A50:B50"/>
    <mergeCell ref="A45:B45"/>
    <mergeCell ref="A46:B46"/>
    <mergeCell ref="A47:B47"/>
    <mergeCell ref="A48:B48"/>
    <mergeCell ref="G4:G5"/>
    <mergeCell ref="A49:B49"/>
    <mergeCell ref="I4:I5"/>
    <mergeCell ref="J4:J5"/>
    <mergeCell ref="A3:A5"/>
    <mergeCell ref="E4:E5"/>
    <mergeCell ref="R4:R5"/>
    <mergeCell ref="D3:R3"/>
    <mergeCell ref="A1:R1"/>
    <mergeCell ref="A2:R2"/>
    <mergeCell ref="M4:M5"/>
    <mergeCell ref="N4:N5"/>
    <mergeCell ref="O4:O5"/>
    <mergeCell ref="P4:P5"/>
    <mergeCell ref="Q4:Q5"/>
    <mergeCell ref="K4:K5"/>
    <mergeCell ref="L4:L5"/>
    <mergeCell ref="B3:B5"/>
    <mergeCell ref="C3:C5"/>
    <mergeCell ref="D4:D5"/>
    <mergeCell ref="H4:H5"/>
    <mergeCell ref="F4:F5"/>
  </mergeCells>
  <phoneticPr fontId="2" type="noConversion"/>
  <hyperlinks>
    <hyperlink ref="S1" location="'spis tabel'!A1" display="'spis tabel'!A1"/>
  </hyperlinks>
  <pageMargins left="0.75" right="0.75" top="1" bottom="1" header="0.5" footer="0.5"/>
  <pageSetup paperSize="9" orientation="portrait" verticalDpi="0" r:id="rId1"/>
  <headerFooter alignWithMargins="0"/>
</worksheet>
</file>

<file path=xl/worksheets/sheet25.xml><?xml version="1.0" encoding="utf-8"?>
<worksheet xmlns="http://schemas.openxmlformats.org/spreadsheetml/2006/main" xmlns:r="http://schemas.openxmlformats.org/officeDocument/2006/relationships">
  <dimension ref="A1:O59"/>
  <sheetViews>
    <sheetView showGridLines="0" zoomScaleNormal="100" workbookViewId="0">
      <selection sqref="A1:H1"/>
    </sheetView>
  </sheetViews>
  <sheetFormatPr defaultRowHeight="12.75"/>
  <cols>
    <col min="1" max="1" width="5.42578125" style="11" customWidth="1"/>
    <col min="2" max="2" width="20.5703125" style="11" customWidth="1"/>
    <col min="3" max="3" width="10.28515625" style="11" customWidth="1"/>
    <col min="4" max="4" width="9.85546875" style="11" customWidth="1"/>
    <col min="5" max="5" width="16.7109375" style="11" customWidth="1"/>
    <col min="6" max="6" width="10.140625" style="11" customWidth="1"/>
    <col min="7" max="7" width="9" style="11" customWidth="1"/>
    <col min="8" max="8" width="16.140625" style="11" customWidth="1"/>
    <col min="9" max="9" width="10.140625" style="11" customWidth="1"/>
    <col min="10" max="10" width="9.140625" style="11"/>
    <col min="11" max="11" width="13.85546875" style="11" customWidth="1"/>
    <col min="12" max="13" width="9.140625" style="11"/>
    <col min="14" max="14" width="19.140625" style="11" customWidth="1"/>
    <col min="15" max="15" width="22" style="11" customWidth="1"/>
    <col min="16" max="16384" width="9.140625" style="11"/>
  </cols>
  <sheetData>
    <row r="1" spans="1:15">
      <c r="A1" s="243" t="s">
        <v>897</v>
      </c>
      <c r="B1" s="243"/>
      <c r="C1" s="243"/>
      <c r="D1" s="243"/>
      <c r="E1" s="243"/>
      <c r="F1" s="243"/>
      <c r="G1" s="243"/>
      <c r="H1" s="243"/>
      <c r="I1"/>
      <c r="O1" s="161" t="s">
        <v>760</v>
      </c>
    </row>
    <row r="2" spans="1:15" ht="31.5" customHeight="1">
      <c r="A2" s="260" t="s">
        <v>87</v>
      </c>
      <c r="B2" s="260" t="s">
        <v>2</v>
      </c>
      <c r="C2" s="260" t="s">
        <v>794</v>
      </c>
      <c r="D2" s="260"/>
      <c r="E2" s="260"/>
      <c r="F2" s="260" t="s">
        <v>205</v>
      </c>
      <c r="G2" s="260"/>
      <c r="H2" s="260"/>
      <c r="I2" s="260" t="s">
        <v>795</v>
      </c>
      <c r="J2" s="260"/>
      <c r="K2" s="260"/>
      <c r="L2" s="260" t="s">
        <v>796</v>
      </c>
      <c r="M2" s="260"/>
      <c r="N2" s="260"/>
    </row>
    <row r="3" spans="1:15" s="12" customFormat="1" ht="18.75" customHeight="1">
      <c r="A3" s="260"/>
      <c r="B3" s="260"/>
      <c r="C3" s="260" t="s">
        <v>41</v>
      </c>
      <c r="D3" s="47" t="s">
        <v>65</v>
      </c>
      <c r="E3" s="260" t="s">
        <v>197</v>
      </c>
      <c r="F3" s="260" t="s">
        <v>41</v>
      </c>
      <c r="G3" s="47" t="s">
        <v>65</v>
      </c>
      <c r="H3" s="260" t="s">
        <v>198</v>
      </c>
      <c r="I3" s="260" t="s">
        <v>41</v>
      </c>
      <c r="J3" s="130" t="s">
        <v>65</v>
      </c>
      <c r="K3" s="260" t="s">
        <v>199</v>
      </c>
      <c r="L3" s="260" t="s">
        <v>41</v>
      </c>
      <c r="M3" s="130" t="s">
        <v>65</v>
      </c>
      <c r="N3" s="260" t="s">
        <v>200</v>
      </c>
    </row>
    <row r="4" spans="1:15" s="12" customFormat="1" ht="16.5" customHeight="1">
      <c r="A4" s="260"/>
      <c r="B4" s="260"/>
      <c r="C4" s="260"/>
      <c r="D4" s="260" t="s">
        <v>51</v>
      </c>
      <c r="E4" s="260"/>
      <c r="F4" s="260"/>
      <c r="G4" s="260" t="s">
        <v>51</v>
      </c>
      <c r="H4" s="260"/>
      <c r="I4" s="260"/>
      <c r="J4" s="260" t="s">
        <v>51</v>
      </c>
      <c r="K4" s="260"/>
      <c r="L4" s="260"/>
      <c r="M4" s="260" t="s">
        <v>51</v>
      </c>
      <c r="N4" s="260"/>
    </row>
    <row r="5" spans="1:15" s="12" customFormat="1" ht="79.5" customHeight="1">
      <c r="A5" s="260"/>
      <c r="B5" s="260"/>
      <c r="C5" s="260"/>
      <c r="D5" s="260"/>
      <c r="E5" s="260"/>
      <c r="F5" s="260"/>
      <c r="G5" s="260"/>
      <c r="H5" s="260"/>
      <c r="I5" s="260"/>
      <c r="J5" s="260"/>
      <c r="K5" s="260"/>
      <c r="L5" s="260"/>
      <c r="M5" s="260"/>
      <c r="N5" s="260"/>
    </row>
    <row r="6" spans="1:15" ht="15">
      <c r="A6" s="72" t="s">
        <v>126</v>
      </c>
      <c r="B6" s="72" t="s">
        <v>156</v>
      </c>
      <c r="C6" s="7">
        <v>125</v>
      </c>
      <c r="D6" s="7">
        <v>85</v>
      </c>
      <c r="E6" s="74">
        <v>8.8276836158192094</v>
      </c>
      <c r="F6" s="7">
        <v>87</v>
      </c>
      <c r="G6" s="7">
        <v>50</v>
      </c>
      <c r="H6" s="74">
        <v>6.1440677966101696</v>
      </c>
      <c r="I6" s="7">
        <v>310</v>
      </c>
      <c r="J6" s="7">
        <v>270</v>
      </c>
      <c r="K6" s="74">
        <v>21.89265536723164</v>
      </c>
      <c r="L6" s="7">
        <v>1</v>
      </c>
      <c r="M6" s="7">
        <v>1</v>
      </c>
      <c r="N6" s="74">
        <v>7.0621468926553674E-2</v>
      </c>
    </row>
    <row r="7" spans="1:15" ht="13.5" customHeight="1">
      <c r="A7" s="72" t="s">
        <v>127</v>
      </c>
      <c r="B7" s="72" t="s">
        <v>234</v>
      </c>
      <c r="C7" s="7">
        <v>111</v>
      </c>
      <c r="D7" s="7">
        <v>46</v>
      </c>
      <c r="E7" s="74">
        <v>7.8500707213578504</v>
      </c>
      <c r="F7" s="7">
        <v>107</v>
      </c>
      <c r="G7" s="7">
        <v>43</v>
      </c>
      <c r="H7" s="74">
        <v>7.5671852899575676</v>
      </c>
      <c r="I7" s="7">
        <v>332</v>
      </c>
      <c r="J7" s="7">
        <v>258</v>
      </c>
      <c r="K7" s="74">
        <v>23.479490806223481</v>
      </c>
      <c r="L7" s="7">
        <v>4</v>
      </c>
      <c r="M7" s="7">
        <v>3</v>
      </c>
      <c r="N7" s="74">
        <v>0.28288543140028288</v>
      </c>
    </row>
    <row r="8" spans="1:15" ht="15">
      <c r="A8" s="72" t="s">
        <v>128</v>
      </c>
      <c r="B8" s="72" t="s">
        <v>157</v>
      </c>
      <c r="C8" s="7">
        <v>0</v>
      </c>
      <c r="D8" s="7">
        <v>0</v>
      </c>
      <c r="E8" s="74">
        <v>0</v>
      </c>
      <c r="F8" s="7">
        <v>165</v>
      </c>
      <c r="G8" s="7">
        <v>87</v>
      </c>
      <c r="H8" s="74">
        <v>7.8014184397163122</v>
      </c>
      <c r="I8" s="7">
        <v>525</v>
      </c>
      <c r="J8" s="7">
        <v>429</v>
      </c>
      <c r="K8" s="74">
        <v>24.822695035460992</v>
      </c>
      <c r="L8" s="7">
        <v>1</v>
      </c>
      <c r="M8" s="7">
        <v>1</v>
      </c>
      <c r="N8" s="74">
        <v>4.7281323877068557E-2</v>
      </c>
    </row>
    <row r="9" spans="1:15" ht="15">
      <c r="A9" s="72" t="s">
        <v>129</v>
      </c>
      <c r="B9" s="72" t="s">
        <v>158</v>
      </c>
      <c r="C9" s="7">
        <v>0</v>
      </c>
      <c r="D9" s="7">
        <v>0</v>
      </c>
      <c r="E9" s="74">
        <v>0</v>
      </c>
      <c r="F9" s="7">
        <v>105</v>
      </c>
      <c r="G9" s="7">
        <v>57</v>
      </c>
      <c r="H9" s="74">
        <v>5.9965733866362081</v>
      </c>
      <c r="I9" s="7">
        <v>352</v>
      </c>
      <c r="J9" s="7">
        <v>309</v>
      </c>
      <c r="K9" s="74">
        <v>20.102798400913763</v>
      </c>
      <c r="L9" s="7">
        <v>11</v>
      </c>
      <c r="M9" s="7">
        <v>8</v>
      </c>
      <c r="N9" s="74">
        <v>0.62821245002855508</v>
      </c>
    </row>
    <row r="10" spans="1:15" ht="15">
      <c r="A10" s="72" t="s">
        <v>130</v>
      </c>
      <c r="B10" s="72" t="s">
        <v>159</v>
      </c>
      <c r="C10" s="7">
        <v>30</v>
      </c>
      <c r="D10" s="7">
        <v>16</v>
      </c>
      <c r="E10" s="74">
        <v>3.5928143712574849</v>
      </c>
      <c r="F10" s="7">
        <v>75</v>
      </c>
      <c r="G10" s="7">
        <v>47</v>
      </c>
      <c r="H10" s="74">
        <v>8.9820359281437128</v>
      </c>
      <c r="I10" s="7">
        <v>235</v>
      </c>
      <c r="J10" s="7">
        <v>206</v>
      </c>
      <c r="K10" s="74">
        <v>28.143712574850298</v>
      </c>
      <c r="L10" s="7">
        <v>3</v>
      </c>
      <c r="M10" s="7">
        <v>3</v>
      </c>
      <c r="N10" s="74">
        <v>0.3592814371257485</v>
      </c>
    </row>
    <row r="11" spans="1:15" ht="15">
      <c r="A11" s="72" t="s">
        <v>131</v>
      </c>
      <c r="B11" s="72" t="s">
        <v>160</v>
      </c>
      <c r="C11" s="7">
        <v>1</v>
      </c>
      <c r="D11" s="7">
        <v>0</v>
      </c>
      <c r="E11" s="74">
        <v>8.3752093802345065E-2</v>
      </c>
      <c r="F11" s="7">
        <v>99</v>
      </c>
      <c r="G11" s="7">
        <v>43</v>
      </c>
      <c r="H11" s="74">
        <v>8.291457286432161</v>
      </c>
      <c r="I11" s="7">
        <v>300</v>
      </c>
      <c r="J11" s="7">
        <v>262</v>
      </c>
      <c r="K11" s="74">
        <v>25.125628140703515</v>
      </c>
      <c r="L11" s="7">
        <v>6</v>
      </c>
      <c r="M11" s="7">
        <v>5</v>
      </c>
      <c r="N11" s="74">
        <v>0.50251256281407031</v>
      </c>
    </row>
    <row r="12" spans="1:15" ht="15">
      <c r="A12" s="72" t="s">
        <v>132</v>
      </c>
      <c r="B12" s="72" t="s">
        <v>161</v>
      </c>
      <c r="C12" s="7">
        <v>219</v>
      </c>
      <c r="D12" s="7">
        <v>135</v>
      </c>
      <c r="E12" s="74">
        <v>10.032065964269353</v>
      </c>
      <c r="F12" s="7">
        <v>255</v>
      </c>
      <c r="G12" s="7">
        <v>112</v>
      </c>
      <c r="H12" s="74">
        <v>11.68117269812185</v>
      </c>
      <c r="I12" s="7">
        <v>504</v>
      </c>
      <c r="J12" s="7">
        <v>417</v>
      </c>
      <c r="K12" s="74">
        <v>23.087494273934954</v>
      </c>
      <c r="L12" s="7">
        <v>20</v>
      </c>
      <c r="M12" s="7">
        <v>12</v>
      </c>
      <c r="N12" s="74">
        <v>0.91617040769583147</v>
      </c>
    </row>
    <row r="13" spans="1:15" s="23" customFormat="1" ht="15">
      <c r="A13" s="77" t="s">
        <v>282</v>
      </c>
      <c r="B13" s="76" t="s">
        <v>32</v>
      </c>
      <c r="C13" s="7">
        <v>51</v>
      </c>
      <c r="D13" s="7">
        <v>33</v>
      </c>
      <c r="E13" s="74">
        <v>6.5552699228791766</v>
      </c>
      <c r="F13" s="7">
        <v>74</v>
      </c>
      <c r="G13" s="7">
        <v>33</v>
      </c>
      <c r="H13" s="74">
        <v>9.5115681233933156</v>
      </c>
      <c r="I13" s="7">
        <v>205</v>
      </c>
      <c r="J13" s="7">
        <v>175</v>
      </c>
      <c r="K13" s="74">
        <v>26.349614395886888</v>
      </c>
      <c r="L13" s="7">
        <v>6</v>
      </c>
      <c r="M13" s="7">
        <v>3</v>
      </c>
      <c r="N13" s="74">
        <v>0.77120822622107965</v>
      </c>
    </row>
    <row r="14" spans="1:15" s="23" customFormat="1" ht="15">
      <c r="A14" s="77" t="s">
        <v>283</v>
      </c>
      <c r="B14" s="76" t="s">
        <v>35</v>
      </c>
      <c r="C14" s="7">
        <v>168</v>
      </c>
      <c r="D14" s="7">
        <v>102</v>
      </c>
      <c r="E14" s="74">
        <v>11.957295373665481</v>
      </c>
      <c r="F14" s="7">
        <v>181</v>
      </c>
      <c r="G14" s="7">
        <v>79</v>
      </c>
      <c r="H14" s="74">
        <v>12.882562277580071</v>
      </c>
      <c r="I14" s="7">
        <v>299</v>
      </c>
      <c r="J14" s="7">
        <v>242</v>
      </c>
      <c r="K14" s="74">
        <v>21.281138790035588</v>
      </c>
      <c r="L14" s="7">
        <v>14</v>
      </c>
      <c r="M14" s="7">
        <v>9</v>
      </c>
      <c r="N14" s="74">
        <v>0.99644128113879005</v>
      </c>
    </row>
    <row r="15" spans="1:15" ht="15">
      <c r="A15" s="72" t="s">
        <v>133</v>
      </c>
      <c r="B15" s="72" t="s">
        <v>162</v>
      </c>
      <c r="C15" s="7">
        <v>2</v>
      </c>
      <c r="D15" s="7">
        <v>2</v>
      </c>
      <c r="E15" s="74">
        <v>0.36231884057971014</v>
      </c>
      <c r="F15" s="7">
        <v>47</v>
      </c>
      <c r="G15" s="7">
        <v>23</v>
      </c>
      <c r="H15" s="74">
        <v>8.5144927536231894</v>
      </c>
      <c r="I15" s="7">
        <v>134</v>
      </c>
      <c r="J15" s="7">
        <v>127</v>
      </c>
      <c r="K15" s="74">
        <v>24.275362318840578</v>
      </c>
      <c r="L15" s="7">
        <v>0</v>
      </c>
      <c r="M15" s="7">
        <v>0</v>
      </c>
      <c r="N15" s="74">
        <v>0</v>
      </c>
    </row>
    <row r="16" spans="1:15" ht="15">
      <c r="A16" s="72" t="s">
        <v>134</v>
      </c>
      <c r="B16" s="72" t="s">
        <v>163</v>
      </c>
      <c r="C16" s="7">
        <v>1</v>
      </c>
      <c r="D16" s="7">
        <v>1</v>
      </c>
      <c r="E16" s="74">
        <v>7.0671378091872794E-2</v>
      </c>
      <c r="F16" s="7">
        <v>104</v>
      </c>
      <c r="G16" s="7">
        <v>50</v>
      </c>
      <c r="H16" s="74">
        <v>7.3498233215547701</v>
      </c>
      <c r="I16" s="7">
        <v>253</v>
      </c>
      <c r="J16" s="7">
        <v>235</v>
      </c>
      <c r="K16" s="74">
        <v>17.879858657243815</v>
      </c>
      <c r="L16" s="7">
        <v>0</v>
      </c>
      <c r="M16" s="7">
        <v>0</v>
      </c>
      <c r="N16" s="74">
        <v>0</v>
      </c>
    </row>
    <row r="17" spans="1:14" ht="15">
      <c r="A17" s="72" t="s">
        <v>3</v>
      </c>
      <c r="B17" s="72" t="s">
        <v>164</v>
      </c>
      <c r="C17" s="7">
        <v>0</v>
      </c>
      <c r="D17" s="7">
        <v>0</v>
      </c>
      <c r="E17" s="74">
        <v>0</v>
      </c>
      <c r="F17" s="7">
        <v>399</v>
      </c>
      <c r="G17" s="7">
        <v>211</v>
      </c>
      <c r="H17" s="74">
        <v>6.3605930176948817</v>
      </c>
      <c r="I17" s="7">
        <v>1360</v>
      </c>
      <c r="J17" s="7">
        <v>1178</v>
      </c>
      <c r="K17" s="74">
        <v>21.680216802168022</v>
      </c>
      <c r="L17" s="7">
        <v>5</v>
      </c>
      <c r="M17" s="7">
        <v>5</v>
      </c>
      <c r="N17" s="74">
        <v>7.9706679419735374E-2</v>
      </c>
    </row>
    <row r="18" spans="1:14" s="23" customFormat="1" ht="15">
      <c r="A18" s="77" t="s">
        <v>4</v>
      </c>
      <c r="B18" s="76" t="s">
        <v>32</v>
      </c>
      <c r="C18" s="7">
        <v>0</v>
      </c>
      <c r="D18" s="7">
        <v>0</v>
      </c>
      <c r="E18" s="74">
        <v>0</v>
      </c>
      <c r="F18" s="7">
        <v>187</v>
      </c>
      <c r="G18" s="7">
        <v>112</v>
      </c>
      <c r="H18" s="74">
        <v>4.5855811672388427</v>
      </c>
      <c r="I18" s="7">
        <v>931</v>
      </c>
      <c r="J18" s="7">
        <v>808</v>
      </c>
      <c r="K18" s="74">
        <v>22.829818538499264</v>
      </c>
      <c r="L18" s="7">
        <v>2</v>
      </c>
      <c r="M18" s="7">
        <v>2</v>
      </c>
      <c r="N18" s="74">
        <v>4.9043648847474253E-2</v>
      </c>
    </row>
    <row r="19" spans="1:14" s="23" customFormat="1" ht="15">
      <c r="A19" s="77" t="s">
        <v>5</v>
      </c>
      <c r="B19" s="76" t="s">
        <v>31</v>
      </c>
      <c r="C19" s="7">
        <v>0</v>
      </c>
      <c r="D19" s="7">
        <v>0</v>
      </c>
      <c r="E19" s="74">
        <v>0</v>
      </c>
      <c r="F19" s="7">
        <v>212</v>
      </c>
      <c r="G19" s="7">
        <v>99</v>
      </c>
      <c r="H19" s="74">
        <v>9.6583143507972657</v>
      </c>
      <c r="I19" s="7">
        <v>429</v>
      </c>
      <c r="J19" s="7">
        <v>370</v>
      </c>
      <c r="K19" s="74">
        <v>19.544419134396353</v>
      </c>
      <c r="L19" s="7">
        <v>3</v>
      </c>
      <c r="M19" s="7">
        <v>3</v>
      </c>
      <c r="N19" s="74">
        <v>0.1366742596810934</v>
      </c>
    </row>
    <row r="20" spans="1:14" ht="15">
      <c r="A20" s="72" t="s">
        <v>6</v>
      </c>
      <c r="B20" s="72" t="s">
        <v>165</v>
      </c>
      <c r="C20" s="7">
        <v>12</v>
      </c>
      <c r="D20" s="7">
        <v>7</v>
      </c>
      <c r="E20" s="74">
        <v>1.2820512820512819</v>
      </c>
      <c r="F20" s="7">
        <v>111</v>
      </c>
      <c r="G20" s="7">
        <v>63</v>
      </c>
      <c r="H20" s="74">
        <v>11.858974358974358</v>
      </c>
      <c r="I20" s="7">
        <v>239</v>
      </c>
      <c r="J20" s="7">
        <v>208</v>
      </c>
      <c r="K20" s="74">
        <v>25.534188034188034</v>
      </c>
      <c r="L20" s="7">
        <v>4</v>
      </c>
      <c r="M20" s="7">
        <v>3</v>
      </c>
      <c r="N20" s="74">
        <v>0.42735042735042739</v>
      </c>
    </row>
    <row r="21" spans="1:14" ht="15">
      <c r="A21" s="72" t="s">
        <v>7</v>
      </c>
      <c r="B21" s="72" t="s">
        <v>166</v>
      </c>
      <c r="C21" s="7">
        <v>0</v>
      </c>
      <c r="D21" s="7">
        <v>0</v>
      </c>
      <c r="E21" s="74">
        <v>0</v>
      </c>
      <c r="F21" s="7">
        <v>108</v>
      </c>
      <c r="G21" s="7">
        <v>40</v>
      </c>
      <c r="H21" s="74">
        <v>9.2307692307692317</v>
      </c>
      <c r="I21" s="7">
        <v>281</v>
      </c>
      <c r="J21" s="7">
        <v>245</v>
      </c>
      <c r="K21" s="74">
        <v>24.017094017094017</v>
      </c>
      <c r="L21" s="7">
        <v>5</v>
      </c>
      <c r="M21" s="7">
        <v>5</v>
      </c>
      <c r="N21" s="74">
        <v>0.42735042735042739</v>
      </c>
    </row>
    <row r="22" spans="1:14" ht="15">
      <c r="A22" s="72" t="s">
        <v>8</v>
      </c>
      <c r="B22" s="72" t="s">
        <v>167</v>
      </c>
      <c r="C22" s="7">
        <v>132</v>
      </c>
      <c r="D22" s="7">
        <v>101</v>
      </c>
      <c r="E22" s="74">
        <v>7.2249589490968793</v>
      </c>
      <c r="F22" s="7">
        <v>146</v>
      </c>
      <c r="G22" s="7">
        <v>75</v>
      </c>
      <c r="H22" s="74">
        <v>7.991242474001095</v>
      </c>
      <c r="I22" s="7">
        <v>484</v>
      </c>
      <c r="J22" s="7">
        <v>416</v>
      </c>
      <c r="K22" s="74">
        <v>26.491516146688561</v>
      </c>
      <c r="L22" s="7">
        <v>3</v>
      </c>
      <c r="M22" s="7">
        <v>3</v>
      </c>
      <c r="N22" s="74">
        <v>0.16420361247947454</v>
      </c>
    </row>
    <row r="23" spans="1:14" s="23" customFormat="1" ht="15">
      <c r="A23" s="77" t="s">
        <v>9</v>
      </c>
      <c r="B23" s="76" t="s">
        <v>32</v>
      </c>
      <c r="C23" s="7">
        <v>21</v>
      </c>
      <c r="D23" s="7">
        <v>18</v>
      </c>
      <c r="E23" s="74">
        <v>2.9914529914529915</v>
      </c>
      <c r="F23" s="7">
        <v>51</v>
      </c>
      <c r="G23" s="7">
        <v>25</v>
      </c>
      <c r="H23" s="74">
        <v>7.2649572649572658</v>
      </c>
      <c r="I23" s="7">
        <v>205</v>
      </c>
      <c r="J23" s="7">
        <v>177</v>
      </c>
      <c r="K23" s="74">
        <v>29.2022792022792</v>
      </c>
      <c r="L23" s="7">
        <v>1</v>
      </c>
      <c r="M23" s="7">
        <v>1</v>
      </c>
      <c r="N23" s="74">
        <v>0.14245014245014245</v>
      </c>
    </row>
    <row r="24" spans="1:14" s="23" customFormat="1" ht="15">
      <c r="A24" s="77" t="s">
        <v>10</v>
      </c>
      <c r="B24" s="76" t="s">
        <v>33</v>
      </c>
      <c r="C24" s="7">
        <v>111</v>
      </c>
      <c r="D24" s="7">
        <v>83</v>
      </c>
      <c r="E24" s="74">
        <v>9.8666666666666671</v>
      </c>
      <c r="F24" s="7">
        <v>95</v>
      </c>
      <c r="G24" s="7">
        <v>50</v>
      </c>
      <c r="H24" s="74">
        <v>8.4444444444444446</v>
      </c>
      <c r="I24" s="7">
        <v>279</v>
      </c>
      <c r="J24" s="7">
        <v>239</v>
      </c>
      <c r="K24" s="74">
        <v>24.8</v>
      </c>
      <c r="L24" s="7">
        <v>2</v>
      </c>
      <c r="M24" s="7">
        <v>2</v>
      </c>
      <c r="N24" s="74">
        <v>0.17777777777777778</v>
      </c>
    </row>
    <row r="25" spans="1:14" ht="15">
      <c r="A25" s="72" t="s">
        <v>11</v>
      </c>
      <c r="B25" s="72" t="s">
        <v>168</v>
      </c>
      <c r="C25" s="7">
        <v>53</v>
      </c>
      <c r="D25" s="7">
        <v>48</v>
      </c>
      <c r="E25" s="74">
        <v>9.265734265734265</v>
      </c>
      <c r="F25" s="7">
        <v>45</v>
      </c>
      <c r="G25" s="7">
        <v>24</v>
      </c>
      <c r="H25" s="74">
        <v>7.8671328671328675</v>
      </c>
      <c r="I25" s="7">
        <v>157</v>
      </c>
      <c r="J25" s="7">
        <v>149</v>
      </c>
      <c r="K25" s="74">
        <v>27.447552447552447</v>
      </c>
      <c r="L25" s="7">
        <v>1</v>
      </c>
      <c r="M25" s="7">
        <v>1</v>
      </c>
      <c r="N25" s="74">
        <v>0.17482517482517482</v>
      </c>
    </row>
    <row r="26" spans="1:14" ht="15">
      <c r="A26" s="72" t="s">
        <v>12</v>
      </c>
      <c r="B26" s="72" t="s">
        <v>169</v>
      </c>
      <c r="C26" s="7">
        <v>11</v>
      </c>
      <c r="D26" s="7">
        <v>5</v>
      </c>
      <c r="E26" s="74">
        <v>1.40485312899106</v>
      </c>
      <c r="F26" s="7">
        <v>63</v>
      </c>
      <c r="G26" s="7">
        <v>33</v>
      </c>
      <c r="H26" s="74">
        <v>8.0459770114942533</v>
      </c>
      <c r="I26" s="7">
        <v>186</v>
      </c>
      <c r="J26" s="7">
        <v>168</v>
      </c>
      <c r="K26" s="74">
        <v>23.754789272030653</v>
      </c>
      <c r="L26" s="7">
        <v>0</v>
      </c>
      <c r="M26" s="7">
        <v>0</v>
      </c>
      <c r="N26" s="74">
        <v>0</v>
      </c>
    </row>
    <row r="27" spans="1:14" ht="15">
      <c r="A27" s="72" t="s">
        <v>13</v>
      </c>
      <c r="B27" s="72" t="s">
        <v>170</v>
      </c>
      <c r="C27" s="7">
        <v>0</v>
      </c>
      <c r="D27" s="7">
        <v>0</v>
      </c>
      <c r="E27" s="74">
        <v>0</v>
      </c>
      <c r="F27" s="7">
        <v>66</v>
      </c>
      <c r="G27" s="7">
        <v>34</v>
      </c>
      <c r="H27" s="74">
        <v>9.0909090909090917</v>
      </c>
      <c r="I27" s="7">
        <v>207</v>
      </c>
      <c r="J27" s="7">
        <v>181</v>
      </c>
      <c r="K27" s="74">
        <v>28.512396694214875</v>
      </c>
      <c r="L27" s="7">
        <v>6</v>
      </c>
      <c r="M27" s="7">
        <v>4</v>
      </c>
      <c r="N27" s="74">
        <v>0.82644628099173556</v>
      </c>
    </row>
    <row r="28" spans="1:14" ht="15">
      <c r="A28" s="72" t="s">
        <v>14</v>
      </c>
      <c r="B28" s="72" t="s">
        <v>171</v>
      </c>
      <c r="C28" s="7">
        <v>45</v>
      </c>
      <c r="D28" s="7">
        <v>32</v>
      </c>
      <c r="E28" s="74">
        <v>2.1306818181818179</v>
      </c>
      <c r="F28" s="7">
        <v>242</v>
      </c>
      <c r="G28" s="7">
        <v>135</v>
      </c>
      <c r="H28" s="74">
        <v>11.458333333333332</v>
      </c>
      <c r="I28" s="7">
        <v>490</v>
      </c>
      <c r="J28" s="7">
        <v>410</v>
      </c>
      <c r="K28" s="74">
        <v>23.200757575757574</v>
      </c>
      <c r="L28" s="7">
        <v>0</v>
      </c>
      <c r="M28" s="7">
        <v>0</v>
      </c>
      <c r="N28" s="74">
        <v>0</v>
      </c>
    </row>
    <row r="29" spans="1:14" ht="15">
      <c r="A29" s="72" t="s">
        <v>15</v>
      </c>
      <c r="B29" s="72" t="s">
        <v>172</v>
      </c>
      <c r="C29" s="7">
        <v>43</v>
      </c>
      <c r="D29" s="7">
        <v>25</v>
      </c>
      <c r="E29" s="74">
        <v>4.2033235581622677</v>
      </c>
      <c r="F29" s="7">
        <v>54</v>
      </c>
      <c r="G29" s="7">
        <v>30</v>
      </c>
      <c r="H29" s="74">
        <v>5.2785923753665687</v>
      </c>
      <c r="I29" s="7">
        <v>286</v>
      </c>
      <c r="J29" s="7">
        <v>248</v>
      </c>
      <c r="K29" s="74">
        <v>27.956989247311824</v>
      </c>
      <c r="L29" s="7">
        <v>0</v>
      </c>
      <c r="M29" s="7">
        <v>0</v>
      </c>
      <c r="N29" s="74">
        <v>0</v>
      </c>
    </row>
    <row r="30" spans="1:14" ht="15">
      <c r="A30" s="72" t="s">
        <v>16</v>
      </c>
      <c r="B30" s="72" t="s">
        <v>173</v>
      </c>
      <c r="C30" s="7">
        <v>72</v>
      </c>
      <c r="D30" s="7">
        <v>41</v>
      </c>
      <c r="E30" s="74">
        <v>2.7809965237543453</v>
      </c>
      <c r="F30" s="7">
        <v>226</v>
      </c>
      <c r="G30" s="7">
        <v>105</v>
      </c>
      <c r="H30" s="74">
        <v>8.7292390884511395</v>
      </c>
      <c r="I30" s="7">
        <v>517</v>
      </c>
      <c r="J30" s="7">
        <v>482</v>
      </c>
      <c r="K30" s="74">
        <v>19.969100038624951</v>
      </c>
      <c r="L30" s="7">
        <v>11</v>
      </c>
      <c r="M30" s="7">
        <v>9</v>
      </c>
      <c r="N30" s="74">
        <v>0.42487446890691388</v>
      </c>
    </row>
    <row r="31" spans="1:14" ht="15">
      <c r="A31" s="72" t="s">
        <v>17</v>
      </c>
      <c r="B31" s="72" t="s">
        <v>174</v>
      </c>
      <c r="C31" s="7">
        <v>0</v>
      </c>
      <c r="D31" s="7">
        <v>0</v>
      </c>
      <c r="E31" s="74">
        <v>0</v>
      </c>
      <c r="F31" s="7">
        <v>84</v>
      </c>
      <c r="G31" s="7">
        <v>46</v>
      </c>
      <c r="H31" s="74">
        <v>7.8066914498141262</v>
      </c>
      <c r="I31" s="7">
        <v>162</v>
      </c>
      <c r="J31" s="7">
        <v>143</v>
      </c>
      <c r="K31" s="74">
        <v>15.055762081784389</v>
      </c>
      <c r="L31" s="7">
        <v>12</v>
      </c>
      <c r="M31" s="7">
        <v>9</v>
      </c>
      <c r="N31" s="74">
        <v>1.1152416356877324</v>
      </c>
    </row>
    <row r="32" spans="1:14" ht="15">
      <c r="A32" s="72" t="s">
        <v>18</v>
      </c>
      <c r="B32" s="72" t="s">
        <v>175</v>
      </c>
      <c r="C32" s="7">
        <v>187</v>
      </c>
      <c r="D32" s="7">
        <v>121</v>
      </c>
      <c r="E32" s="74">
        <v>2.8277634961439588</v>
      </c>
      <c r="F32" s="7">
        <v>447</v>
      </c>
      <c r="G32" s="7">
        <v>192</v>
      </c>
      <c r="H32" s="74">
        <v>6.7594132768788757</v>
      </c>
      <c r="I32" s="7">
        <v>899</v>
      </c>
      <c r="J32" s="7">
        <v>799</v>
      </c>
      <c r="K32" s="74">
        <v>13.594435203387267</v>
      </c>
      <c r="L32" s="7">
        <v>3</v>
      </c>
      <c r="M32" s="7">
        <v>3</v>
      </c>
      <c r="N32" s="74">
        <v>4.536518977771057E-2</v>
      </c>
    </row>
    <row r="33" spans="1:14" s="23" customFormat="1" ht="15">
      <c r="A33" s="77" t="s">
        <v>19</v>
      </c>
      <c r="B33" s="76" t="s">
        <v>32</v>
      </c>
      <c r="C33" s="7">
        <v>59</v>
      </c>
      <c r="D33" s="7">
        <v>40</v>
      </c>
      <c r="E33" s="74">
        <v>2.4562864279766861</v>
      </c>
      <c r="F33" s="7">
        <v>142</v>
      </c>
      <c r="G33" s="7">
        <v>69</v>
      </c>
      <c r="H33" s="74">
        <v>5.9117402164862618</v>
      </c>
      <c r="I33" s="7">
        <v>376</v>
      </c>
      <c r="J33" s="7">
        <v>335</v>
      </c>
      <c r="K33" s="74">
        <v>15.653621981681932</v>
      </c>
      <c r="L33" s="7">
        <v>3</v>
      </c>
      <c r="M33" s="7">
        <v>3</v>
      </c>
      <c r="N33" s="74">
        <v>0.12489592006661115</v>
      </c>
    </row>
    <row r="34" spans="1:14" s="23" customFormat="1" ht="15">
      <c r="A34" s="77" t="s">
        <v>20</v>
      </c>
      <c r="B34" s="76" t="s">
        <v>34</v>
      </c>
      <c r="C34" s="7">
        <v>128</v>
      </c>
      <c r="D34" s="7">
        <v>81</v>
      </c>
      <c r="E34" s="74">
        <v>3.0396580384706722</v>
      </c>
      <c r="F34" s="7">
        <v>305</v>
      </c>
      <c r="G34" s="7">
        <v>123</v>
      </c>
      <c r="H34" s="74">
        <v>7.2429351697933981</v>
      </c>
      <c r="I34" s="7">
        <v>523</v>
      </c>
      <c r="J34" s="7">
        <v>464</v>
      </c>
      <c r="K34" s="74">
        <v>12.419852766563762</v>
      </c>
      <c r="L34" s="7">
        <v>0</v>
      </c>
      <c r="M34" s="7">
        <v>0</v>
      </c>
      <c r="N34" s="74">
        <v>0</v>
      </c>
    </row>
    <row r="35" spans="1:14" ht="15">
      <c r="A35" s="72" t="s">
        <v>21</v>
      </c>
      <c r="B35" s="72" t="s">
        <v>176</v>
      </c>
      <c r="C35" s="7">
        <v>1</v>
      </c>
      <c r="D35" s="7">
        <v>1</v>
      </c>
      <c r="E35" s="74">
        <v>9.7751710654936458E-2</v>
      </c>
      <c r="F35" s="7">
        <v>108</v>
      </c>
      <c r="G35" s="7">
        <v>63</v>
      </c>
      <c r="H35" s="74">
        <v>10.557184750733137</v>
      </c>
      <c r="I35" s="7">
        <v>280</v>
      </c>
      <c r="J35" s="7">
        <v>246</v>
      </c>
      <c r="K35" s="74">
        <v>27.370478983382206</v>
      </c>
      <c r="L35" s="7">
        <v>6</v>
      </c>
      <c r="M35" s="7">
        <v>4</v>
      </c>
      <c r="N35" s="74">
        <v>0.5865102639296188</v>
      </c>
    </row>
    <row r="36" spans="1:14" ht="15">
      <c r="A36" s="72" t="s">
        <v>22</v>
      </c>
      <c r="B36" s="72" t="s">
        <v>177</v>
      </c>
      <c r="C36" s="7">
        <v>25</v>
      </c>
      <c r="D36" s="7">
        <v>11</v>
      </c>
      <c r="E36" s="74">
        <v>1.5015015015015014</v>
      </c>
      <c r="F36" s="7">
        <v>121</v>
      </c>
      <c r="G36" s="7">
        <v>69</v>
      </c>
      <c r="H36" s="74">
        <v>7.2672672672672673</v>
      </c>
      <c r="I36" s="7">
        <v>248</v>
      </c>
      <c r="J36" s="7">
        <v>224</v>
      </c>
      <c r="K36" s="74">
        <v>14.894894894894895</v>
      </c>
      <c r="L36" s="7">
        <v>4</v>
      </c>
      <c r="M36" s="7">
        <v>4</v>
      </c>
      <c r="N36" s="74">
        <v>0.24024024024024024</v>
      </c>
    </row>
    <row r="37" spans="1:14" ht="15">
      <c r="A37" s="72" t="s">
        <v>23</v>
      </c>
      <c r="B37" s="72" t="s">
        <v>178</v>
      </c>
      <c r="C37" s="7">
        <v>51</v>
      </c>
      <c r="D37" s="7">
        <v>33</v>
      </c>
      <c r="E37" s="74">
        <v>4.8571428571428568</v>
      </c>
      <c r="F37" s="7">
        <v>100</v>
      </c>
      <c r="G37" s="7">
        <v>58</v>
      </c>
      <c r="H37" s="74">
        <v>9.5238095238095237</v>
      </c>
      <c r="I37" s="7">
        <v>275</v>
      </c>
      <c r="J37" s="7">
        <v>260</v>
      </c>
      <c r="K37" s="74">
        <v>26.190476190476193</v>
      </c>
      <c r="L37" s="7">
        <v>5</v>
      </c>
      <c r="M37" s="7">
        <v>5</v>
      </c>
      <c r="N37" s="74">
        <v>0.47619047619047622</v>
      </c>
    </row>
    <row r="38" spans="1:14" ht="15">
      <c r="A38" s="72" t="s">
        <v>24</v>
      </c>
      <c r="B38" s="72" t="s">
        <v>179</v>
      </c>
      <c r="C38" s="7">
        <v>0</v>
      </c>
      <c r="D38" s="7">
        <v>0</v>
      </c>
      <c r="E38" s="74">
        <v>0</v>
      </c>
      <c r="F38" s="7">
        <v>79</v>
      </c>
      <c r="G38" s="7">
        <v>43</v>
      </c>
      <c r="H38" s="74">
        <v>4.9190535491905356</v>
      </c>
      <c r="I38" s="7">
        <v>337</v>
      </c>
      <c r="J38" s="7">
        <v>310</v>
      </c>
      <c r="K38" s="74">
        <v>20.983810709838107</v>
      </c>
      <c r="L38" s="7">
        <v>3</v>
      </c>
      <c r="M38" s="7">
        <v>3</v>
      </c>
      <c r="N38" s="74">
        <v>0.18679950186799502</v>
      </c>
    </row>
    <row r="39" spans="1:14" ht="15">
      <c r="A39" s="72" t="s">
        <v>25</v>
      </c>
      <c r="B39" s="72" t="s">
        <v>180</v>
      </c>
      <c r="C39" s="7">
        <v>33</v>
      </c>
      <c r="D39" s="7">
        <v>26</v>
      </c>
      <c r="E39" s="74">
        <v>5.9782608695652177</v>
      </c>
      <c r="F39" s="7">
        <v>87</v>
      </c>
      <c r="G39" s="7">
        <v>43</v>
      </c>
      <c r="H39" s="74">
        <v>15.760869565217392</v>
      </c>
      <c r="I39" s="7">
        <v>148</v>
      </c>
      <c r="J39" s="7">
        <v>130</v>
      </c>
      <c r="K39" s="74">
        <v>26.811594202898554</v>
      </c>
      <c r="L39" s="7">
        <v>3</v>
      </c>
      <c r="M39" s="7">
        <v>2</v>
      </c>
      <c r="N39" s="74">
        <v>0.54347826086956519</v>
      </c>
    </row>
    <row r="40" spans="1:14" ht="15">
      <c r="A40" s="72" t="s">
        <v>26</v>
      </c>
      <c r="B40" s="72" t="s">
        <v>181</v>
      </c>
      <c r="C40" s="7">
        <v>99</v>
      </c>
      <c r="D40" s="7">
        <v>67</v>
      </c>
      <c r="E40" s="74">
        <v>6.8464730290456437</v>
      </c>
      <c r="F40" s="7">
        <v>125</v>
      </c>
      <c r="G40" s="7">
        <v>57</v>
      </c>
      <c r="H40" s="74">
        <v>8.6445366528354075</v>
      </c>
      <c r="I40" s="7">
        <v>350</v>
      </c>
      <c r="J40" s="7">
        <v>321</v>
      </c>
      <c r="K40" s="74">
        <v>24.204702627939142</v>
      </c>
      <c r="L40" s="7">
        <v>2</v>
      </c>
      <c r="M40" s="7">
        <v>2</v>
      </c>
      <c r="N40" s="74">
        <v>0.13831258644536654</v>
      </c>
    </row>
    <row r="41" spans="1:14" ht="15">
      <c r="A41" s="72" t="s">
        <v>27</v>
      </c>
      <c r="B41" s="72" t="s">
        <v>182</v>
      </c>
      <c r="C41" s="7">
        <v>34</v>
      </c>
      <c r="D41" s="7">
        <v>24</v>
      </c>
      <c r="E41" s="74">
        <v>2.6315789473684208</v>
      </c>
      <c r="F41" s="7">
        <v>98</v>
      </c>
      <c r="G41" s="7">
        <v>49</v>
      </c>
      <c r="H41" s="74">
        <v>7.5851393188854495</v>
      </c>
      <c r="I41" s="7">
        <v>307</v>
      </c>
      <c r="J41" s="7">
        <v>273</v>
      </c>
      <c r="K41" s="74">
        <v>23.761609907120743</v>
      </c>
      <c r="L41" s="7">
        <v>0</v>
      </c>
      <c r="M41" s="7">
        <v>0</v>
      </c>
      <c r="N41" s="74">
        <v>0</v>
      </c>
    </row>
    <row r="42" spans="1:14" ht="15">
      <c r="A42" s="72" t="s">
        <v>28</v>
      </c>
      <c r="B42" s="72" t="s">
        <v>183</v>
      </c>
      <c r="C42" s="7">
        <v>73</v>
      </c>
      <c r="D42" s="7">
        <v>40</v>
      </c>
      <c r="E42" s="74">
        <v>14.230019493177387</v>
      </c>
      <c r="F42" s="7">
        <v>81</v>
      </c>
      <c r="G42" s="7">
        <v>45</v>
      </c>
      <c r="H42" s="74">
        <v>15.789473684210526</v>
      </c>
      <c r="I42" s="7">
        <v>116</v>
      </c>
      <c r="J42" s="7">
        <v>103</v>
      </c>
      <c r="K42" s="74">
        <v>22.612085769980506</v>
      </c>
      <c r="L42" s="7">
        <v>1</v>
      </c>
      <c r="M42" s="7">
        <v>1</v>
      </c>
      <c r="N42" s="74">
        <v>0.19493177387914229</v>
      </c>
    </row>
    <row r="43" spans="1:14" ht="15">
      <c r="A43" s="72" t="s">
        <v>29</v>
      </c>
      <c r="B43" s="72" t="s">
        <v>184</v>
      </c>
      <c r="C43" s="7">
        <v>0</v>
      </c>
      <c r="D43" s="7">
        <v>0</v>
      </c>
      <c r="E43" s="74">
        <v>0</v>
      </c>
      <c r="F43" s="7">
        <v>137</v>
      </c>
      <c r="G43" s="7">
        <v>69</v>
      </c>
      <c r="H43" s="74">
        <v>10.847189231987333</v>
      </c>
      <c r="I43" s="7">
        <v>175</v>
      </c>
      <c r="J43" s="7">
        <v>165</v>
      </c>
      <c r="K43" s="74">
        <v>13.855898653998416</v>
      </c>
      <c r="L43" s="7">
        <v>0</v>
      </c>
      <c r="M43" s="7">
        <v>0</v>
      </c>
      <c r="N43" s="74">
        <v>0</v>
      </c>
    </row>
    <row r="44" spans="1:14" ht="15">
      <c r="A44" s="72" t="s">
        <v>30</v>
      </c>
      <c r="B44" s="72" t="s">
        <v>185</v>
      </c>
      <c r="C44" s="7">
        <v>51</v>
      </c>
      <c r="D44" s="7">
        <v>18</v>
      </c>
      <c r="E44" s="74">
        <v>2.5692695214105794</v>
      </c>
      <c r="F44" s="7">
        <v>125</v>
      </c>
      <c r="G44" s="7">
        <v>55</v>
      </c>
      <c r="H44" s="74">
        <v>6.2972292191435768</v>
      </c>
      <c r="I44" s="7">
        <v>480</v>
      </c>
      <c r="J44" s="7">
        <v>419</v>
      </c>
      <c r="K44" s="74">
        <v>24.181360201511335</v>
      </c>
      <c r="L44" s="7">
        <v>1</v>
      </c>
      <c r="M44" s="7">
        <v>1</v>
      </c>
      <c r="N44" s="74">
        <v>5.037783375314861E-2</v>
      </c>
    </row>
    <row r="45" spans="1:14" s="23" customFormat="1" ht="13.5" customHeight="1">
      <c r="A45" s="263" t="s">
        <v>86</v>
      </c>
      <c r="B45" s="264"/>
      <c r="C45" s="157">
        <v>1411</v>
      </c>
      <c r="D45" s="157">
        <v>885</v>
      </c>
      <c r="E45" s="158">
        <v>2.7682950755346285</v>
      </c>
      <c r="F45" s="157">
        <v>4096</v>
      </c>
      <c r="G45" s="157">
        <v>2051</v>
      </c>
      <c r="H45" s="158">
        <v>8.0360996664704718</v>
      </c>
      <c r="I45" s="157">
        <v>10929</v>
      </c>
      <c r="J45" s="157">
        <v>9591</v>
      </c>
      <c r="K45" s="158">
        <v>21.442024720423777</v>
      </c>
      <c r="L45" s="157">
        <v>121</v>
      </c>
      <c r="M45" s="157">
        <v>97</v>
      </c>
      <c r="N45" s="158">
        <v>0.23739454581126151</v>
      </c>
    </row>
    <row r="46" spans="1:14" ht="15">
      <c r="A46" s="270" t="s">
        <v>776</v>
      </c>
      <c r="B46" s="270"/>
      <c r="C46" s="159">
        <v>310</v>
      </c>
      <c r="D46" s="159">
        <v>194</v>
      </c>
      <c r="E46" s="160">
        <v>3.3297529538131041</v>
      </c>
      <c r="F46" s="159">
        <v>889</v>
      </c>
      <c r="G46" s="159">
        <v>429</v>
      </c>
      <c r="H46" s="160">
        <v>9.5488721804511272</v>
      </c>
      <c r="I46" s="159">
        <v>2157</v>
      </c>
      <c r="J46" s="159">
        <v>1852</v>
      </c>
      <c r="K46" s="160">
        <v>23.168635875402792</v>
      </c>
      <c r="L46" s="159">
        <v>43</v>
      </c>
      <c r="M46" s="159">
        <v>31</v>
      </c>
      <c r="N46" s="160">
        <v>0.46186895810955958</v>
      </c>
    </row>
    <row r="47" spans="1:14" ht="15">
      <c r="A47" s="270" t="s">
        <v>777</v>
      </c>
      <c r="B47" s="270"/>
      <c r="C47" s="159">
        <v>125</v>
      </c>
      <c r="D47" s="159">
        <v>79</v>
      </c>
      <c r="E47" s="160">
        <v>1.1575145846837669</v>
      </c>
      <c r="F47" s="159">
        <v>749</v>
      </c>
      <c r="G47" s="159">
        <v>387</v>
      </c>
      <c r="H47" s="160">
        <v>6.9358273914251329</v>
      </c>
      <c r="I47" s="159">
        <v>2211</v>
      </c>
      <c r="J47" s="159">
        <v>1958</v>
      </c>
      <c r="K47" s="160">
        <v>20.474117973886472</v>
      </c>
      <c r="L47" s="159">
        <v>11</v>
      </c>
      <c r="M47" s="159">
        <v>11</v>
      </c>
      <c r="N47" s="160">
        <v>0.10186128345217149</v>
      </c>
    </row>
    <row r="48" spans="1:14" ht="15">
      <c r="A48" s="270" t="s">
        <v>778</v>
      </c>
      <c r="B48" s="270"/>
      <c r="C48" s="159">
        <v>218</v>
      </c>
      <c r="D48" s="159">
        <v>149</v>
      </c>
      <c r="E48" s="160">
        <v>3.6033057851239669</v>
      </c>
      <c r="F48" s="159">
        <v>551</v>
      </c>
      <c r="G48" s="159">
        <v>303</v>
      </c>
      <c r="H48" s="160">
        <v>9.1074380165289259</v>
      </c>
      <c r="I48" s="159">
        <v>1471</v>
      </c>
      <c r="J48" s="159">
        <v>1282</v>
      </c>
      <c r="K48" s="160">
        <v>24.314049586776861</v>
      </c>
      <c r="L48" s="159">
        <v>25</v>
      </c>
      <c r="M48" s="159">
        <v>19</v>
      </c>
      <c r="N48" s="160">
        <v>0.41322314049586778</v>
      </c>
    </row>
    <row r="49" spans="1:14" ht="15">
      <c r="A49" s="270" t="s">
        <v>779</v>
      </c>
      <c r="B49" s="270"/>
      <c r="C49" s="159">
        <v>393</v>
      </c>
      <c r="D49" s="159">
        <v>214</v>
      </c>
      <c r="E49" s="160">
        <v>4.5193192272309108</v>
      </c>
      <c r="F49" s="159">
        <v>643</v>
      </c>
      <c r="G49" s="159">
        <v>302</v>
      </c>
      <c r="H49" s="160">
        <v>7.3942042318307273</v>
      </c>
      <c r="I49" s="159">
        <v>1946</v>
      </c>
      <c r="J49" s="159">
        <v>1702</v>
      </c>
      <c r="K49" s="160">
        <v>22.378104875804969</v>
      </c>
      <c r="L49" s="159">
        <v>17</v>
      </c>
      <c r="M49" s="159">
        <v>14</v>
      </c>
      <c r="N49" s="160">
        <v>0.19549218031278751</v>
      </c>
    </row>
    <row r="50" spans="1:14" ht="15">
      <c r="A50" s="270" t="s">
        <v>780</v>
      </c>
      <c r="B50" s="270"/>
      <c r="C50" s="159">
        <v>365</v>
      </c>
      <c r="D50" s="159">
        <v>249</v>
      </c>
      <c r="E50" s="160">
        <v>2.26497052435619</v>
      </c>
      <c r="F50" s="159">
        <v>1264</v>
      </c>
      <c r="G50" s="159">
        <v>630</v>
      </c>
      <c r="H50" s="160">
        <v>7.8436239528389695</v>
      </c>
      <c r="I50" s="159">
        <v>3144</v>
      </c>
      <c r="J50" s="159">
        <v>2797</v>
      </c>
      <c r="K50" s="160">
        <v>19.509773502947564</v>
      </c>
      <c r="L50" s="159">
        <v>25</v>
      </c>
      <c r="M50" s="159">
        <v>22</v>
      </c>
      <c r="N50" s="160">
        <v>0.15513496742165683</v>
      </c>
    </row>
    <row r="51" spans="1:14">
      <c r="I51" s="42"/>
      <c r="J51" s="42"/>
    </row>
    <row r="52" spans="1:14">
      <c r="B52" s="29"/>
      <c r="C52" s="30"/>
      <c r="D52" s="31"/>
      <c r="E52" s="31"/>
      <c r="F52" s="31"/>
      <c r="G52" s="31"/>
      <c r="H52" s="31"/>
      <c r="I52" s="42"/>
      <c r="J52" s="42"/>
    </row>
    <row r="53" spans="1:14">
      <c r="I53" s="42"/>
      <c r="J53" s="42"/>
    </row>
    <row r="56" spans="1:14">
      <c r="E56" s="37"/>
      <c r="F56" s="37"/>
      <c r="G56" s="37"/>
      <c r="H56" s="37"/>
    </row>
    <row r="57" spans="1:14">
      <c r="E57" s="37"/>
      <c r="F57" s="37"/>
      <c r="G57" s="37"/>
      <c r="H57" s="37"/>
    </row>
    <row r="58" spans="1:14">
      <c r="E58" s="37"/>
      <c r="F58" s="37"/>
      <c r="G58" s="37"/>
      <c r="H58" s="37"/>
    </row>
    <row r="59" spans="1:14">
      <c r="E59" s="37"/>
      <c r="F59" s="37"/>
      <c r="G59" s="37"/>
      <c r="H59" s="37"/>
    </row>
  </sheetData>
  <mergeCells count="25">
    <mergeCell ref="I2:K2"/>
    <mergeCell ref="L2:N2"/>
    <mergeCell ref="I3:I5"/>
    <mergeCell ref="K3:K5"/>
    <mergeCell ref="L3:L5"/>
    <mergeCell ref="N3:N5"/>
    <mergeCell ref="J4:J5"/>
    <mergeCell ref="M4:M5"/>
    <mergeCell ref="A1:H1"/>
    <mergeCell ref="C3:C5"/>
    <mergeCell ref="D4:D5"/>
    <mergeCell ref="E3:E5"/>
    <mergeCell ref="F2:H2"/>
    <mergeCell ref="F3:F5"/>
    <mergeCell ref="B2:B5"/>
    <mergeCell ref="A2:A5"/>
    <mergeCell ref="C2:E2"/>
    <mergeCell ref="H3:H5"/>
    <mergeCell ref="G4:G5"/>
    <mergeCell ref="A50:B50"/>
    <mergeCell ref="A45:B45"/>
    <mergeCell ref="A46:B46"/>
    <mergeCell ref="A47:B47"/>
    <mergeCell ref="A48:B48"/>
    <mergeCell ref="A49:B49"/>
  </mergeCells>
  <phoneticPr fontId="0" type="noConversion"/>
  <hyperlinks>
    <hyperlink ref="O1" location="'spis tabel'!A1" display="'spis tabel'!A1"/>
  </hyperlinks>
  <pageMargins left="0.75" right="0.75" top="1" bottom="1" header="0.5" footer="0.5"/>
  <pageSetup paperSize="9" orientation="portrait" horizontalDpi="300" verticalDpi="300" r:id="rId1"/>
  <headerFooter alignWithMargins="0"/>
  <drawing r:id="rId2"/>
</worksheet>
</file>

<file path=xl/worksheets/sheet26.xml><?xml version="1.0" encoding="utf-8"?>
<worksheet xmlns="http://schemas.openxmlformats.org/spreadsheetml/2006/main" xmlns:r="http://schemas.openxmlformats.org/officeDocument/2006/relationships">
  <dimension ref="A1:K55"/>
  <sheetViews>
    <sheetView showGridLines="0" workbookViewId="0">
      <selection activeCell="L13" sqref="L13"/>
    </sheetView>
  </sheetViews>
  <sheetFormatPr defaultRowHeight="12.75"/>
  <cols>
    <col min="1" max="1" width="5" style="11" customWidth="1"/>
    <col min="2" max="2" width="21.140625" style="11" customWidth="1"/>
    <col min="3" max="3" width="17.140625" style="13" customWidth="1"/>
    <col min="4" max="4" width="13.5703125" style="13" customWidth="1"/>
    <col min="5" max="5" width="8.140625" style="13" customWidth="1"/>
    <col min="6" max="7" width="12.42578125" style="13" customWidth="1"/>
    <col min="8" max="8" width="12.7109375" style="13" customWidth="1"/>
    <col min="9" max="9" width="12.5703125" style="13" customWidth="1"/>
    <col min="10" max="10" width="12.42578125" style="13" customWidth="1"/>
    <col min="11" max="16384" width="9.140625" style="1"/>
  </cols>
  <sheetData>
    <row r="1" spans="1:11">
      <c r="A1" s="243" t="s">
        <v>277</v>
      </c>
      <c r="B1" s="243"/>
      <c r="C1" s="243"/>
      <c r="D1" s="243"/>
      <c r="E1" s="243"/>
      <c r="F1" s="243"/>
      <c r="G1" s="243"/>
      <c r="H1" s="243"/>
      <c r="I1" s="243"/>
      <c r="J1" s="243"/>
      <c r="K1" s="133" t="s">
        <v>760</v>
      </c>
    </row>
    <row r="2" spans="1:11">
      <c r="A2" s="260" t="s">
        <v>87</v>
      </c>
      <c r="B2" s="260" t="s">
        <v>2</v>
      </c>
      <c r="C2" s="260" t="s">
        <v>898</v>
      </c>
      <c r="D2" s="260" t="s">
        <v>797</v>
      </c>
      <c r="E2" s="260"/>
      <c r="F2" s="260"/>
      <c r="G2" s="260"/>
      <c r="H2" s="260"/>
      <c r="I2" s="260"/>
      <c r="J2" s="272" t="s">
        <v>1045</v>
      </c>
    </row>
    <row r="3" spans="1:11" s="9" customFormat="1" ht="66.75" customHeight="1">
      <c r="A3" s="260"/>
      <c r="B3" s="260"/>
      <c r="C3" s="260"/>
      <c r="D3" s="47" t="s">
        <v>278</v>
      </c>
      <c r="E3" s="82" t="s">
        <v>64</v>
      </c>
      <c r="F3" s="82" t="s">
        <v>279</v>
      </c>
      <c r="G3" s="131" t="s">
        <v>798</v>
      </c>
      <c r="H3" s="131" t="s">
        <v>799</v>
      </c>
      <c r="I3" s="131" t="s">
        <v>800</v>
      </c>
      <c r="J3" s="272"/>
    </row>
    <row r="4" spans="1:11" s="9" customFormat="1" ht="15">
      <c r="A4" s="72" t="s">
        <v>126</v>
      </c>
      <c r="B4" s="72" t="s">
        <v>156</v>
      </c>
      <c r="C4" s="7">
        <v>90</v>
      </c>
      <c r="D4" s="7">
        <v>35</v>
      </c>
      <c r="E4" s="7">
        <v>20</v>
      </c>
      <c r="F4" s="7">
        <v>0</v>
      </c>
      <c r="G4" s="7">
        <v>0</v>
      </c>
      <c r="H4" s="7">
        <v>3</v>
      </c>
      <c r="I4" s="7">
        <v>0</v>
      </c>
      <c r="J4" s="7">
        <v>59</v>
      </c>
    </row>
    <row r="5" spans="1:11" s="9" customFormat="1" ht="15">
      <c r="A5" s="72" t="s">
        <v>127</v>
      </c>
      <c r="B5" s="72" t="s">
        <v>234</v>
      </c>
      <c r="C5" s="7">
        <v>285</v>
      </c>
      <c r="D5" s="7">
        <v>71</v>
      </c>
      <c r="E5" s="7">
        <v>43</v>
      </c>
      <c r="F5" s="7">
        <v>0</v>
      </c>
      <c r="G5" s="7">
        <v>0</v>
      </c>
      <c r="H5" s="7">
        <v>50</v>
      </c>
      <c r="I5" s="7">
        <v>0</v>
      </c>
      <c r="J5" s="7">
        <v>164</v>
      </c>
    </row>
    <row r="6" spans="1:11" ht="15">
      <c r="A6" s="72" t="s">
        <v>128</v>
      </c>
      <c r="B6" s="72" t="s">
        <v>157</v>
      </c>
      <c r="C6" s="7">
        <v>168</v>
      </c>
      <c r="D6" s="7">
        <v>88</v>
      </c>
      <c r="E6" s="7">
        <v>64</v>
      </c>
      <c r="F6" s="7">
        <v>0</v>
      </c>
      <c r="G6" s="7">
        <v>6</v>
      </c>
      <c r="H6" s="7">
        <v>4</v>
      </c>
      <c r="I6" s="7">
        <v>0</v>
      </c>
      <c r="J6" s="7">
        <v>93</v>
      </c>
    </row>
    <row r="7" spans="1:11" ht="15">
      <c r="A7" s="72" t="s">
        <v>129</v>
      </c>
      <c r="B7" s="72" t="s">
        <v>158</v>
      </c>
      <c r="C7" s="7">
        <v>245</v>
      </c>
      <c r="D7" s="7">
        <v>43</v>
      </c>
      <c r="E7" s="7">
        <v>33</v>
      </c>
      <c r="F7" s="7">
        <v>0</v>
      </c>
      <c r="G7" s="7">
        <v>0</v>
      </c>
      <c r="H7" s="7">
        <v>41</v>
      </c>
      <c r="I7" s="7">
        <v>0</v>
      </c>
      <c r="J7" s="7">
        <v>129</v>
      </c>
    </row>
    <row r="8" spans="1:11" ht="15">
      <c r="A8" s="72" t="s">
        <v>130</v>
      </c>
      <c r="B8" s="72" t="s">
        <v>159</v>
      </c>
      <c r="C8" s="7">
        <v>133</v>
      </c>
      <c r="D8" s="7">
        <v>39</v>
      </c>
      <c r="E8" s="7">
        <v>31</v>
      </c>
      <c r="F8" s="7">
        <v>0</v>
      </c>
      <c r="G8" s="7">
        <v>0</v>
      </c>
      <c r="H8" s="7">
        <v>4</v>
      </c>
      <c r="I8" s="7">
        <v>0</v>
      </c>
      <c r="J8" s="7">
        <v>76</v>
      </c>
    </row>
    <row r="9" spans="1:11" ht="15">
      <c r="A9" s="72" t="s">
        <v>131</v>
      </c>
      <c r="B9" s="72" t="s">
        <v>160</v>
      </c>
      <c r="C9" s="7">
        <v>138</v>
      </c>
      <c r="D9" s="7">
        <v>2</v>
      </c>
      <c r="E9" s="7">
        <v>1</v>
      </c>
      <c r="F9" s="7">
        <v>0</v>
      </c>
      <c r="G9" s="7">
        <v>0</v>
      </c>
      <c r="H9" s="7">
        <v>1</v>
      </c>
      <c r="I9" s="7">
        <v>0</v>
      </c>
      <c r="J9" s="7">
        <v>190</v>
      </c>
    </row>
    <row r="10" spans="1:11" ht="15">
      <c r="A10" s="72" t="s">
        <v>132</v>
      </c>
      <c r="B10" s="72" t="s">
        <v>161</v>
      </c>
      <c r="C10" s="7">
        <v>329</v>
      </c>
      <c r="D10" s="7">
        <v>93</v>
      </c>
      <c r="E10" s="7">
        <v>51</v>
      </c>
      <c r="F10" s="7">
        <v>0</v>
      </c>
      <c r="G10" s="7">
        <v>9</v>
      </c>
      <c r="H10" s="7">
        <v>2</v>
      </c>
      <c r="I10" s="7">
        <v>0</v>
      </c>
      <c r="J10" s="7">
        <v>407</v>
      </c>
    </row>
    <row r="11" spans="1:11" s="32" customFormat="1" ht="15">
      <c r="A11" s="77" t="s">
        <v>282</v>
      </c>
      <c r="B11" s="76" t="s">
        <v>32</v>
      </c>
      <c r="C11" s="7">
        <v>105</v>
      </c>
      <c r="D11" s="7">
        <v>31</v>
      </c>
      <c r="E11" s="7">
        <v>12</v>
      </c>
      <c r="F11" s="7">
        <v>0</v>
      </c>
      <c r="G11" s="7">
        <v>9</v>
      </c>
      <c r="H11" s="7">
        <v>1</v>
      </c>
      <c r="I11" s="7">
        <v>0</v>
      </c>
      <c r="J11" s="7">
        <v>86</v>
      </c>
    </row>
    <row r="12" spans="1:11" s="32" customFormat="1" ht="15">
      <c r="A12" s="77" t="s">
        <v>283</v>
      </c>
      <c r="B12" s="76" t="s">
        <v>35</v>
      </c>
      <c r="C12" s="7">
        <v>224</v>
      </c>
      <c r="D12" s="7">
        <v>62</v>
      </c>
      <c r="E12" s="7">
        <v>39</v>
      </c>
      <c r="F12" s="7">
        <v>0</v>
      </c>
      <c r="G12" s="7">
        <v>0</v>
      </c>
      <c r="H12" s="7">
        <v>1</v>
      </c>
      <c r="I12" s="7">
        <v>0</v>
      </c>
      <c r="J12" s="7">
        <v>321</v>
      </c>
    </row>
    <row r="13" spans="1:11" ht="15">
      <c r="A13" s="72" t="s">
        <v>133</v>
      </c>
      <c r="B13" s="72" t="s">
        <v>162</v>
      </c>
      <c r="C13" s="7">
        <v>225</v>
      </c>
      <c r="D13" s="7">
        <v>23</v>
      </c>
      <c r="E13" s="7">
        <v>15</v>
      </c>
      <c r="F13" s="7">
        <v>0</v>
      </c>
      <c r="G13" s="7">
        <v>2</v>
      </c>
      <c r="H13" s="7">
        <v>10</v>
      </c>
      <c r="I13" s="7">
        <v>0</v>
      </c>
      <c r="J13" s="7">
        <v>98</v>
      </c>
    </row>
    <row r="14" spans="1:11" ht="15">
      <c r="A14" s="72" t="s">
        <v>134</v>
      </c>
      <c r="B14" s="72" t="s">
        <v>163</v>
      </c>
      <c r="C14" s="7">
        <v>204</v>
      </c>
      <c r="D14" s="7">
        <v>60</v>
      </c>
      <c r="E14" s="7">
        <v>42</v>
      </c>
      <c r="F14" s="7">
        <v>0</v>
      </c>
      <c r="G14" s="7">
        <v>0</v>
      </c>
      <c r="H14" s="7">
        <v>4</v>
      </c>
      <c r="I14" s="7">
        <v>0</v>
      </c>
      <c r="J14" s="7">
        <v>119</v>
      </c>
    </row>
    <row r="15" spans="1:11" ht="15">
      <c r="A15" s="72" t="s">
        <v>3</v>
      </c>
      <c r="B15" s="72" t="s">
        <v>164</v>
      </c>
      <c r="C15" s="7">
        <v>344</v>
      </c>
      <c r="D15" s="7">
        <v>240</v>
      </c>
      <c r="E15" s="7">
        <v>191</v>
      </c>
      <c r="F15" s="7">
        <v>0</v>
      </c>
      <c r="G15" s="7">
        <v>16</v>
      </c>
      <c r="H15" s="7">
        <v>7</v>
      </c>
      <c r="I15" s="7">
        <v>0</v>
      </c>
      <c r="J15" s="7">
        <v>85</v>
      </c>
    </row>
    <row r="16" spans="1:11" s="32" customFormat="1" ht="15">
      <c r="A16" s="77" t="s">
        <v>4</v>
      </c>
      <c r="B16" s="76" t="s">
        <v>32</v>
      </c>
      <c r="C16" s="7">
        <v>161</v>
      </c>
      <c r="D16" s="7">
        <v>125</v>
      </c>
      <c r="E16" s="7">
        <v>107</v>
      </c>
      <c r="F16" s="7">
        <v>0</v>
      </c>
      <c r="G16" s="7">
        <v>0</v>
      </c>
      <c r="H16" s="7">
        <v>5</v>
      </c>
      <c r="I16" s="7">
        <v>0</v>
      </c>
      <c r="J16" s="7">
        <v>36</v>
      </c>
    </row>
    <row r="17" spans="1:10" s="32" customFormat="1" ht="15">
      <c r="A17" s="77" t="s">
        <v>5</v>
      </c>
      <c r="B17" s="76" t="s">
        <v>31</v>
      </c>
      <c r="C17" s="7">
        <v>183</v>
      </c>
      <c r="D17" s="7">
        <v>115</v>
      </c>
      <c r="E17" s="7">
        <v>84</v>
      </c>
      <c r="F17" s="7">
        <v>0</v>
      </c>
      <c r="G17" s="7">
        <v>16</v>
      </c>
      <c r="H17" s="7">
        <v>2</v>
      </c>
      <c r="I17" s="7">
        <v>0</v>
      </c>
      <c r="J17" s="7">
        <v>49</v>
      </c>
    </row>
    <row r="18" spans="1:10" ht="15">
      <c r="A18" s="72" t="s">
        <v>6</v>
      </c>
      <c r="B18" s="72" t="s">
        <v>165</v>
      </c>
      <c r="C18" s="7">
        <v>159</v>
      </c>
      <c r="D18" s="7">
        <v>30</v>
      </c>
      <c r="E18" s="7">
        <v>13</v>
      </c>
      <c r="F18" s="7">
        <v>0</v>
      </c>
      <c r="G18" s="7">
        <v>2</v>
      </c>
      <c r="H18" s="7">
        <v>14</v>
      </c>
      <c r="I18" s="7">
        <v>0</v>
      </c>
      <c r="J18" s="7">
        <v>173</v>
      </c>
    </row>
    <row r="19" spans="1:10" ht="15">
      <c r="A19" s="72" t="s">
        <v>7</v>
      </c>
      <c r="B19" s="72" t="s">
        <v>166</v>
      </c>
      <c r="C19" s="7">
        <v>152</v>
      </c>
      <c r="D19" s="7">
        <v>45</v>
      </c>
      <c r="E19" s="7">
        <v>8</v>
      </c>
      <c r="F19" s="7">
        <v>0</v>
      </c>
      <c r="G19" s="7">
        <v>0</v>
      </c>
      <c r="H19" s="7">
        <v>3</v>
      </c>
      <c r="I19" s="7">
        <v>0</v>
      </c>
      <c r="J19" s="7">
        <v>150</v>
      </c>
    </row>
    <row r="20" spans="1:10" ht="15">
      <c r="A20" s="72" t="s">
        <v>8</v>
      </c>
      <c r="B20" s="72" t="s">
        <v>167</v>
      </c>
      <c r="C20" s="7">
        <v>261</v>
      </c>
      <c r="D20" s="7">
        <v>44</v>
      </c>
      <c r="E20" s="7">
        <v>30</v>
      </c>
      <c r="F20" s="7">
        <v>0</v>
      </c>
      <c r="G20" s="7">
        <v>1</v>
      </c>
      <c r="H20" s="7">
        <v>4</v>
      </c>
      <c r="I20" s="7">
        <v>0</v>
      </c>
      <c r="J20" s="7">
        <v>158</v>
      </c>
    </row>
    <row r="21" spans="1:10" s="32" customFormat="1" ht="15">
      <c r="A21" s="77" t="s">
        <v>9</v>
      </c>
      <c r="B21" s="76" t="s">
        <v>32</v>
      </c>
      <c r="C21" s="7">
        <v>103</v>
      </c>
      <c r="D21" s="7">
        <v>13</v>
      </c>
      <c r="E21" s="7">
        <v>8</v>
      </c>
      <c r="F21" s="7">
        <v>0</v>
      </c>
      <c r="G21" s="7">
        <v>0</v>
      </c>
      <c r="H21" s="7">
        <v>1</v>
      </c>
      <c r="I21" s="7">
        <v>0</v>
      </c>
      <c r="J21" s="7">
        <v>55</v>
      </c>
    </row>
    <row r="22" spans="1:10" s="32" customFormat="1" ht="15">
      <c r="A22" s="77" t="s">
        <v>10</v>
      </c>
      <c r="B22" s="76" t="s">
        <v>33</v>
      </c>
      <c r="C22" s="7">
        <v>158</v>
      </c>
      <c r="D22" s="7">
        <v>31</v>
      </c>
      <c r="E22" s="7">
        <v>22</v>
      </c>
      <c r="F22" s="7">
        <v>0</v>
      </c>
      <c r="G22" s="7">
        <v>1</v>
      </c>
      <c r="H22" s="7">
        <v>3</v>
      </c>
      <c r="I22" s="7">
        <v>0</v>
      </c>
      <c r="J22" s="7">
        <v>103</v>
      </c>
    </row>
    <row r="23" spans="1:10" ht="15">
      <c r="A23" s="72" t="s">
        <v>11</v>
      </c>
      <c r="B23" s="72" t="s">
        <v>168</v>
      </c>
      <c r="C23" s="7">
        <v>200</v>
      </c>
      <c r="D23" s="7">
        <v>34</v>
      </c>
      <c r="E23" s="7">
        <v>16</v>
      </c>
      <c r="F23" s="7">
        <v>0</v>
      </c>
      <c r="G23" s="7">
        <v>0</v>
      </c>
      <c r="H23" s="7">
        <v>1</v>
      </c>
      <c r="I23" s="7">
        <v>0</v>
      </c>
      <c r="J23" s="7">
        <v>61</v>
      </c>
    </row>
    <row r="24" spans="1:10" ht="15">
      <c r="A24" s="72" t="s">
        <v>12</v>
      </c>
      <c r="B24" s="72" t="s">
        <v>169</v>
      </c>
      <c r="C24" s="7">
        <v>250</v>
      </c>
      <c r="D24" s="7">
        <v>44</v>
      </c>
      <c r="E24" s="7">
        <v>31</v>
      </c>
      <c r="F24" s="7">
        <v>0</v>
      </c>
      <c r="G24" s="7">
        <v>13</v>
      </c>
      <c r="H24" s="7">
        <v>10</v>
      </c>
      <c r="I24" s="7">
        <v>0</v>
      </c>
      <c r="J24" s="7">
        <v>85</v>
      </c>
    </row>
    <row r="25" spans="1:10" ht="15">
      <c r="A25" s="72" t="s">
        <v>13</v>
      </c>
      <c r="B25" s="72" t="s">
        <v>170</v>
      </c>
      <c r="C25" s="7">
        <v>100</v>
      </c>
      <c r="D25" s="7">
        <v>22</v>
      </c>
      <c r="E25" s="7">
        <v>22</v>
      </c>
      <c r="F25" s="7">
        <v>0</v>
      </c>
      <c r="G25" s="7">
        <v>0</v>
      </c>
      <c r="H25" s="7">
        <v>0</v>
      </c>
      <c r="I25" s="7">
        <v>0</v>
      </c>
      <c r="J25" s="7">
        <v>99</v>
      </c>
    </row>
    <row r="26" spans="1:10" ht="15">
      <c r="A26" s="72" t="s">
        <v>14</v>
      </c>
      <c r="B26" s="72" t="s">
        <v>171</v>
      </c>
      <c r="C26" s="7">
        <v>493</v>
      </c>
      <c r="D26" s="7">
        <v>57</v>
      </c>
      <c r="E26" s="7">
        <v>30</v>
      </c>
      <c r="F26" s="7">
        <v>0</v>
      </c>
      <c r="G26" s="7">
        <v>0</v>
      </c>
      <c r="H26" s="7">
        <v>3</v>
      </c>
      <c r="I26" s="7">
        <v>0</v>
      </c>
      <c r="J26" s="7">
        <v>208</v>
      </c>
    </row>
    <row r="27" spans="1:10" ht="15">
      <c r="A27" s="72" t="s">
        <v>15</v>
      </c>
      <c r="B27" s="72" t="s">
        <v>172</v>
      </c>
      <c r="C27" s="7">
        <v>267</v>
      </c>
      <c r="D27" s="7">
        <v>79</v>
      </c>
      <c r="E27" s="7">
        <v>46</v>
      </c>
      <c r="F27" s="7">
        <v>0</v>
      </c>
      <c r="G27" s="7">
        <v>0</v>
      </c>
      <c r="H27" s="7">
        <v>4</v>
      </c>
      <c r="I27" s="7">
        <v>0</v>
      </c>
      <c r="J27" s="7">
        <v>83</v>
      </c>
    </row>
    <row r="28" spans="1:10" ht="15">
      <c r="A28" s="72" t="s">
        <v>16</v>
      </c>
      <c r="B28" s="72" t="s">
        <v>173</v>
      </c>
      <c r="C28" s="7">
        <v>285</v>
      </c>
      <c r="D28" s="7">
        <v>99</v>
      </c>
      <c r="E28" s="7">
        <v>70</v>
      </c>
      <c r="F28" s="7">
        <v>0</v>
      </c>
      <c r="G28" s="7">
        <v>14</v>
      </c>
      <c r="H28" s="7">
        <v>3</v>
      </c>
      <c r="I28" s="7">
        <v>5</v>
      </c>
      <c r="J28" s="7">
        <v>130</v>
      </c>
    </row>
    <row r="29" spans="1:10" ht="15">
      <c r="A29" s="72" t="s">
        <v>17</v>
      </c>
      <c r="B29" s="72" t="s">
        <v>174</v>
      </c>
      <c r="C29" s="7">
        <v>169</v>
      </c>
      <c r="D29" s="7">
        <v>20</v>
      </c>
      <c r="E29" s="7">
        <v>17</v>
      </c>
      <c r="F29" s="7">
        <v>0</v>
      </c>
      <c r="G29" s="7">
        <v>0</v>
      </c>
      <c r="H29" s="7">
        <v>0</v>
      </c>
      <c r="I29" s="7">
        <v>0</v>
      </c>
      <c r="J29" s="7">
        <v>43</v>
      </c>
    </row>
    <row r="30" spans="1:10" ht="15">
      <c r="A30" s="72" t="s">
        <v>18</v>
      </c>
      <c r="B30" s="72" t="s">
        <v>175</v>
      </c>
      <c r="C30" s="7">
        <v>2387</v>
      </c>
      <c r="D30" s="7">
        <v>176</v>
      </c>
      <c r="E30" s="7">
        <v>142</v>
      </c>
      <c r="F30" s="7">
        <v>0</v>
      </c>
      <c r="G30" s="7">
        <v>18</v>
      </c>
      <c r="H30" s="7">
        <v>22</v>
      </c>
      <c r="I30" s="7">
        <v>104</v>
      </c>
      <c r="J30" s="7">
        <v>1594</v>
      </c>
    </row>
    <row r="31" spans="1:10" s="32" customFormat="1" ht="15">
      <c r="A31" s="77" t="s">
        <v>19</v>
      </c>
      <c r="B31" s="76" t="s">
        <v>32</v>
      </c>
      <c r="C31" s="7">
        <v>851</v>
      </c>
      <c r="D31" s="7">
        <v>48</v>
      </c>
      <c r="E31" s="7">
        <v>25</v>
      </c>
      <c r="F31" s="7">
        <v>0</v>
      </c>
      <c r="G31" s="7">
        <v>18</v>
      </c>
      <c r="H31" s="7">
        <v>7</v>
      </c>
      <c r="I31" s="7">
        <v>100</v>
      </c>
      <c r="J31" s="7">
        <v>647</v>
      </c>
    </row>
    <row r="32" spans="1:10" s="32" customFormat="1" ht="15">
      <c r="A32" s="77" t="s">
        <v>20</v>
      </c>
      <c r="B32" s="76" t="s">
        <v>34</v>
      </c>
      <c r="C32" s="7">
        <v>1536</v>
      </c>
      <c r="D32" s="7">
        <v>128</v>
      </c>
      <c r="E32" s="7">
        <v>117</v>
      </c>
      <c r="F32" s="7">
        <v>0</v>
      </c>
      <c r="G32" s="7">
        <v>0</v>
      </c>
      <c r="H32" s="7">
        <v>15</v>
      </c>
      <c r="I32" s="7">
        <v>4</v>
      </c>
      <c r="J32" s="7">
        <v>947</v>
      </c>
    </row>
    <row r="33" spans="1:10" ht="15">
      <c r="A33" s="72" t="s">
        <v>21</v>
      </c>
      <c r="B33" s="72" t="s">
        <v>176</v>
      </c>
      <c r="C33" s="7">
        <v>279</v>
      </c>
      <c r="D33" s="7">
        <v>48</v>
      </c>
      <c r="E33" s="7">
        <v>40</v>
      </c>
      <c r="F33" s="7">
        <v>0</v>
      </c>
      <c r="G33" s="7">
        <v>3</v>
      </c>
      <c r="H33" s="7">
        <v>1</v>
      </c>
      <c r="I33" s="7">
        <v>0</v>
      </c>
      <c r="J33" s="7">
        <v>41</v>
      </c>
    </row>
    <row r="34" spans="1:10" ht="15">
      <c r="A34" s="72" t="s">
        <v>22</v>
      </c>
      <c r="B34" s="72" t="s">
        <v>177</v>
      </c>
      <c r="C34" s="7">
        <v>131</v>
      </c>
      <c r="D34" s="7">
        <v>92</v>
      </c>
      <c r="E34" s="7">
        <v>45</v>
      </c>
      <c r="F34" s="7">
        <v>0</v>
      </c>
      <c r="G34" s="7">
        <v>0</v>
      </c>
      <c r="H34" s="7">
        <v>6</v>
      </c>
      <c r="I34" s="7">
        <v>0</v>
      </c>
      <c r="J34" s="7">
        <v>123</v>
      </c>
    </row>
    <row r="35" spans="1:10" ht="15">
      <c r="A35" s="72" t="s">
        <v>23</v>
      </c>
      <c r="B35" s="72" t="s">
        <v>178</v>
      </c>
      <c r="C35" s="7">
        <v>350</v>
      </c>
      <c r="D35" s="7">
        <v>4</v>
      </c>
      <c r="E35" s="7">
        <v>4</v>
      </c>
      <c r="F35" s="7">
        <v>0</v>
      </c>
      <c r="G35" s="7">
        <v>0</v>
      </c>
      <c r="H35" s="7">
        <v>14</v>
      </c>
      <c r="I35" s="7">
        <v>0</v>
      </c>
      <c r="J35" s="7">
        <v>247</v>
      </c>
    </row>
    <row r="36" spans="1:10" ht="15">
      <c r="A36" s="72" t="s">
        <v>24</v>
      </c>
      <c r="B36" s="72" t="s">
        <v>179</v>
      </c>
      <c r="C36" s="7">
        <v>279</v>
      </c>
      <c r="D36" s="7">
        <v>36</v>
      </c>
      <c r="E36" s="7">
        <v>22</v>
      </c>
      <c r="F36" s="7">
        <v>0</v>
      </c>
      <c r="G36" s="7">
        <v>14</v>
      </c>
      <c r="H36" s="7">
        <v>30</v>
      </c>
      <c r="I36" s="7">
        <v>0</v>
      </c>
      <c r="J36" s="7">
        <v>224</v>
      </c>
    </row>
    <row r="37" spans="1:10" ht="15">
      <c r="A37" s="72" t="s">
        <v>25</v>
      </c>
      <c r="B37" s="72" t="s">
        <v>180</v>
      </c>
      <c r="C37" s="7">
        <v>107</v>
      </c>
      <c r="D37" s="7">
        <v>49</v>
      </c>
      <c r="E37" s="7">
        <v>46</v>
      </c>
      <c r="F37" s="7">
        <v>0</v>
      </c>
      <c r="G37" s="7">
        <v>2</v>
      </c>
      <c r="H37" s="7">
        <v>0</v>
      </c>
      <c r="I37" s="7">
        <v>0</v>
      </c>
      <c r="J37" s="7">
        <v>92</v>
      </c>
    </row>
    <row r="38" spans="1:10" ht="15">
      <c r="A38" s="72" t="s">
        <v>26</v>
      </c>
      <c r="B38" s="72" t="s">
        <v>181</v>
      </c>
      <c r="C38" s="7">
        <v>135</v>
      </c>
      <c r="D38" s="7">
        <v>63</v>
      </c>
      <c r="E38" s="7">
        <v>45</v>
      </c>
      <c r="F38" s="7">
        <v>0</v>
      </c>
      <c r="G38" s="7">
        <v>0</v>
      </c>
      <c r="H38" s="7">
        <v>1</v>
      </c>
      <c r="I38" s="7">
        <v>0</v>
      </c>
      <c r="J38" s="7">
        <v>79</v>
      </c>
    </row>
    <row r="39" spans="1:10" ht="15">
      <c r="A39" s="72" t="s">
        <v>27</v>
      </c>
      <c r="B39" s="72" t="s">
        <v>182</v>
      </c>
      <c r="C39" s="7">
        <v>54</v>
      </c>
      <c r="D39" s="7">
        <v>37</v>
      </c>
      <c r="E39" s="7">
        <v>16</v>
      </c>
      <c r="F39" s="7">
        <v>0</v>
      </c>
      <c r="G39" s="7">
        <v>0</v>
      </c>
      <c r="H39" s="7">
        <v>0</v>
      </c>
      <c r="I39" s="7">
        <v>0</v>
      </c>
      <c r="J39" s="7">
        <v>32</v>
      </c>
    </row>
    <row r="40" spans="1:10" ht="15">
      <c r="A40" s="72" t="s">
        <v>28</v>
      </c>
      <c r="B40" s="72" t="s">
        <v>183</v>
      </c>
      <c r="C40" s="7">
        <v>143</v>
      </c>
      <c r="D40" s="7">
        <v>32</v>
      </c>
      <c r="E40" s="7">
        <v>30</v>
      </c>
      <c r="F40" s="7">
        <v>0</v>
      </c>
      <c r="G40" s="7">
        <v>0</v>
      </c>
      <c r="H40" s="7">
        <v>0</v>
      </c>
      <c r="I40" s="7">
        <v>4</v>
      </c>
      <c r="J40" s="7">
        <v>121</v>
      </c>
    </row>
    <row r="41" spans="1:10" ht="15">
      <c r="A41" s="72" t="s">
        <v>29</v>
      </c>
      <c r="B41" s="72" t="s">
        <v>184</v>
      </c>
      <c r="C41" s="7">
        <v>126</v>
      </c>
      <c r="D41" s="7">
        <v>63</v>
      </c>
      <c r="E41" s="7">
        <v>51</v>
      </c>
      <c r="F41" s="7">
        <v>0</v>
      </c>
      <c r="G41" s="7">
        <v>0</v>
      </c>
      <c r="H41" s="7">
        <v>1</v>
      </c>
      <c r="I41" s="7">
        <v>0</v>
      </c>
      <c r="J41" s="7">
        <v>59</v>
      </c>
    </row>
    <row r="42" spans="1:10" ht="15">
      <c r="A42" s="72" t="s">
        <v>30</v>
      </c>
      <c r="B42" s="72" t="s">
        <v>185</v>
      </c>
      <c r="C42" s="7">
        <v>118</v>
      </c>
      <c r="D42" s="7">
        <v>99</v>
      </c>
      <c r="E42" s="7">
        <v>14</v>
      </c>
      <c r="F42" s="7">
        <v>0</v>
      </c>
      <c r="G42" s="7">
        <v>29</v>
      </c>
      <c r="H42" s="7">
        <v>0</v>
      </c>
      <c r="I42" s="7">
        <v>0</v>
      </c>
      <c r="J42" s="7">
        <v>89</v>
      </c>
    </row>
    <row r="43" spans="1:10" ht="15">
      <c r="A43" s="263" t="s">
        <v>86</v>
      </c>
      <c r="B43" s="264"/>
      <c r="C43" s="137">
        <v>8606</v>
      </c>
      <c r="D43" s="137">
        <v>1867</v>
      </c>
      <c r="E43" s="137">
        <v>1229</v>
      </c>
      <c r="F43" s="137">
        <v>0</v>
      </c>
      <c r="G43" s="137">
        <v>129</v>
      </c>
      <c r="H43" s="137">
        <v>243</v>
      </c>
      <c r="I43" s="137">
        <v>113</v>
      </c>
      <c r="J43" s="137">
        <v>5311</v>
      </c>
    </row>
    <row r="44" spans="1:10" ht="15">
      <c r="A44" s="264" t="s">
        <v>776</v>
      </c>
      <c r="B44" s="264"/>
      <c r="C44" s="7">
        <v>1773</v>
      </c>
      <c r="D44" s="7">
        <v>319</v>
      </c>
      <c r="E44" s="7">
        <v>168</v>
      </c>
      <c r="F44" s="7">
        <v>0</v>
      </c>
      <c r="G44" s="7">
        <v>11</v>
      </c>
      <c r="H44" s="7">
        <v>23</v>
      </c>
      <c r="I44" s="7">
        <v>0</v>
      </c>
      <c r="J44" s="7">
        <v>1179</v>
      </c>
    </row>
    <row r="45" spans="1:10" ht="15">
      <c r="A45" s="264" t="s">
        <v>777</v>
      </c>
      <c r="B45" s="264"/>
      <c r="C45" s="7">
        <v>814</v>
      </c>
      <c r="D45" s="7">
        <v>455</v>
      </c>
      <c r="E45" s="7">
        <v>323</v>
      </c>
      <c r="F45" s="7">
        <v>0</v>
      </c>
      <c r="G45" s="7">
        <v>16</v>
      </c>
      <c r="H45" s="7">
        <v>18</v>
      </c>
      <c r="I45" s="7">
        <v>0</v>
      </c>
      <c r="J45" s="7">
        <v>406</v>
      </c>
    </row>
    <row r="46" spans="1:10" ht="15">
      <c r="A46" s="264" t="s">
        <v>778</v>
      </c>
      <c r="B46" s="264"/>
      <c r="C46" s="7">
        <v>1087</v>
      </c>
      <c r="D46" s="7">
        <v>197</v>
      </c>
      <c r="E46" s="7">
        <v>146</v>
      </c>
      <c r="F46" s="7">
        <v>0</v>
      </c>
      <c r="G46" s="7">
        <v>6</v>
      </c>
      <c r="H46" s="7">
        <v>60</v>
      </c>
      <c r="I46" s="7">
        <v>4</v>
      </c>
      <c r="J46" s="7">
        <v>622</v>
      </c>
    </row>
    <row r="47" spans="1:10" ht="15">
      <c r="A47" s="264" t="s">
        <v>779</v>
      </c>
      <c r="B47" s="264"/>
      <c r="C47" s="7">
        <v>832</v>
      </c>
      <c r="D47" s="7">
        <v>341</v>
      </c>
      <c r="E47" s="7">
        <v>163</v>
      </c>
      <c r="F47" s="7">
        <v>0</v>
      </c>
      <c r="G47" s="7">
        <v>43</v>
      </c>
      <c r="H47" s="7">
        <v>56</v>
      </c>
      <c r="I47" s="7">
        <v>5</v>
      </c>
      <c r="J47" s="7">
        <v>474</v>
      </c>
    </row>
    <row r="48" spans="1:10" ht="15">
      <c r="A48" s="264" t="s">
        <v>780</v>
      </c>
      <c r="B48" s="264"/>
      <c r="C48" s="7">
        <v>4100</v>
      </c>
      <c r="D48" s="7">
        <v>555</v>
      </c>
      <c r="E48" s="7">
        <v>429</v>
      </c>
      <c r="F48" s="7">
        <v>0</v>
      </c>
      <c r="G48" s="7">
        <v>53</v>
      </c>
      <c r="H48" s="7">
        <v>86</v>
      </c>
      <c r="I48" s="7">
        <v>104</v>
      </c>
      <c r="J48" s="7">
        <v>2630</v>
      </c>
    </row>
    <row r="49" spans="1:10" s="35" customFormat="1">
      <c r="A49" s="43"/>
      <c r="B49" s="29"/>
      <c r="C49" s="44"/>
      <c r="D49" s="44"/>
      <c r="E49" s="44"/>
      <c r="F49" s="44"/>
      <c r="G49" s="44"/>
      <c r="H49" s="44"/>
      <c r="I49" s="44"/>
      <c r="J49" s="44"/>
    </row>
    <row r="50" spans="1:10">
      <c r="B50" s="1"/>
      <c r="C50" s="45"/>
      <c r="D50" s="45"/>
      <c r="E50" s="45"/>
      <c r="F50" s="45"/>
      <c r="G50" s="45"/>
      <c r="H50" s="45"/>
      <c r="I50" s="45"/>
      <c r="J50" s="45"/>
    </row>
    <row r="53" spans="1:10">
      <c r="C53" s="46"/>
    </row>
    <row r="55" spans="1:10">
      <c r="E55" s="13" t="s">
        <v>50</v>
      </c>
    </row>
  </sheetData>
  <mergeCells count="12">
    <mergeCell ref="A1:J1"/>
    <mergeCell ref="A48:B48"/>
    <mergeCell ref="A43:B43"/>
    <mergeCell ref="A44:B44"/>
    <mergeCell ref="A45:B45"/>
    <mergeCell ref="A46:B46"/>
    <mergeCell ref="A47:B47"/>
    <mergeCell ref="J2:J3"/>
    <mergeCell ref="A2:A3"/>
    <mergeCell ref="B2:B3"/>
    <mergeCell ref="C2:C3"/>
    <mergeCell ref="D2:I2"/>
  </mergeCells>
  <phoneticPr fontId="0" type="noConversion"/>
  <hyperlinks>
    <hyperlink ref="K1" location="'spis tabel'!A1" display="'spis tabel'!A1"/>
  </hyperlinks>
  <pageMargins left="0.75" right="0.75" top="1" bottom="1" header="0.5" footer="0.5"/>
  <pageSetup paperSize="9" scale="85"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dimension ref="A1:R47"/>
  <sheetViews>
    <sheetView showGridLines="0" workbookViewId="0">
      <selection activeCell="C6" sqref="C6"/>
    </sheetView>
  </sheetViews>
  <sheetFormatPr defaultRowHeight="12.75"/>
  <cols>
    <col min="1" max="1" width="5.140625" style="11" customWidth="1"/>
    <col min="2" max="2" width="18.5703125" style="11" customWidth="1"/>
    <col min="3" max="5" width="13.42578125" style="13" customWidth="1"/>
    <col min="6" max="6" width="11.140625" style="13" customWidth="1"/>
    <col min="7" max="7" width="9.85546875" style="13" customWidth="1"/>
    <col min="8" max="8" width="10" style="13" customWidth="1"/>
    <col min="9" max="11" width="9.140625" style="1"/>
    <col min="12" max="12" width="10.28515625" style="1" customWidth="1"/>
    <col min="13" max="13" width="11.42578125" style="1" customWidth="1"/>
    <col min="14" max="15" width="9.140625" style="1"/>
    <col min="16" max="16" width="9.85546875" style="1" customWidth="1"/>
    <col min="17" max="16384" width="9.140625" style="1"/>
  </cols>
  <sheetData>
    <row r="1" spans="1:18">
      <c r="A1" s="243" t="s">
        <v>899</v>
      </c>
      <c r="B1" s="243"/>
      <c r="C1" s="243"/>
      <c r="D1" s="243"/>
      <c r="E1" s="243"/>
      <c r="F1" s="243"/>
      <c r="G1" s="243"/>
      <c r="H1" s="243"/>
      <c r="I1" s="243"/>
      <c r="J1" s="243"/>
      <c r="K1" s="243"/>
      <c r="R1" s="133" t="s">
        <v>760</v>
      </c>
    </row>
    <row r="2" spans="1:18">
      <c r="A2" s="243" t="s">
        <v>847</v>
      </c>
      <c r="B2" s="243"/>
      <c r="C2" s="243"/>
      <c r="D2" s="243"/>
      <c r="E2" s="243"/>
      <c r="F2" s="243"/>
      <c r="G2" s="243"/>
      <c r="H2" s="243"/>
      <c r="I2" s="243"/>
      <c r="J2" s="243"/>
      <c r="K2" s="243"/>
    </row>
    <row r="3" spans="1:18" ht="17.25" customHeight="1">
      <c r="A3" s="275" t="s">
        <v>87</v>
      </c>
      <c r="B3" s="275" t="s">
        <v>2</v>
      </c>
      <c r="C3" s="278" t="s">
        <v>900</v>
      </c>
      <c r="D3" s="279"/>
      <c r="E3" s="279"/>
      <c r="F3" s="279"/>
      <c r="G3" s="279"/>
      <c r="H3" s="279"/>
      <c r="I3" s="279"/>
      <c r="J3" s="279"/>
      <c r="K3" s="279"/>
      <c r="L3" s="279"/>
      <c r="M3" s="279"/>
      <c r="N3" s="279"/>
      <c r="O3" s="279"/>
      <c r="P3" s="279"/>
      <c r="Q3" s="279"/>
    </row>
    <row r="4" spans="1:18" ht="12.75" customHeight="1">
      <c r="A4" s="275"/>
      <c r="B4" s="275"/>
      <c r="C4" s="275" t="s">
        <v>56</v>
      </c>
      <c r="D4" s="276" t="s">
        <v>65</v>
      </c>
      <c r="E4" s="277"/>
      <c r="F4" s="275" t="s">
        <v>809</v>
      </c>
      <c r="G4" s="275"/>
      <c r="H4" s="275"/>
      <c r="I4" s="275"/>
      <c r="J4" s="275"/>
      <c r="K4" s="275"/>
      <c r="L4" s="275" t="s">
        <v>810</v>
      </c>
      <c r="M4" s="275"/>
      <c r="N4" s="275"/>
      <c r="O4" s="275"/>
      <c r="P4" s="275"/>
      <c r="Q4" s="275"/>
    </row>
    <row r="5" spans="1:18" s="9" customFormat="1" ht="60" customHeight="1">
      <c r="A5" s="275"/>
      <c r="B5" s="275"/>
      <c r="C5" s="275"/>
      <c r="D5" s="164" t="s">
        <v>51</v>
      </c>
      <c r="E5" s="164" t="s">
        <v>811</v>
      </c>
      <c r="F5" s="87" t="s">
        <v>82</v>
      </c>
      <c r="G5" s="88" t="s">
        <v>83</v>
      </c>
      <c r="H5" s="88" t="s">
        <v>84</v>
      </c>
      <c r="I5" s="89" t="s">
        <v>107</v>
      </c>
      <c r="J5" s="89" t="s">
        <v>125</v>
      </c>
      <c r="K5" s="89" t="s">
        <v>186</v>
      </c>
      <c r="L5" s="165" t="s">
        <v>115</v>
      </c>
      <c r="M5" s="165" t="s">
        <v>113</v>
      </c>
      <c r="N5" s="165" t="s">
        <v>116</v>
      </c>
      <c r="O5" s="88" t="s">
        <v>114</v>
      </c>
      <c r="P5" s="165" t="s">
        <v>112</v>
      </c>
      <c r="Q5" s="87" t="s">
        <v>117</v>
      </c>
    </row>
    <row r="6" spans="1:18" s="9" customFormat="1" ht="15">
      <c r="A6" s="90" t="s">
        <v>126</v>
      </c>
      <c r="B6" s="90" t="s">
        <v>156</v>
      </c>
      <c r="C6" s="91">
        <v>38</v>
      </c>
      <c r="D6" s="91">
        <v>3</v>
      </c>
      <c r="E6" s="91">
        <v>8</v>
      </c>
      <c r="F6" s="91">
        <v>0</v>
      </c>
      <c r="G6" s="91">
        <v>0</v>
      </c>
      <c r="H6" s="91">
        <v>37</v>
      </c>
      <c r="I6" s="92">
        <v>0</v>
      </c>
      <c r="J6" s="92">
        <v>1</v>
      </c>
      <c r="K6" s="92">
        <v>0</v>
      </c>
      <c r="L6" s="91">
        <v>8</v>
      </c>
      <c r="M6" s="91">
        <v>8</v>
      </c>
      <c r="N6" s="91">
        <v>19</v>
      </c>
      <c r="O6" s="92">
        <v>0</v>
      </c>
      <c r="P6" s="92">
        <v>0</v>
      </c>
      <c r="Q6" s="91">
        <v>3</v>
      </c>
    </row>
    <row r="7" spans="1:18" s="9" customFormat="1" ht="25.5">
      <c r="A7" s="90" t="s">
        <v>127</v>
      </c>
      <c r="B7" s="90" t="s">
        <v>234</v>
      </c>
      <c r="C7" s="91">
        <v>115</v>
      </c>
      <c r="D7" s="91">
        <v>27</v>
      </c>
      <c r="E7" s="91">
        <v>42</v>
      </c>
      <c r="F7" s="93">
        <v>0</v>
      </c>
      <c r="G7" s="93">
        <v>1</v>
      </c>
      <c r="H7" s="93">
        <v>112</v>
      </c>
      <c r="I7" s="92">
        <v>2</v>
      </c>
      <c r="J7" s="92">
        <v>0</v>
      </c>
      <c r="K7" s="92">
        <v>0</v>
      </c>
      <c r="L7" s="91">
        <v>60</v>
      </c>
      <c r="M7" s="93">
        <v>26</v>
      </c>
      <c r="N7" s="93">
        <v>7</v>
      </c>
      <c r="O7" s="92">
        <v>1</v>
      </c>
      <c r="P7" s="92">
        <v>15</v>
      </c>
      <c r="Q7" s="91">
        <v>6</v>
      </c>
    </row>
    <row r="8" spans="1:18" ht="15">
      <c r="A8" s="90" t="s">
        <v>128</v>
      </c>
      <c r="B8" s="90" t="s">
        <v>157</v>
      </c>
      <c r="C8" s="91">
        <v>183</v>
      </c>
      <c r="D8" s="91">
        <v>23</v>
      </c>
      <c r="E8" s="91">
        <v>43</v>
      </c>
      <c r="F8" s="91">
        <v>9</v>
      </c>
      <c r="G8" s="91">
        <v>1</v>
      </c>
      <c r="H8" s="91">
        <v>171</v>
      </c>
      <c r="I8" s="92">
        <v>1</v>
      </c>
      <c r="J8" s="92">
        <v>1</v>
      </c>
      <c r="K8" s="92">
        <v>0</v>
      </c>
      <c r="L8" s="91">
        <v>42</v>
      </c>
      <c r="M8" s="91">
        <v>66</v>
      </c>
      <c r="N8" s="91">
        <v>21</v>
      </c>
      <c r="O8" s="92">
        <v>30</v>
      </c>
      <c r="P8" s="92">
        <v>0</v>
      </c>
      <c r="Q8" s="91">
        <v>24</v>
      </c>
    </row>
    <row r="9" spans="1:18" ht="15">
      <c r="A9" s="90" t="s">
        <v>129</v>
      </c>
      <c r="B9" s="90" t="s">
        <v>158</v>
      </c>
      <c r="C9" s="91">
        <v>136</v>
      </c>
      <c r="D9" s="91">
        <v>16</v>
      </c>
      <c r="E9" s="91">
        <v>9</v>
      </c>
      <c r="F9" s="91">
        <v>4</v>
      </c>
      <c r="G9" s="91">
        <v>0</v>
      </c>
      <c r="H9" s="91">
        <v>129</v>
      </c>
      <c r="I9" s="92">
        <v>0</v>
      </c>
      <c r="J9" s="92">
        <v>3</v>
      </c>
      <c r="K9" s="92">
        <v>0</v>
      </c>
      <c r="L9" s="91">
        <v>41</v>
      </c>
      <c r="M9" s="91">
        <v>43</v>
      </c>
      <c r="N9" s="91">
        <v>41</v>
      </c>
      <c r="O9" s="92">
        <v>0</v>
      </c>
      <c r="P9" s="92">
        <v>1</v>
      </c>
      <c r="Q9" s="91">
        <v>10</v>
      </c>
    </row>
    <row r="10" spans="1:18" ht="15">
      <c r="A10" s="90" t="s">
        <v>130</v>
      </c>
      <c r="B10" s="90" t="s">
        <v>159</v>
      </c>
      <c r="C10" s="91">
        <v>87</v>
      </c>
      <c r="D10" s="91">
        <v>31</v>
      </c>
      <c r="E10" s="91">
        <v>3</v>
      </c>
      <c r="F10" s="91">
        <v>3</v>
      </c>
      <c r="G10" s="91">
        <v>0</v>
      </c>
      <c r="H10" s="91">
        <v>77</v>
      </c>
      <c r="I10" s="92">
        <v>7</v>
      </c>
      <c r="J10" s="92">
        <v>0</v>
      </c>
      <c r="K10" s="92">
        <v>0</v>
      </c>
      <c r="L10" s="91">
        <v>23</v>
      </c>
      <c r="M10" s="91">
        <v>25</v>
      </c>
      <c r="N10" s="91">
        <v>14</v>
      </c>
      <c r="O10" s="92">
        <v>4</v>
      </c>
      <c r="P10" s="92">
        <v>14</v>
      </c>
      <c r="Q10" s="91">
        <v>7</v>
      </c>
    </row>
    <row r="11" spans="1:18" ht="15">
      <c r="A11" s="90" t="s">
        <v>131</v>
      </c>
      <c r="B11" s="90" t="s">
        <v>160</v>
      </c>
      <c r="C11" s="91">
        <v>833</v>
      </c>
      <c r="D11" s="91">
        <v>266</v>
      </c>
      <c r="E11" s="91">
        <v>375</v>
      </c>
      <c r="F11" s="91">
        <v>22</v>
      </c>
      <c r="G11" s="91">
        <v>8</v>
      </c>
      <c r="H11" s="91">
        <v>605</v>
      </c>
      <c r="I11" s="92">
        <v>109</v>
      </c>
      <c r="J11" s="92">
        <v>89</v>
      </c>
      <c r="K11" s="92">
        <v>0</v>
      </c>
      <c r="L11" s="91">
        <v>431</v>
      </c>
      <c r="M11" s="91">
        <v>228</v>
      </c>
      <c r="N11" s="91">
        <v>6</v>
      </c>
      <c r="O11" s="92">
        <v>42</v>
      </c>
      <c r="P11" s="92">
        <v>1</v>
      </c>
      <c r="Q11" s="91">
        <v>125</v>
      </c>
    </row>
    <row r="12" spans="1:18" ht="15">
      <c r="A12" s="90" t="s">
        <v>132</v>
      </c>
      <c r="B12" s="90" t="s">
        <v>161</v>
      </c>
      <c r="C12" s="91">
        <v>508</v>
      </c>
      <c r="D12" s="91">
        <v>224</v>
      </c>
      <c r="E12" s="91">
        <v>70</v>
      </c>
      <c r="F12" s="91">
        <v>2</v>
      </c>
      <c r="G12" s="91">
        <v>3</v>
      </c>
      <c r="H12" s="91">
        <v>419</v>
      </c>
      <c r="I12" s="92">
        <v>68</v>
      </c>
      <c r="J12" s="92">
        <v>16</v>
      </c>
      <c r="K12" s="92">
        <v>0</v>
      </c>
      <c r="L12" s="91">
        <v>188</v>
      </c>
      <c r="M12" s="91">
        <v>32</v>
      </c>
      <c r="N12" s="91">
        <v>49</v>
      </c>
      <c r="O12" s="92">
        <v>12</v>
      </c>
      <c r="P12" s="92">
        <v>193</v>
      </c>
      <c r="Q12" s="91">
        <v>34</v>
      </c>
    </row>
    <row r="13" spans="1:18" ht="15">
      <c r="A13" s="90" t="s">
        <v>133</v>
      </c>
      <c r="B13" s="90" t="s">
        <v>162</v>
      </c>
      <c r="C13" s="91">
        <v>351</v>
      </c>
      <c r="D13" s="91">
        <v>109</v>
      </c>
      <c r="E13" s="91">
        <v>53</v>
      </c>
      <c r="F13" s="91">
        <v>1</v>
      </c>
      <c r="G13" s="91">
        <v>0</v>
      </c>
      <c r="H13" s="91">
        <v>326</v>
      </c>
      <c r="I13" s="92">
        <v>5</v>
      </c>
      <c r="J13" s="92">
        <v>19</v>
      </c>
      <c r="K13" s="92">
        <v>0</v>
      </c>
      <c r="L13" s="91">
        <v>276</v>
      </c>
      <c r="M13" s="91">
        <v>50</v>
      </c>
      <c r="N13" s="91">
        <v>1</v>
      </c>
      <c r="O13" s="92">
        <v>11</v>
      </c>
      <c r="P13" s="92">
        <v>0</v>
      </c>
      <c r="Q13" s="91">
        <v>13</v>
      </c>
    </row>
    <row r="14" spans="1:18" ht="15">
      <c r="A14" s="90" t="s">
        <v>134</v>
      </c>
      <c r="B14" s="90" t="s">
        <v>163</v>
      </c>
      <c r="C14" s="91">
        <v>37</v>
      </c>
      <c r="D14" s="91">
        <v>2</v>
      </c>
      <c r="E14" s="91">
        <v>0</v>
      </c>
      <c r="F14" s="91">
        <v>1</v>
      </c>
      <c r="G14" s="91">
        <v>0</v>
      </c>
      <c r="H14" s="91">
        <v>22</v>
      </c>
      <c r="I14" s="92">
        <v>0</v>
      </c>
      <c r="J14" s="92">
        <v>14</v>
      </c>
      <c r="K14" s="92">
        <v>0</v>
      </c>
      <c r="L14" s="91">
        <v>4</v>
      </c>
      <c r="M14" s="91">
        <v>16</v>
      </c>
      <c r="N14" s="91">
        <v>15</v>
      </c>
      <c r="O14" s="92">
        <v>0</v>
      </c>
      <c r="P14" s="92">
        <v>0</v>
      </c>
      <c r="Q14" s="91">
        <v>2</v>
      </c>
    </row>
    <row r="15" spans="1:18" ht="15">
      <c r="A15" s="90" t="s">
        <v>3</v>
      </c>
      <c r="B15" s="90" t="s">
        <v>164</v>
      </c>
      <c r="C15" s="91">
        <v>223</v>
      </c>
      <c r="D15" s="91">
        <v>34</v>
      </c>
      <c r="E15" s="91">
        <v>56</v>
      </c>
      <c r="F15" s="92">
        <v>8</v>
      </c>
      <c r="G15" s="92">
        <v>1</v>
      </c>
      <c r="H15" s="92">
        <v>208</v>
      </c>
      <c r="I15" s="92">
        <v>6</v>
      </c>
      <c r="J15" s="92">
        <v>0</v>
      </c>
      <c r="K15" s="92">
        <v>0</v>
      </c>
      <c r="L15" s="91">
        <v>51</v>
      </c>
      <c r="M15" s="92">
        <v>48</v>
      </c>
      <c r="N15" s="92">
        <v>51</v>
      </c>
      <c r="O15" s="92">
        <v>34</v>
      </c>
      <c r="P15" s="92">
        <v>3</v>
      </c>
      <c r="Q15" s="91">
        <v>36</v>
      </c>
    </row>
    <row r="16" spans="1:18" ht="15">
      <c r="A16" s="90" t="s">
        <v>6</v>
      </c>
      <c r="B16" s="90" t="s">
        <v>165</v>
      </c>
      <c r="C16" s="91">
        <v>155</v>
      </c>
      <c r="D16" s="91">
        <v>41</v>
      </c>
      <c r="E16" s="91">
        <v>45</v>
      </c>
      <c r="F16" s="94">
        <v>2</v>
      </c>
      <c r="G16" s="94">
        <v>1</v>
      </c>
      <c r="H16" s="94">
        <v>149</v>
      </c>
      <c r="I16" s="92">
        <v>1</v>
      </c>
      <c r="J16" s="92">
        <v>2</v>
      </c>
      <c r="K16" s="92">
        <v>0</v>
      </c>
      <c r="L16" s="91">
        <v>72</v>
      </c>
      <c r="M16" s="94">
        <v>37</v>
      </c>
      <c r="N16" s="94">
        <v>26</v>
      </c>
      <c r="O16" s="92">
        <v>3</v>
      </c>
      <c r="P16" s="92">
        <v>5</v>
      </c>
      <c r="Q16" s="91">
        <v>12</v>
      </c>
    </row>
    <row r="17" spans="1:17" ht="15">
      <c r="A17" s="90" t="s">
        <v>7</v>
      </c>
      <c r="B17" s="90" t="s">
        <v>166</v>
      </c>
      <c r="C17" s="91">
        <v>157</v>
      </c>
      <c r="D17" s="91">
        <v>30</v>
      </c>
      <c r="E17" s="91">
        <v>0</v>
      </c>
      <c r="F17" s="94">
        <v>2</v>
      </c>
      <c r="G17" s="94">
        <v>1</v>
      </c>
      <c r="H17" s="94">
        <v>143</v>
      </c>
      <c r="I17" s="92">
        <v>1</v>
      </c>
      <c r="J17" s="92">
        <v>10</v>
      </c>
      <c r="K17" s="92">
        <v>0</v>
      </c>
      <c r="L17" s="91">
        <v>72</v>
      </c>
      <c r="M17" s="94">
        <v>42</v>
      </c>
      <c r="N17" s="94">
        <v>38</v>
      </c>
      <c r="O17" s="92">
        <v>0</v>
      </c>
      <c r="P17" s="92">
        <v>3</v>
      </c>
      <c r="Q17" s="91">
        <v>2</v>
      </c>
    </row>
    <row r="18" spans="1:17" ht="15">
      <c r="A18" s="90" t="s">
        <v>8</v>
      </c>
      <c r="B18" s="90" t="s">
        <v>167</v>
      </c>
      <c r="C18" s="91">
        <v>305</v>
      </c>
      <c r="D18" s="91">
        <v>91</v>
      </c>
      <c r="E18" s="91">
        <v>4</v>
      </c>
      <c r="F18" s="94">
        <v>4</v>
      </c>
      <c r="G18" s="94">
        <v>0</v>
      </c>
      <c r="H18" s="94">
        <v>260</v>
      </c>
      <c r="I18" s="92">
        <v>5</v>
      </c>
      <c r="J18" s="92">
        <v>36</v>
      </c>
      <c r="K18" s="92">
        <v>0</v>
      </c>
      <c r="L18" s="91">
        <v>104</v>
      </c>
      <c r="M18" s="94">
        <v>112</v>
      </c>
      <c r="N18" s="94">
        <v>10</v>
      </c>
      <c r="O18" s="92">
        <v>8</v>
      </c>
      <c r="P18" s="92">
        <v>46</v>
      </c>
      <c r="Q18" s="91">
        <v>25</v>
      </c>
    </row>
    <row r="19" spans="1:17" ht="15">
      <c r="A19" s="90" t="s">
        <v>11</v>
      </c>
      <c r="B19" s="90" t="s">
        <v>168</v>
      </c>
      <c r="C19" s="91">
        <v>262</v>
      </c>
      <c r="D19" s="91">
        <v>103</v>
      </c>
      <c r="E19" s="91">
        <v>85</v>
      </c>
      <c r="F19" s="94">
        <v>3</v>
      </c>
      <c r="G19" s="94">
        <v>2</v>
      </c>
      <c r="H19" s="94">
        <v>190</v>
      </c>
      <c r="I19" s="92">
        <v>21</v>
      </c>
      <c r="J19" s="92">
        <v>46</v>
      </c>
      <c r="K19" s="92">
        <v>0</v>
      </c>
      <c r="L19" s="91">
        <v>171</v>
      </c>
      <c r="M19" s="94">
        <v>6</v>
      </c>
      <c r="N19" s="94">
        <v>3</v>
      </c>
      <c r="O19" s="92">
        <v>9</v>
      </c>
      <c r="P19" s="92">
        <v>1</v>
      </c>
      <c r="Q19" s="91">
        <v>72</v>
      </c>
    </row>
    <row r="20" spans="1:17" ht="15">
      <c r="A20" s="90" t="s">
        <v>12</v>
      </c>
      <c r="B20" s="90" t="s">
        <v>169</v>
      </c>
      <c r="C20" s="91">
        <v>442</v>
      </c>
      <c r="D20" s="91">
        <v>156</v>
      </c>
      <c r="E20" s="91">
        <v>194</v>
      </c>
      <c r="F20" s="92">
        <v>3</v>
      </c>
      <c r="G20" s="92">
        <v>3</v>
      </c>
      <c r="H20" s="92">
        <v>434</v>
      </c>
      <c r="I20" s="92">
        <v>0</v>
      </c>
      <c r="J20" s="92">
        <v>2</v>
      </c>
      <c r="K20" s="92">
        <v>0</v>
      </c>
      <c r="L20" s="91">
        <v>220</v>
      </c>
      <c r="M20" s="92">
        <v>62</v>
      </c>
      <c r="N20" s="92">
        <v>55</v>
      </c>
      <c r="O20" s="92">
        <v>33</v>
      </c>
      <c r="P20" s="92">
        <v>21</v>
      </c>
      <c r="Q20" s="91">
        <v>51</v>
      </c>
    </row>
    <row r="21" spans="1:17" ht="15">
      <c r="A21" s="90" t="s">
        <v>13</v>
      </c>
      <c r="B21" s="90" t="s">
        <v>170</v>
      </c>
      <c r="C21" s="91">
        <v>138</v>
      </c>
      <c r="D21" s="91">
        <v>38</v>
      </c>
      <c r="E21" s="91">
        <v>27</v>
      </c>
      <c r="F21" s="94">
        <v>3</v>
      </c>
      <c r="G21" s="94">
        <v>0</v>
      </c>
      <c r="H21" s="94">
        <v>133</v>
      </c>
      <c r="I21" s="92">
        <v>0</v>
      </c>
      <c r="J21" s="92">
        <v>2</v>
      </c>
      <c r="K21" s="92">
        <v>0</v>
      </c>
      <c r="L21" s="91">
        <v>48</v>
      </c>
      <c r="M21" s="94">
        <v>37</v>
      </c>
      <c r="N21" s="94">
        <v>8</v>
      </c>
      <c r="O21" s="92">
        <v>18</v>
      </c>
      <c r="P21" s="92">
        <v>8</v>
      </c>
      <c r="Q21" s="91">
        <v>19</v>
      </c>
    </row>
    <row r="22" spans="1:17" ht="15">
      <c r="A22" s="90" t="s">
        <v>14</v>
      </c>
      <c r="B22" s="90" t="s">
        <v>171</v>
      </c>
      <c r="C22" s="91">
        <v>450</v>
      </c>
      <c r="D22" s="91">
        <v>87</v>
      </c>
      <c r="E22" s="91">
        <v>109</v>
      </c>
      <c r="F22" s="94">
        <v>9</v>
      </c>
      <c r="G22" s="94">
        <v>0</v>
      </c>
      <c r="H22" s="94">
        <v>405</v>
      </c>
      <c r="I22" s="92">
        <v>3</v>
      </c>
      <c r="J22" s="92">
        <v>33</v>
      </c>
      <c r="K22" s="92">
        <v>0</v>
      </c>
      <c r="L22" s="91">
        <v>194</v>
      </c>
      <c r="M22" s="94">
        <v>183</v>
      </c>
      <c r="N22" s="94">
        <v>25</v>
      </c>
      <c r="O22" s="92">
        <v>15</v>
      </c>
      <c r="P22" s="92">
        <v>7</v>
      </c>
      <c r="Q22" s="91">
        <v>26</v>
      </c>
    </row>
    <row r="23" spans="1:17" ht="15">
      <c r="A23" s="90" t="s">
        <v>15</v>
      </c>
      <c r="B23" s="90" t="s">
        <v>172</v>
      </c>
      <c r="C23" s="91">
        <v>218</v>
      </c>
      <c r="D23" s="91">
        <v>20</v>
      </c>
      <c r="E23" s="91">
        <v>0</v>
      </c>
      <c r="F23" s="94">
        <v>1</v>
      </c>
      <c r="G23" s="94">
        <v>0</v>
      </c>
      <c r="H23" s="94">
        <v>204</v>
      </c>
      <c r="I23" s="92">
        <v>6</v>
      </c>
      <c r="J23" s="92">
        <v>6</v>
      </c>
      <c r="K23" s="92">
        <v>1</v>
      </c>
      <c r="L23" s="91">
        <v>86</v>
      </c>
      <c r="M23" s="94">
        <v>96</v>
      </c>
      <c r="N23" s="94">
        <v>29</v>
      </c>
      <c r="O23" s="92">
        <v>2</v>
      </c>
      <c r="P23" s="92">
        <v>1</v>
      </c>
      <c r="Q23" s="91">
        <v>4</v>
      </c>
    </row>
    <row r="24" spans="1:17" ht="15">
      <c r="A24" s="90" t="s">
        <v>16</v>
      </c>
      <c r="B24" s="90" t="s">
        <v>173</v>
      </c>
      <c r="C24" s="91">
        <v>68</v>
      </c>
      <c r="D24" s="91">
        <v>5</v>
      </c>
      <c r="E24" s="91">
        <v>0</v>
      </c>
      <c r="F24" s="94">
        <v>3</v>
      </c>
      <c r="G24" s="94">
        <v>0</v>
      </c>
      <c r="H24" s="94">
        <v>65</v>
      </c>
      <c r="I24" s="92">
        <v>0</v>
      </c>
      <c r="J24" s="92">
        <v>0</v>
      </c>
      <c r="K24" s="92">
        <v>0</v>
      </c>
      <c r="L24" s="91">
        <v>11</v>
      </c>
      <c r="M24" s="94">
        <v>20</v>
      </c>
      <c r="N24" s="94">
        <v>32</v>
      </c>
      <c r="O24" s="92">
        <v>0</v>
      </c>
      <c r="P24" s="92">
        <v>1</v>
      </c>
      <c r="Q24" s="91">
        <v>4</v>
      </c>
    </row>
    <row r="25" spans="1:17" ht="15">
      <c r="A25" s="90" t="s">
        <v>17</v>
      </c>
      <c r="B25" s="90" t="s">
        <v>174</v>
      </c>
      <c r="C25" s="91">
        <v>96</v>
      </c>
      <c r="D25" s="91">
        <v>30</v>
      </c>
      <c r="E25" s="91">
        <v>25</v>
      </c>
      <c r="F25" s="94">
        <v>3</v>
      </c>
      <c r="G25" s="94">
        <v>0</v>
      </c>
      <c r="H25" s="94">
        <v>93</v>
      </c>
      <c r="I25" s="92">
        <v>0</v>
      </c>
      <c r="J25" s="92">
        <v>0</v>
      </c>
      <c r="K25" s="92">
        <v>0</v>
      </c>
      <c r="L25" s="91">
        <v>29</v>
      </c>
      <c r="M25" s="94">
        <v>7</v>
      </c>
      <c r="N25" s="94">
        <v>7</v>
      </c>
      <c r="O25" s="92">
        <v>18</v>
      </c>
      <c r="P25" s="92">
        <v>25</v>
      </c>
      <c r="Q25" s="91">
        <v>10</v>
      </c>
    </row>
    <row r="26" spans="1:17" ht="15">
      <c r="A26" s="90" t="s">
        <v>18</v>
      </c>
      <c r="B26" s="90" t="s">
        <v>175</v>
      </c>
      <c r="C26" s="91">
        <v>6612</v>
      </c>
      <c r="D26" s="91">
        <v>2260</v>
      </c>
      <c r="E26" s="91">
        <v>2214</v>
      </c>
      <c r="F26" s="92">
        <v>270</v>
      </c>
      <c r="G26" s="92">
        <v>61</v>
      </c>
      <c r="H26" s="92">
        <v>5919</v>
      </c>
      <c r="I26" s="92">
        <v>124</v>
      </c>
      <c r="J26" s="92">
        <v>238</v>
      </c>
      <c r="K26" s="92">
        <v>0</v>
      </c>
      <c r="L26" s="91">
        <v>2585</v>
      </c>
      <c r="M26" s="92">
        <v>959</v>
      </c>
      <c r="N26" s="92">
        <v>1477</v>
      </c>
      <c r="O26" s="92">
        <v>274</v>
      </c>
      <c r="P26" s="92">
        <v>52</v>
      </c>
      <c r="Q26" s="91">
        <v>1265</v>
      </c>
    </row>
    <row r="27" spans="1:17" ht="15">
      <c r="A27" s="90" t="s">
        <v>21</v>
      </c>
      <c r="B27" s="90" t="s">
        <v>176</v>
      </c>
      <c r="C27" s="91">
        <v>151</v>
      </c>
      <c r="D27" s="91">
        <v>52</v>
      </c>
      <c r="E27" s="91">
        <v>0</v>
      </c>
      <c r="F27" s="94">
        <v>0</v>
      </c>
      <c r="G27" s="94">
        <v>0</v>
      </c>
      <c r="H27" s="94">
        <v>141</v>
      </c>
      <c r="I27" s="92">
        <v>4</v>
      </c>
      <c r="J27" s="92">
        <v>6</v>
      </c>
      <c r="K27" s="92">
        <v>0</v>
      </c>
      <c r="L27" s="91">
        <v>18</v>
      </c>
      <c r="M27" s="94">
        <v>46</v>
      </c>
      <c r="N27" s="94">
        <v>7</v>
      </c>
      <c r="O27" s="92">
        <v>9</v>
      </c>
      <c r="P27" s="92">
        <v>27</v>
      </c>
      <c r="Q27" s="91">
        <v>44</v>
      </c>
    </row>
    <row r="28" spans="1:17" ht="15">
      <c r="A28" s="90" t="s">
        <v>22</v>
      </c>
      <c r="B28" s="90" t="s">
        <v>177</v>
      </c>
      <c r="C28" s="91">
        <v>94</v>
      </c>
      <c r="D28" s="91">
        <v>37</v>
      </c>
      <c r="E28" s="91">
        <v>24</v>
      </c>
      <c r="F28" s="94">
        <v>1</v>
      </c>
      <c r="G28" s="94">
        <v>0</v>
      </c>
      <c r="H28" s="94">
        <v>90</v>
      </c>
      <c r="I28" s="92">
        <v>2</v>
      </c>
      <c r="J28" s="92">
        <v>1</v>
      </c>
      <c r="K28" s="92">
        <v>0</v>
      </c>
      <c r="L28" s="91">
        <v>55</v>
      </c>
      <c r="M28" s="94">
        <v>29</v>
      </c>
      <c r="N28" s="94">
        <v>3</v>
      </c>
      <c r="O28" s="92">
        <v>2</v>
      </c>
      <c r="P28" s="92">
        <v>0</v>
      </c>
      <c r="Q28" s="91">
        <v>5</v>
      </c>
    </row>
    <row r="29" spans="1:17" ht="15">
      <c r="A29" s="90" t="s">
        <v>23</v>
      </c>
      <c r="B29" s="90" t="s">
        <v>178</v>
      </c>
      <c r="C29" s="91">
        <v>221</v>
      </c>
      <c r="D29" s="91">
        <v>60</v>
      </c>
      <c r="E29" s="91">
        <v>95</v>
      </c>
      <c r="F29" s="94">
        <v>2</v>
      </c>
      <c r="G29" s="94">
        <v>2</v>
      </c>
      <c r="H29" s="94">
        <v>197</v>
      </c>
      <c r="I29" s="92">
        <v>0</v>
      </c>
      <c r="J29" s="92">
        <v>20</v>
      </c>
      <c r="K29" s="92">
        <v>0</v>
      </c>
      <c r="L29" s="91">
        <v>112</v>
      </c>
      <c r="M29" s="94">
        <v>50</v>
      </c>
      <c r="N29" s="94">
        <v>22</v>
      </c>
      <c r="O29" s="92">
        <v>26</v>
      </c>
      <c r="P29" s="92">
        <v>1</v>
      </c>
      <c r="Q29" s="91">
        <v>10</v>
      </c>
    </row>
    <row r="30" spans="1:17" ht="15">
      <c r="A30" s="90" t="s">
        <v>24</v>
      </c>
      <c r="B30" s="90" t="s">
        <v>179</v>
      </c>
      <c r="C30" s="91">
        <v>657</v>
      </c>
      <c r="D30" s="91">
        <v>233</v>
      </c>
      <c r="E30" s="91">
        <v>301</v>
      </c>
      <c r="F30" s="92">
        <v>13</v>
      </c>
      <c r="G30" s="92">
        <v>4</v>
      </c>
      <c r="H30" s="92">
        <v>604</v>
      </c>
      <c r="I30" s="92">
        <v>10</v>
      </c>
      <c r="J30" s="92">
        <v>26</v>
      </c>
      <c r="K30" s="92">
        <v>0</v>
      </c>
      <c r="L30" s="91">
        <v>166</v>
      </c>
      <c r="M30" s="92">
        <v>143</v>
      </c>
      <c r="N30" s="92">
        <v>50</v>
      </c>
      <c r="O30" s="92">
        <v>121</v>
      </c>
      <c r="P30" s="92">
        <v>0</v>
      </c>
      <c r="Q30" s="91">
        <v>177</v>
      </c>
    </row>
    <row r="31" spans="1:17" ht="15">
      <c r="A31" s="90" t="s">
        <v>25</v>
      </c>
      <c r="B31" s="90" t="s">
        <v>180</v>
      </c>
      <c r="C31" s="91">
        <v>106</v>
      </c>
      <c r="D31" s="91">
        <v>39</v>
      </c>
      <c r="E31" s="91">
        <v>53</v>
      </c>
      <c r="F31" s="94">
        <v>0</v>
      </c>
      <c r="G31" s="94">
        <v>0</v>
      </c>
      <c r="H31" s="94">
        <v>104</v>
      </c>
      <c r="I31" s="92">
        <v>1</v>
      </c>
      <c r="J31" s="92">
        <v>1</v>
      </c>
      <c r="K31" s="92">
        <v>0</v>
      </c>
      <c r="L31" s="91">
        <v>48</v>
      </c>
      <c r="M31" s="94">
        <v>36</v>
      </c>
      <c r="N31" s="94">
        <v>1</v>
      </c>
      <c r="O31" s="92">
        <v>12</v>
      </c>
      <c r="P31" s="92">
        <v>0</v>
      </c>
      <c r="Q31" s="91">
        <v>9</v>
      </c>
    </row>
    <row r="32" spans="1:17" ht="15">
      <c r="A32" s="90" t="s">
        <v>26</v>
      </c>
      <c r="B32" s="90" t="s">
        <v>181</v>
      </c>
      <c r="C32" s="91">
        <v>287</v>
      </c>
      <c r="D32" s="91">
        <v>73</v>
      </c>
      <c r="E32" s="91">
        <v>8</v>
      </c>
      <c r="F32" s="92">
        <v>15</v>
      </c>
      <c r="G32" s="92">
        <v>0</v>
      </c>
      <c r="H32" s="92">
        <v>209</v>
      </c>
      <c r="I32" s="92">
        <v>53</v>
      </c>
      <c r="J32" s="92">
        <v>10</v>
      </c>
      <c r="K32" s="92">
        <v>0</v>
      </c>
      <c r="L32" s="91">
        <v>55</v>
      </c>
      <c r="M32" s="92">
        <v>29</v>
      </c>
      <c r="N32" s="92">
        <v>27</v>
      </c>
      <c r="O32" s="92">
        <v>10</v>
      </c>
      <c r="P32" s="92">
        <v>0</v>
      </c>
      <c r="Q32" s="91">
        <v>166</v>
      </c>
    </row>
    <row r="33" spans="1:17" ht="15">
      <c r="A33" s="90" t="s">
        <v>27</v>
      </c>
      <c r="B33" s="90" t="s">
        <v>182</v>
      </c>
      <c r="C33" s="91">
        <v>73</v>
      </c>
      <c r="D33" s="91">
        <v>7</v>
      </c>
      <c r="E33" s="91">
        <v>8</v>
      </c>
      <c r="F33" s="92">
        <v>3</v>
      </c>
      <c r="G33" s="92">
        <v>0</v>
      </c>
      <c r="H33" s="92">
        <v>65</v>
      </c>
      <c r="I33" s="92">
        <v>0</v>
      </c>
      <c r="J33" s="92">
        <v>4</v>
      </c>
      <c r="K33" s="92">
        <v>1</v>
      </c>
      <c r="L33" s="91">
        <v>10</v>
      </c>
      <c r="M33" s="92">
        <v>33</v>
      </c>
      <c r="N33" s="92">
        <v>29</v>
      </c>
      <c r="O33" s="92">
        <v>1</v>
      </c>
      <c r="P33" s="92">
        <v>0</v>
      </c>
      <c r="Q33" s="91">
        <v>0</v>
      </c>
    </row>
    <row r="34" spans="1:17" ht="15">
      <c r="A34" s="90" t="s">
        <v>28</v>
      </c>
      <c r="B34" s="90" t="s">
        <v>183</v>
      </c>
      <c r="C34" s="91">
        <v>480</v>
      </c>
      <c r="D34" s="91">
        <v>233</v>
      </c>
      <c r="E34" s="91">
        <v>268</v>
      </c>
      <c r="F34" s="92">
        <v>4</v>
      </c>
      <c r="G34" s="92">
        <v>0</v>
      </c>
      <c r="H34" s="92">
        <v>462</v>
      </c>
      <c r="I34" s="92">
        <v>2</v>
      </c>
      <c r="J34" s="92">
        <v>12</v>
      </c>
      <c r="K34" s="92">
        <v>0</v>
      </c>
      <c r="L34" s="91">
        <v>146</v>
      </c>
      <c r="M34" s="92">
        <v>63</v>
      </c>
      <c r="N34" s="92">
        <v>67</v>
      </c>
      <c r="O34" s="92">
        <v>70</v>
      </c>
      <c r="P34" s="92">
        <v>36</v>
      </c>
      <c r="Q34" s="91">
        <v>98</v>
      </c>
    </row>
    <row r="35" spans="1:17" ht="15">
      <c r="A35" s="90" t="s">
        <v>29</v>
      </c>
      <c r="B35" s="90" t="s">
        <v>184</v>
      </c>
      <c r="C35" s="91">
        <v>195</v>
      </c>
      <c r="D35" s="91">
        <v>79</v>
      </c>
      <c r="E35" s="91">
        <v>143</v>
      </c>
      <c r="F35" s="92">
        <v>1</v>
      </c>
      <c r="G35" s="92">
        <v>0</v>
      </c>
      <c r="H35" s="92">
        <v>177</v>
      </c>
      <c r="I35" s="92">
        <v>5</v>
      </c>
      <c r="J35" s="92">
        <v>12</v>
      </c>
      <c r="K35" s="92">
        <v>0</v>
      </c>
      <c r="L35" s="91">
        <v>138</v>
      </c>
      <c r="M35" s="92">
        <v>19</v>
      </c>
      <c r="N35" s="92">
        <v>24</v>
      </c>
      <c r="O35" s="92">
        <v>2</v>
      </c>
      <c r="P35" s="92">
        <v>0</v>
      </c>
      <c r="Q35" s="91">
        <v>12</v>
      </c>
    </row>
    <row r="36" spans="1:17" ht="15">
      <c r="A36" s="90" t="s">
        <v>30</v>
      </c>
      <c r="B36" s="90" t="s">
        <v>185</v>
      </c>
      <c r="C36" s="91">
        <v>30</v>
      </c>
      <c r="D36" s="91">
        <v>3</v>
      </c>
      <c r="E36" s="91">
        <v>0</v>
      </c>
      <c r="F36" s="92">
        <v>1</v>
      </c>
      <c r="G36" s="92">
        <v>0</v>
      </c>
      <c r="H36" s="92">
        <v>28</v>
      </c>
      <c r="I36" s="92">
        <v>0</v>
      </c>
      <c r="J36" s="92">
        <v>0</v>
      </c>
      <c r="K36" s="92">
        <v>1</v>
      </c>
      <c r="L36" s="91">
        <v>4</v>
      </c>
      <c r="M36" s="92">
        <v>15</v>
      </c>
      <c r="N36" s="92">
        <v>2</v>
      </c>
      <c r="O36" s="92">
        <v>6</v>
      </c>
      <c r="P36" s="92">
        <v>3</v>
      </c>
      <c r="Q36" s="91">
        <v>0</v>
      </c>
    </row>
    <row r="37" spans="1:17" ht="15">
      <c r="A37" s="280" t="s">
        <v>86</v>
      </c>
      <c r="B37" s="274"/>
      <c r="C37" s="139">
        <v>13708</v>
      </c>
      <c r="D37" s="139">
        <v>4412</v>
      </c>
      <c r="E37" s="139">
        <v>4262</v>
      </c>
      <c r="F37" s="139">
        <v>393</v>
      </c>
      <c r="G37" s="139">
        <v>88</v>
      </c>
      <c r="H37" s="139">
        <v>12178</v>
      </c>
      <c r="I37" s="139">
        <v>436</v>
      </c>
      <c r="J37" s="139">
        <v>610</v>
      </c>
      <c r="K37" s="139">
        <v>3</v>
      </c>
      <c r="L37" s="139">
        <v>5468</v>
      </c>
      <c r="M37" s="139">
        <v>2566</v>
      </c>
      <c r="N37" s="139">
        <v>2166</v>
      </c>
      <c r="O37" s="139">
        <v>773</v>
      </c>
      <c r="P37" s="139">
        <v>464</v>
      </c>
      <c r="Q37" s="139">
        <v>2271</v>
      </c>
    </row>
    <row r="38" spans="1:17" ht="15">
      <c r="A38" s="274" t="s">
        <v>776</v>
      </c>
      <c r="B38" s="274"/>
      <c r="C38" s="95">
        <v>2613</v>
      </c>
      <c r="D38" s="95">
        <v>766</v>
      </c>
      <c r="E38" s="95">
        <v>632</v>
      </c>
      <c r="F38" s="95">
        <v>40</v>
      </c>
      <c r="G38" s="95">
        <v>12</v>
      </c>
      <c r="H38" s="95">
        <v>2195</v>
      </c>
      <c r="I38" s="95">
        <v>192</v>
      </c>
      <c r="J38" s="95">
        <v>173</v>
      </c>
      <c r="K38" s="95">
        <v>1</v>
      </c>
      <c r="L38" s="95">
        <v>1276</v>
      </c>
      <c r="M38" s="95">
        <v>638</v>
      </c>
      <c r="N38" s="95">
        <v>155</v>
      </c>
      <c r="O38" s="95">
        <v>100</v>
      </c>
      <c r="P38" s="95">
        <v>230</v>
      </c>
      <c r="Q38" s="95">
        <v>214</v>
      </c>
    </row>
    <row r="39" spans="1:17" ht="15">
      <c r="A39" s="274" t="s">
        <v>777</v>
      </c>
      <c r="B39" s="274"/>
      <c r="C39" s="95">
        <v>641</v>
      </c>
      <c r="D39" s="95">
        <v>146</v>
      </c>
      <c r="E39" s="95">
        <v>88</v>
      </c>
      <c r="F39" s="95">
        <v>25</v>
      </c>
      <c r="G39" s="95">
        <v>1</v>
      </c>
      <c r="H39" s="95">
        <v>529</v>
      </c>
      <c r="I39" s="95">
        <v>61</v>
      </c>
      <c r="J39" s="95">
        <v>25</v>
      </c>
      <c r="K39" s="95">
        <v>0</v>
      </c>
      <c r="L39" s="95">
        <v>165</v>
      </c>
      <c r="M39" s="95">
        <v>122</v>
      </c>
      <c r="N39" s="95">
        <v>96</v>
      </c>
      <c r="O39" s="95">
        <v>46</v>
      </c>
      <c r="P39" s="95">
        <v>3</v>
      </c>
      <c r="Q39" s="95">
        <v>209</v>
      </c>
    </row>
    <row r="40" spans="1:17" ht="15">
      <c r="A40" s="274" t="s">
        <v>778</v>
      </c>
      <c r="B40" s="274"/>
      <c r="C40" s="95">
        <v>1227</v>
      </c>
      <c r="D40" s="95">
        <v>433</v>
      </c>
      <c r="E40" s="95">
        <v>326</v>
      </c>
      <c r="F40" s="95">
        <v>14</v>
      </c>
      <c r="G40" s="95">
        <v>1</v>
      </c>
      <c r="H40" s="95">
        <v>1141</v>
      </c>
      <c r="I40" s="95">
        <v>12</v>
      </c>
      <c r="J40" s="95">
        <v>59</v>
      </c>
      <c r="K40" s="95">
        <v>0</v>
      </c>
      <c r="L40" s="95">
        <v>381</v>
      </c>
      <c r="M40" s="95">
        <v>301</v>
      </c>
      <c r="N40" s="95">
        <v>151</v>
      </c>
      <c r="O40" s="95">
        <v>90</v>
      </c>
      <c r="P40" s="95">
        <v>115</v>
      </c>
      <c r="Q40" s="95">
        <v>189</v>
      </c>
    </row>
    <row r="41" spans="1:17" ht="15">
      <c r="A41" s="274" t="s">
        <v>779</v>
      </c>
      <c r="B41" s="274"/>
      <c r="C41" s="95">
        <v>324</v>
      </c>
      <c r="D41" s="95">
        <v>45</v>
      </c>
      <c r="E41" s="95">
        <v>58</v>
      </c>
      <c r="F41" s="95">
        <v>7</v>
      </c>
      <c r="G41" s="95">
        <v>1</v>
      </c>
      <c r="H41" s="95">
        <v>307</v>
      </c>
      <c r="I41" s="95">
        <v>2</v>
      </c>
      <c r="J41" s="95">
        <v>5</v>
      </c>
      <c r="K41" s="95">
        <v>2</v>
      </c>
      <c r="L41" s="95">
        <v>93</v>
      </c>
      <c r="M41" s="95">
        <v>102</v>
      </c>
      <c r="N41" s="95">
        <v>89</v>
      </c>
      <c r="O41" s="95">
        <v>8</v>
      </c>
      <c r="P41" s="95">
        <v>19</v>
      </c>
      <c r="Q41" s="95">
        <v>13</v>
      </c>
    </row>
    <row r="42" spans="1:17" ht="15">
      <c r="A42" s="274" t="s">
        <v>780</v>
      </c>
      <c r="B42" s="274"/>
      <c r="C42" s="95">
        <v>8903</v>
      </c>
      <c r="D42" s="95">
        <v>3022</v>
      </c>
      <c r="E42" s="95">
        <v>3158</v>
      </c>
      <c r="F42" s="95">
        <v>307</v>
      </c>
      <c r="G42" s="95">
        <v>73</v>
      </c>
      <c r="H42" s="95">
        <v>8006</v>
      </c>
      <c r="I42" s="95">
        <v>169</v>
      </c>
      <c r="J42" s="95">
        <v>348</v>
      </c>
      <c r="K42" s="95">
        <v>0</v>
      </c>
      <c r="L42" s="95">
        <v>3553</v>
      </c>
      <c r="M42" s="95">
        <v>1403</v>
      </c>
      <c r="N42" s="95">
        <v>1675</v>
      </c>
      <c r="O42" s="95">
        <v>529</v>
      </c>
      <c r="P42" s="95">
        <v>97</v>
      </c>
      <c r="Q42" s="95">
        <v>1646</v>
      </c>
    </row>
    <row r="43" spans="1:17">
      <c r="A43" s="273" t="s">
        <v>1044</v>
      </c>
      <c r="B43" s="273"/>
      <c r="C43" s="273"/>
      <c r="D43" s="273"/>
      <c r="E43" s="273"/>
      <c r="F43" s="273"/>
      <c r="G43" s="273"/>
      <c r="H43" s="273"/>
      <c r="I43" s="273"/>
      <c r="J43" s="273"/>
    </row>
    <row r="45" spans="1:17">
      <c r="C45" s="46"/>
      <c r="D45" s="46"/>
      <c r="E45" s="46"/>
    </row>
    <row r="47" spans="1:17">
      <c r="G47" s="13" t="s">
        <v>50</v>
      </c>
    </row>
  </sheetData>
  <mergeCells count="16">
    <mergeCell ref="L4:Q4"/>
    <mergeCell ref="C3:Q3"/>
    <mergeCell ref="A37:B37"/>
    <mergeCell ref="A38:B38"/>
    <mergeCell ref="A39:B39"/>
    <mergeCell ref="A43:J43"/>
    <mergeCell ref="A40:B40"/>
    <mergeCell ref="A41:B41"/>
    <mergeCell ref="A42:B42"/>
    <mergeCell ref="A1:K1"/>
    <mergeCell ref="A2:K2"/>
    <mergeCell ref="A3:A5"/>
    <mergeCell ref="B3:B5"/>
    <mergeCell ref="C4:C5"/>
    <mergeCell ref="F4:K4"/>
    <mergeCell ref="D4:E4"/>
  </mergeCells>
  <hyperlinks>
    <hyperlink ref="R1" location="'spis tabel'!A1" display="'spis tabel'!A1"/>
  </hyperlinks>
  <pageMargins left="0.75" right="0.75" top="1" bottom="1" header="0.5" footer="0.5"/>
  <headerFooter alignWithMargins="0"/>
</worksheet>
</file>

<file path=xl/worksheets/sheet28.xml><?xml version="1.0" encoding="utf-8"?>
<worksheet xmlns="http://schemas.openxmlformats.org/spreadsheetml/2006/main" xmlns:r="http://schemas.openxmlformats.org/officeDocument/2006/relationships">
  <dimension ref="A1:K43"/>
  <sheetViews>
    <sheetView workbookViewId="0">
      <selection activeCell="M6" sqref="M6"/>
    </sheetView>
  </sheetViews>
  <sheetFormatPr defaultRowHeight="12.75"/>
  <cols>
    <col min="1" max="1" width="4.85546875" customWidth="1"/>
    <col min="2" max="2" width="20.85546875" customWidth="1"/>
    <col min="4" max="4" width="12.85546875" customWidth="1"/>
    <col min="5" max="5" width="15.7109375" customWidth="1"/>
    <col min="7" max="7" width="12" customWidth="1"/>
    <col min="8" max="9" width="11" customWidth="1"/>
    <col min="10" max="10" width="13.28515625" customWidth="1"/>
  </cols>
  <sheetData>
    <row r="1" spans="1:11" ht="12.75" customHeight="1">
      <c r="A1" s="243" t="s">
        <v>918</v>
      </c>
      <c r="B1" s="243"/>
      <c r="C1" s="243"/>
      <c r="D1" s="243"/>
      <c r="E1" s="243"/>
      <c r="F1" s="243"/>
      <c r="G1" s="243"/>
      <c r="H1" s="243"/>
      <c r="I1" s="243"/>
      <c r="J1" s="243"/>
      <c r="K1" s="189" t="s">
        <v>760</v>
      </c>
    </row>
    <row r="2" spans="1:11">
      <c r="A2" s="243" t="s">
        <v>848</v>
      </c>
      <c r="B2" s="243"/>
      <c r="C2" s="243"/>
      <c r="D2" s="243"/>
      <c r="E2" s="243"/>
      <c r="F2" s="243"/>
      <c r="G2" s="243"/>
      <c r="H2" s="243"/>
      <c r="I2" s="243"/>
      <c r="J2" s="243"/>
    </row>
    <row r="3" spans="1:11" ht="12.75" customHeight="1">
      <c r="A3" s="275" t="s">
        <v>87</v>
      </c>
      <c r="B3" s="275" t="s">
        <v>2</v>
      </c>
      <c r="C3" s="278" t="s">
        <v>919</v>
      </c>
      <c r="D3" s="279"/>
      <c r="E3" s="279"/>
      <c r="F3" s="279"/>
      <c r="G3" s="279"/>
      <c r="H3" s="279"/>
      <c r="I3" s="279"/>
      <c r="J3" s="279"/>
    </row>
    <row r="4" spans="1:11" ht="12.75" customHeight="1">
      <c r="A4" s="275"/>
      <c r="B4" s="275"/>
      <c r="C4" s="275" t="s">
        <v>56</v>
      </c>
      <c r="D4" s="276" t="s">
        <v>251</v>
      </c>
      <c r="E4" s="277"/>
      <c r="F4" s="276" t="s">
        <v>849</v>
      </c>
      <c r="G4" s="281"/>
      <c r="H4" s="281"/>
      <c r="I4" s="281"/>
      <c r="J4" s="281"/>
    </row>
    <row r="5" spans="1:11" ht="64.5" customHeight="1">
      <c r="A5" s="275"/>
      <c r="B5" s="275"/>
      <c r="C5" s="275"/>
      <c r="D5" s="188" t="s">
        <v>850</v>
      </c>
      <c r="E5" s="188" t="s">
        <v>851</v>
      </c>
      <c r="F5" s="88" t="s">
        <v>84</v>
      </c>
      <c r="G5" s="89" t="s">
        <v>107</v>
      </c>
      <c r="H5" s="89" t="s">
        <v>125</v>
      </c>
      <c r="I5" s="89" t="s">
        <v>82</v>
      </c>
      <c r="J5" s="89" t="s">
        <v>252</v>
      </c>
    </row>
    <row r="6" spans="1:11" ht="15">
      <c r="A6" s="90" t="s">
        <v>126</v>
      </c>
      <c r="B6" s="90" t="s">
        <v>156</v>
      </c>
      <c r="C6" s="91">
        <v>4</v>
      </c>
      <c r="D6" s="91">
        <v>4</v>
      </c>
      <c r="E6" s="91">
        <v>0</v>
      </c>
      <c r="F6" s="91">
        <v>3</v>
      </c>
      <c r="G6" s="92">
        <v>0</v>
      </c>
      <c r="H6" s="92">
        <v>0</v>
      </c>
      <c r="I6" s="92">
        <v>1</v>
      </c>
      <c r="J6" s="92">
        <v>0</v>
      </c>
    </row>
    <row r="7" spans="1:11" ht="15" customHeight="1">
      <c r="A7" s="90" t="s">
        <v>127</v>
      </c>
      <c r="B7" s="90" t="s">
        <v>234</v>
      </c>
      <c r="C7" s="91">
        <v>47</v>
      </c>
      <c r="D7" s="93">
        <v>47</v>
      </c>
      <c r="E7" s="93">
        <v>0</v>
      </c>
      <c r="F7" s="93">
        <v>44</v>
      </c>
      <c r="G7" s="92">
        <v>3</v>
      </c>
      <c r="H7" s="92">
        <v>0</v>
      </c>
      <c r="I7" s="92">
        <v>0</v>
      </c>
      <c r="J7" s="92">
        <v>0</v>
      </c>
    </row>
    <row r="8" spans="1:11" ht="15">
      <c r="A8" s="90" t="s">
        <v>128</v>
      </c>
      <c r="B8" s="90" t="s">
        <v>157</v>
      </c>
      <c r="C8" s="91">
        <v>26</v>
      </c>
      <c r="D8" s="91">
        <v>26</v>
      </c>
      <c r="E8" s="93">
        <v>0</v>
      </c>
      <c r="F8" s="91">
        <v>26</v>
      </c>
      <c r="G8" s="92">
        <v>0</v>
      </c>
      <c r="H8" s="92">
        <v>0</v>
      </c>
      <c r="I8" s="92">
        <v>0</v>
      </c>
      <c r="J8" s="92">
        <v>0</v>
      </c>
    </row>
    <row r="9" spans="1:11" ht="15">
      <c r="A9" s="90" t="s">
        <v>129</v>
      </c>
      <c r="B9" s="90" t="s">
        <v>158</v>
      </c>
      <c r="C9" s="91">
        <v>9</v>
      </c>
      <c r="D9" s="91">
        <v>9</v>
      </c>
      <c r="E9" s="93">
        <v>0</v>
      </c>
      <c r="F9" s="91">
        <v>8</v>
      </c>
      <c r="G9" s="92">
        <v>0</v>
      </c>
      <c r="H9" s="92">
        <v>1</v>
      </c>
      <c r="I9" s="92">
        <v>0</v>
      </c>
      <c r="J9" s="92">
        <v>0</v>
      </c>
    </row>
    <row r="10" spans="1:11" ht="15">
      <c r="A10" s="90" t="s">
        <v>130</v>
      </c>
      <c r="B10" s="90" t="s">
        <v>159</v>
      </c>
      <c r="C10" s="91">
        <v>2</v>
      </c>
      <c r="D10" s="91">
        <v>2</v>
      </c>
      <c r="E10" s="93">
        <v>0</v>
      </c>
      <c r="F10" s="91">
        <v>2</v>
      </c>
      <c r="G10" s="92">
        <v>0</v>
      </c>
      <c r="H10" s="92">
        <v>0</v>
      </c>
      <c r="I10" s="92">
        <v>0</v>
      </c>
      <c r="J10" s="92">
        <v>0</v>
      </c>
    </row>
    <row r="11" spans="1:11" ht="15">
      <c r="A11" s="90" t="s">
        <v>131</v>
      </c>
      <c r="B11" s="90" t="s">
        <v>160</v>
      </c>
      <c r="C11" s="91">
        <v>0</v>
      </c>
      <c r="D11" s="91">
        <v>0</v>
      </c>
      <c r="E11" s="93">
        <v>0</v>
      </c>
      <c r="F11" s="91">
        <v>0</v>
      </c>
      <c r="G11" s="92">
        <v>0</v>
      </c>
      <c r="H11" s="92">
        <v>0</v>
      </c>
      <c r="I11" s="92">
        <v>0</v>
      </c>
      <c r="J11" s="92">
        <v>0</v>
      </c>
    </row>
    <row r="12" spans="1:11" ht="15">
      <c r="A12" s="90" t="s">
        <v>132</v>
      </c>
      <c r="B12" s="90" t="s">
        <v>161</v>
      </c>
      <c r="C12" s="91">
        <v>83</v>
      </c>
      <c r="D12" s="91">
        <v>83</v>
      </c>
      <c r="E12" s="93">
        <v>0</v>
      </c>
      <c r="F12" s="91">
        <v>83</v>
      </c>
      <c r="G12" s="92">
        <v>0</v>
      </c>
      <c r="H12" s="92">
        <v>0</v>
      </c>
      <c r="I12" s="92">
        <v>0</v>
      </c>
      <c r="J12" s="92">
        <v>0</v>
      </c>
    </row>
    <row r="13" spans="1:11" ht="15">
      <c r="A13" s="90" t="s">
        <v>133</v>
      </c>
      <c r="B13" s="90" t="s">
        <v>162</v>
      </c>
      <c r="C13" s="91">
        <v>0</v>
      </c>
      <c r="D13" s="91">
        <v>0</v>
      </c>
      <c r="E13" s="93">
        <v>0</v>
      </c>
      <c r="F13" s="91">
        <v>0</v>
      </c>
      <c r="G13" s="92">
        <v>0</v>
      </c>
      <c r="H13" s="92">
        <v>0</v>
      </c>
      <c r="I13" s="92">
        <v>0</v>
      </c>
      <c r="J13" s="92">
        <v>0</v>
      </c>
    </row>
    <row r="14" spans="1:11" ht="15">
      <c r="A14" s="90" t="s">
        <v>134</v>
      </c>
      <c r="B14" s="90" t="s">
        <v>163</v>
      </c>
      <c r="C14" s="91">
        <v>7</v>
      </c>
      <c r="D14" s="91">
        <v>7</v>
      </c>
      <c r="E14" s="93">
        <v>0</v>
      </c>
      <c r="F14" s="91">
        <v>7</v>
      </c>
      <c r="G14" s="92">
        <v>0</v>
      </c>
      <c r="H14" s="92">
        <v>0</v>
      </c>
      <c r="I14" s="92">
        <v>0</v>
      </c>
      <c r="J14" s="92">
        <v>0</v>
      </c>
    </row>
    <row r="15" spans="1:11" ht="15">
      <c r="A15" s="90" t="s">
        <v>3</v>
      </c>
      <c r="B15" s="90" t="s">
        <v>164</v>
      </c>
      <c r="C15" s="91">
        <v>1</v>
      </c>
      <c r="D15" s="92">
        <v>1</v>
      </c>
      <c r="E15" s="93">
        <v>0</v>
      </c>
      <c r="F15" s="92">
        <v>1</v>
      </c>
      <c r="G15" s="92">
        <v>0</v>
      </c>
      <c r="H15" s="92">
        <v>0</v>
      </c>
      <c r="I15" s="92">
        <v>0</v>
      </c>
      <c r="J15" s="92">
        <v>0</v>
      </c>
    </row>
    <row r="16" spans="1:11" ht="15">
      <c r="A16" s="90" t="s">
        <v>6</v>
      </c>
      <c r="B16" s="90" t="s">
        <v>165</v>
      </c>
      <c r="C16" s="91">
        <v>5</v>
      </c>
      <c r="D16" s="94">
        <v>5</v>
      </c>
      <c r="E16" s="93">
        <v>0</v>
      </c>
      <c r="F16" s="94">
        <v>5</v>
      </c>
      <c r="G16" s="92">
        <v>0</v>
      </c>
      <c r="H16" s="92">
        <v>0</v>
      </c>
      <c r="I16" s="92">
        <v>0</v>
      </c>
      <c r="J16" s="92">
        <v>0</v>
      </c>
    </row>
    <row r="17" spans="1:10" ht="15">
      <c r="A17" s="90" t="s">
        <v>7</v>
      </c>
      <c r="B17" s="90" t="s">
        <v>166</v>
      </c>
      <c r="C17" s="91">
        <v>125</v>
      </c>
      <c r="D17" s="94">
        <v>125</v>
      </c>
      <c r="E17" s="93">
        <v>0</v>
      </c>
      <c r="F17" s="94">
        <v>124</v>
      </c>
      <c r="G17" s="92">
        <v>0</v>
      </c>
      <c r="H17" s="92">
        <v>0</v>
      </c>
      <c r="I17" s="92">
        <v>0</v>
      </c>
      <c r="J17" s="92">
        <v>1</v>
      </c>
    </row>
    <row r="18" spans="1:10" ht="15">
      <c r="A18" s="90" t="s">
        <v>8</v>
      </c>
      <c r="B18" s="90" t="s">
        <v>167</v>
      </c>
      <c r="C18" s="91">
        <v>2</v>
      </c>
      <c r="D18" s="94">
        <v>2</v>
      </c>
      <c r="E18" s="94">
        <v>0</v>
      </c>
      <c r="F18" s="94">
        <v>2</v>
      </c>
      <c r="G18" s="92">
        <v>0</v>
      </c>
      <c r="H18" s="92">
        <v>0</v>
      </c>
      <c r="I18" s="92">
        <v>0</v>
      </c>
      <c r="J18" s="92">
        <v>0</v>
      </c>
    </row>
    <row r="19" spans="1:10" ht="15">
      <c r="A19" s="90" t="s">
        <v>11</v>
      </c>
      <c r="B19" s="90" t="s">
        <v>168</v>
      </c>
      <c r="C19" s="91">
        <v>7</v>
      </c>
      <c r="D19" s="94">
        <v>7</v>
      </c>
      <c r="E19" s="94">
        <v>0</v>
      </c>
      <c r="F19" s="94">
        <v>7</v>
      </c>
      <c r="G19" s="92">
        <v>0</v>
      </c>
      <c r="H19" s="92">
        <v>0</v>
      </c>
      <c r="I19" s="92">
        <v>0</v>
      </c>
      <c r="J19" s="92">
        <v>0</v>
      </c>
    </row>
    <row r="20" spans="1:10" ht="15">
      <c r="A20" s="90" t="s">
        <v>12</v>
      </c>
      <c r="B20" s="90" t="s">
        <v>169</v>
      </c>
      <c r="C20" s="91">
        <v>10</v>
      </c>
      <c r="D20" s="92">
        <v>10</v>
      </c>
      <c r="E20" s="94">
        <v>0</v>
      </c>
      <c r="F20" s="92">
        <v>10</v>
      </c>
      <c r="G20" s="92">
        <v>0</v>
      </c>
      <c r="H20" s="92">
        <v>0</v>
      </c>
      <c r="I20" s="92">
        <v>0</v>
      </c>
      <c r="J20" s="92">
        <v>0</v>
      </c>
    </row>
    <row r="21" spans="1:10" ht="15">
      <c r="A21" s="90" t="s">
        <v>13</v>
      </c>
      <c r="B21" s="90" t="s">
        <v>170</v>
      </c>
      <c r="C21" s="91">
        <v>1</v>
      </c>
      <c r="D21" s="94">
        <v>1</v>
      </c>
      <c r="E21" s="94">
        <v>0</v>
      </c>
      <c r="F21" s="94">
        <v>1</v>
      </c>
      <c r="G21" s="92">
        <v>0</v>
      </c>
      <c r="H21" s="92">
        <v>0</v>
      </c>
      <c r="I21" s="92">
        <v>0</v>
      </c>
      <c r="J21" s="92">
        <v>0</v>
      </c>
    </row>
    <row r="22" spans="1:10" ht="15">
      <c r="A22" s="90" t="s">
        <v>14</v>
      </c>
      <c r="B22" s="90" t="s">
        <v>171</v>
      </c>
      <c r="C22" s="91">
        <v>0</v>
      </c>
      <c r="D22" s="94">
        <v>0</v>
      </c>
      <c r="E22" s="94">
        <v>0</v>
      </c>
      <c r="F22" s="94">
        <v>0</v>
      </c>
      <c r="G22" s="92">
        <v>0</v>
      </c>
      <c r="H22" s="92">
        <v>0</v>
      </c>
      <c r="I22" s="92">
        <v>0</v>
      </c>
      <c r="J22" s="92">
        <v>0</v>
      </c>
    </row>
    <row r="23" spans="1:10" ht="15">
      <c r="A23" s="90" t="s">
        <v>15</v>
      </c>
      <c r="B23" s="90" t="s">
        <v>172</v>
      </c>
      <c r="C23" s="91">
        <v>48</v>
      </c>
      <c r="D23" s="94">
        <v>44</v>
      </c>
      <c r="E23" s="94">
        <v>4</v>
      </c>
      <c r="F23" s="94">
        <v>47</v>
      </c>
      <c r="G23" s="92">
        <v>0</v>
      </c>
      <c r="H23" s="92">
        <v>0</v>
      </c>
      <c r="I23" s="92">
        <v>1</v>
      </c>
      <c r="J23" s="92">
        <v>0</v>
      </c>
    </row>
    <row r="24" spans="1:10" ht="15">
      <c r="A24" s="90" t="s">
        <v>16</v>
      </c>
      <c r="B24" s="90" t="s">
        <v>173</v>
      </c>
      <c r="C24" s="91">
        <v>6</v>
      </c>
      <c r="D24" s="94">
        <v>6</v>
      </c>
      <c r="E24" s="94">
        <v>0</v>
      </c>
      <c r="F24" s="94">
        <v>6</v>
      </c>
      <c r="G24" s="92">
        <v>0</v>
      </c>
      <c r="H24" s="92">
        <v>0</v>
      </c>
      <c r="I24" s="92">
        <v>0</v>
      </c>
      <c r="J24" s="92">
        <v>0</v>
      </c>
    </row>
    <row r="25" spans="1:10" ht="15">
      <c r="A25" s="90" t="s">
        <v>17</v>
      </c>
      <c r="B25" s="90" t="s">
        <v>174</v>
      </c>
      <c r="C25" s="91">
        <v>9</v>
      </c>
      <c r="D25" s="94">
        <v>9</v>
      </c>
      <c r="E25" s="94">
        <v>0</v>
      </c>
      <c r="F25" s="94">
        <v>9</v>
      </c>
      <c r="G25" s="92">
        <v>0</v>
      </c>
      <c r="H25" s="92">
        <v>0</v>
      </c>
      <c r="I25" s="92">
        <v>0</v>
      </c>
      <c r="J25" s="92">
        <v>0</v>
      </c>
    </row>
    <row r="26" spans="1:10" ht="15">
      <c r="A26" s="90" t="s">
        <v>18</v>
      </c>
      <c r="B26" s="90" t="s">
        <v>175</v>
      </c>
      <c r="C26" s="91">
        <v>130</v>
      </c>
      <c r="D26" s="92">
        <v>129</v>
      </c>
      <c r="E26" s="92">
        <v>1</v>
      </c>
      <c r="F26" s="92">
        <v>121</v>
      </c>
      <c r="G26" s="92">
        <v>0</v>
      </c>
      <c r="H26" s="92">
        <v>0</v>
      </c>
      <c r="I26" s="92">
        <v>0</v>
      </c>
      <c r="J26" s="92">
        <v>9</v>
      </c>
    </row>
    <row r="27" spans="1:10" ht="15">
      <c r="A27" s="90" t="s">
        <v>21</v>
      </c>
      <c r="B27" s="90" t="s">
        <v>176</v>
      </c>
      <c r="C27" s="91">
        <v>5</v>
      </c>
      <c r="D27" s="94">
        <v>5</v>
      </c>
      <c r="E27" s="94">
        <v>0</v>
      </c>
      <c r="F27" s="94">
        <v>5</v>
      </c>
      <c r="G27" s="92">
        <v>0</v>
      </c>
      <c r="H27" s="92">
        <v>0</v>
      </c>
      <c r="I27" s="92">
        <v>0</v>
      </c>
      <c r="J27" s="92">
        <v>0</v>
      </c>
    </row>
    <row r="28" spans="1:10" ht="15">
      <c r="A28" s="90" t="s">
        <v>22</v>
      </c>
      <c r="B28" s="90" t="s">
        <v>177</v>
      </c>
      <c r="C28" s="91">
        <v>0</v>
      </c>
      <c r="D28" s="94">
        <v>0</v>
      </c>
      <c r="E28" s="94">
        <v>0</v>
      </c>
      <c r="F28" s="94">
        <v>0</v>
      </c>
      <c r="G28" s="92">
        <v>0</v>
      </c>
      <c r="H28" s="92">
        <v>0</v>
      </c>
      <c r="I28" s="92">
        <v>0</v>
      </c>
      <c r="J28" s="92">
        <v>0</v>
      </c>
    </row>
    <row r="29" spans="1:10" ht="15">
      <c r="A29" s="90" t="s">
        <v>23</v>
      </c>
      <c r="B29" s="90" t="s">
        <v>178</v>
      </c>
      <c r="C29" s="91">
        <v>25</v>
      </c>
      <c r="D29" s="94">
        <v>25</v>
      </c>
      <c r="E29" s="94">
        <v>0</v>
      </c>
      <c r="F29" s="94">
        <v>25</v>
      </c>
      <c r="G29" s="92">
        <v>0</v>
      </c>
      <c r="H29" s="92">
        <v>0</v>
      </c>
      <c r="I29" s="92">
        <v>0</v>
      </c>
      <c r="J29" s="92">
        <v>0</v>
      </c>
    </row>
    <row r="30" spans="1:10" ht="15">
      <c r="A30" s="90" t="s">
        <v>24</v>
      </c>
      <c r="B30" s="90" t="s">
        <v>179</v>
      </c>
      <c r="C30" s="91">
        <v>58</v>
      </c>
      <c r="D30" s="92">
        <v>42</v>
      </c>
      <c r="E30" s="94">
        <v>16</v>
      </c>
      <c r="F30" s="92">
        <v>54</v>
      </c>
      <c r="G30" s="92">
        <v>0</v>
      </c>
      <c r="H30" s="92">
        <v>4</v>
      </c>
      <c r="I30" s="92">
        <v>0</v>
      </c>
      <c r="J30" s="92">
        <v>0</v>
      </c>
    </row>
    <row r="31" spans="1:10" ht="15">
      <c r="A31" s="90" t="s">
        <v>25</v>
      </c>
      <c r="B31" s="90" t="s">
        <v>180</v>
      </c>
      <c r="C31" s="91">
        <v>5</v>
      </c>
      <c r="D31" s="94">
        <v>5</v>
      </c>
      <c r="E31" s="94">
        <v>0</v>
      </c>
      <c r="F31" s="94">
        <v>5</v>
      </c>
      <c r="G31" s="92">
        <v>0</v>
      </c>
      <c r="H31" s="92">
        <v>0</v>
      </c>
      <c r="I31" s="92">
        <v>0</v>
      </c>
      <c r="J31" s="92">
        <v>0</v>
      </c>
    </row>
    <row r="32" spans="1:10" ht="15">
      <c r="A32" s="90" t="s">
        <v>26</v>
      </c>
      <c r="B32" s="90" t="s">
        <v>181</v>
      </c>
      <c r="C32" s="91">
        <v>4</v>
      </c>
      <c r="D32" s="91">
        <v>4</v>
      </c>
      <c r="E32" s="94">
        <v>0</v>
      </c>
      <c r="F32" s="94">
        <v>4</v>
      </c>
      <c r="G32" s="94">
        <v>0</v>
      </c>
      <c r="H32" s="94">
        <v>0</v>
      </c>
      <c r="I32" s="92">
        <v>0</v>
      </c>
      <c r="J32" s="92">
        <v>0</v>
      </c>
    </row>
    <row r="33" spans="1:10" ht="15">
      <c r="A33" s="90" t="s">
        <v>27</v>
      </c>
      <c r="B33" s="90" t="s">
        <v>182</v>
      </c>
      <c r="C33" s="91">
        <v>0</v>
      </c>
      <c r="D33" s="91">
        <v>0</v>
      </c>
      <c r="E33" s="94">
        <v>0</v>
      </c>
      <c r="F33" s="94">
        <v>0</v>
      </c>
      <c r="G33" s="94">
        <v>0</v>
      </c>
      <c r="H33" s="94">
        <v>0</v>
      </c>
      <c r="I33" s="92">
        <v>0</v>
      </c>
      <c r="J33" s="92">
        <v>0</v>
      </c>
    </row>
    <row r="34" spans="1:10" ht="15">
      <c r="A34" s="90" t="s">
        <v>28</v>
      </c>
      <c r="B34" s="90" t="s">
        <v>183</v>
      </c>
      <c r="C34" s="91">
        <v>39</v>
      </c>
      <c r="D34" s="92">
        <v>39</v>
      </c>
      <c r="E34" s="94">
        <v>0</v>
      </c>
      <c r="F34" s="92">
        <v>37</v>
      </c>
      <c r="G34" s="94">
        <v>1</v>
      </c>
      <c r="H34" s="94">
        <v>1</v>
      </c>
      <c r="I34" s="92">
        <v>0</v>
      </c>
      <c r="J34" s="92">
        <v>0</v>
      </c>
    </row>
    <row r="35" spans="1:10" ht="15">
      <c r="A35" s="90" t="s">
        <v>29</v>
      </c>
      <c r="B35" s="90" t="s">
        <v>184</v>
      </c>
      <c r="C35" s="91">
        <v>4</v>
      </c>
      <c r="D35" s="92">
        <v>4</v>
      </c>
      <c r="E35" s="94">
        <v>0</v>
      </c>
      <c r="F35" s="92">
        <v>4</v>
      </c>
      <c r="G35" s="94">
        <v>0</v>
      </c>
      <c r="H35" s="94">
        <v>0</v>
      </c>
      <c r="I35" s="92">
        <v>0</v>
      </c>
      <c r="J35" s="92">
        <v>0</v>
      </c>
    </row>
    <row r="36" spans="1:10" ht="15">
      <c r="A36" s="90" t="s">
        <v>30</v>
      </c>
      <c r="B36" s="90" t="s">
        <v>185</v>
      </c>
      <c r="C36" s="91">
        <v>0</v>
      </c>
      <c r="D36" s="92">
        <v>0</v>
      </c>
      <c r="E36" s="94">
        <v>0</v>
      </c>
      <c r="F36" s="92">
        <v>0</v>
      </c>
      <c r="G36" s="94">
        <v>0</v>
      </c>
      <c r="H36" s="94">
        <v>0</v>
      </c>
      <c r="I36" s="92">
        <v>0</v>
      </c>
      <c r="J36" s="92">
        <v>0</v>
      </c>
    </row>
    <row r="37" spans="1:10" ht="15">
      <c r="A37" s="280" t="s">
        <v>86</v>
      </c>
      <c r="B37" s="274"/>
      <c r="C37" s="139">
        <v>662</v>
      </c>
      <c r="D37" s="139">
        <v>641</v>
      </c>
      <c r="E37" s="139">
        <v>21</v>
      </c>
      <c r="F37" s="139">
        <v>640</v>
      </c>
      <c r="G37" s="139">
        <v>4</v>
      </c>
      <c r="H37" s="139">
        <v>6</v>
      </c>
      <c r="I37" s="139">
        <v>2</v>
      </c>
      <c r="J37" s="139">
        <v>10</v>
      </c>
    </row>
    <row r="38" spans="1:10" ht="15">
      <c r="A38" s="274" t="s">
        <v>776</v>
      </c>
      <c r="B38" s="274"/>
      <c r="C38" s="95">
        <v>265</v>
      </c>
      <c r="D38" s="95">
        <v>261</v>
      </c>
      <c r="E38" s="95">
        <v>4</v>
      </c>
      <c r="F38" s="95">
        <v>263</v>
      </c>
      <c r="G38" s="95">
        <v>0</v>
      </c>
      <c r="H38" s="95">
        <v>0</v>
      </c>
      <c r="I38" s="95">
        <v>1</v>
      </c>
      <c r="J38" s="95">
        <v>1</v>
      </c>
    </row>
    <row r="39" spans="1:10" ht="15">
      <c r="A39" s="274" t="s">
        <v>777</v>
      </c>
      <c r="B39" s="274"/>
      <c r="C39" s="95">
        <v>12</v>
      </c>
      <c r="D39" s="95">
        <v>12</v>
      </c>
      <c r="E39" s="95">
        <v>0</v>
      </c>
      <c r="F39" s="95">
        <v>12</v>
      </c>
      <c r="G39" s="95">
        <v>0</v>
      </c>
      <c r="H39" s="95">
        <v>0</v>
      </c>
      <c r="I39" s="95">
        <v>0</v>
      </c>
      <c r="J39" s="95">
        <v>0</v>
      </c>
    </row>
    <row r="40" spans="1:10" ht="15">
      <c r="A40" s="274" t="s">
        <v>778</v>
      </c>
      <c r="B40" s="274"/>
      <c r="C40" s="95">
        <v>60</v>
      </c>
      <c r="D40" s="95">
        <v>60</v>
      </c>
      <c r="E40" s="95">
        <v>0</v>
      </c>
      <c r="F40" s="95">
        <v>57</v>
      </c>
      <c r="G40" s="95">
        <v>1</v>
      </c>
      <c r="H40" s="95">
        <v>2</v>
      </c>
      <c r="I40" s="95">
        <v>0</v>
      </c>
      <c r="J40" s="95">
        <v>0</v>
      </c>
    </row>
    <row r="41" spans="1:10" ht="15">
      <c r="A41" s="274" t="s">
        <v>779</v>
      </c>
      <c r="B41" s="274"/>
      <c r="C41" s="95">
        <v>57</v>
      </c>
      <c r="D41" s="95">
        <v>57</v>
      </c>
      <c r="E41" s="95">
        <v>0</v>
      </c>
      <c r="F41" s="95">
        <v>53</v>
      </c>
      <c r="G41" s="95">
        <v>3</v>
      </c>
      <c r="H41" s="95">
        <v>0</v>
      </c>
      <c r="I41" s="95">
        <v>1</v>
      </c>
      <c r="J41" s="95">
        <v>0</v>
      </c>
    </row>
    <row r="42" spans="1:10" ht="15">
      <c r="A42" s="274" t="s">
        <v>780</v>
      </c>
      <c r="B42" s="274"/>
      <c r="C42" s="95">
        <v>268</v>
      </c>
      <c r="D42" s="95">
        <v>251</v>
      </c>
      <c r="E42" s="95">
        <v>17</v>
      </c>
      <c r="F42" s="95">
        <v>255</v>
      </c>
      <c r="G42" s="95">
        <v>0</v>
      </c>
      <c r="H42" s="95">
        <v>4</v>
      </c>
      <c r="I42" s="95">
        <v>0</v>
      </c>
      <c r="J42" s="95">
        <v>9</v>
      </c>
    </row>
    <row r="43" spans="1:10">
      <c r="A43" s="273" t="s">
        <v>1044</v>
      </c>
      <c r="B43" s="273"/>
      <c r="C43" s="273"/>
      <c r="D43" s="273"/>
      <c r="E43" s="273"/>
      <c r="F43" s="273"/>
      <c r="G43" s="273"/>
      <c r="H43" s="273"/>
      <c r="I43" s="273"/>
      <c r="J43" s="273"/>
    </row>
  </sheetData>
  <mergeCells count="15">
    <mergeCell ref="A43:J43"/>
    <mergeCell ref="A1:J1"/>
    <mergeCell ref="A2:J2"/>
    <mergeCell ref="A3:A5"/>
    <mergeCell ref="B3:B5"/>
    <mergeCell ref="C3:J3"/>
    <mergeCell ref="C4:C5"/>
    <mergeCell ref="D4:E4"/>
    <mergeCell ref="F4:J4"/>
    <mergeCell ref="A42:B42"/>
    <mergeCell ref="A37:B37"/>
    <mergeCell ref="A38:B38"/>
    <mergeCell ref="A39:B39"/>
    <mergeCell ref="A40:B40"/>
    <mergeCell ref="A41:B41"/>
  </mergeCells>
  <hyperlinks>
    <hyperlink ref="K1" location="'spis tabel'!A1" display="Powrót do spisu tabel"/>
  </hyperlink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G55"/>
  <sheetViews>
    <sheetView showGridLines="0" workbookViewId="0">
      <selection sqref="A1:F1"/>
    </sheetView>
  </sheetViews>
  <sheetFormatPr defaultRowHeight="12.75"/>
  <cols>
    <col min="1" max="1" width="5.28515625" style="11" customWidth="1"/>
    <col min="2" max="2" width="22.5703125" style="11" customWidth="1"/>
    <col min="3" max="4" width="13.140625" style="13" customWidth="1"/>
    <col min="5" max="5" width="14" style="13" customWidth="1"/>
    <col min="6" max="6" width="13.7109375" style="13" customWidth="1"/>
    <col min="7" max="16384" width="9.140625" style="1"/>
  </cols>
  <sheetData>
    <row r="1" spans="1:7" ht="12.75" customHeight="1">
      <c r="A1" s="243" t="s">
        <v>901</v>
      </c>
      <c r="B1" s="243"/>
      <c r="C1" s="243"/>
      <c r="D1" s="243"/>
      <c r="E1" s="243"/>
      <c r="F1" s="243"/>
      <c r="G1" s="133" t="s">
        <v>760</v>
      </c>
    </row>
    <row r="2" spans="1:7" ht="27" customHeight="1">
      <c r="A2" s="260" t="s">
        <v>87</v>
      </c>
      <c r="B2" s="260" t="s">
        <v>2</v>
      </c>
      <c r="C2" s="260" t="s">
        <v>109</v>
      </c>
      <c r="D2" s="260"/>
      <c r="E2" s="260" t="s">
        <v>108</v>
      </c>
      <c r="F2" s="260"/>
    </row>
    <row r="3" spans="1:7" s="9" customFormat="1" ht="43.15" customHeight="1">
      <c r="A3" s="260"/>
      <c r="B3" s="260"/>
      <c r="C3" s="47" t="s">
        <v>111</v>
      </c>
      <c r="D3" s="47" t="s">
        <v>110</v>
      </c>
      <c r="E3" s="47" t="s">
        <v>111</v>
      </c>
      <c r="F3" s="47" t="s">
        <v>110</v>
      </c>
    </row>
    <row r="4" spans="1:7" s="9" customFormat="1" ht="15">
      <c r="A4" s="72" t="s">
        <v>126</v>
      </c>
      <c r="B4" s="72" t="s">
        <v>156</v>
      </c>
      <c r="C4" s="73">
        <v>1</v>
      </c>
      <c r="D4" s="73">
        <v>138</v>
      </c>
      <c r="E4" s="73">
        <v>0</v>
      </c>
      <c r="F4" s="73">
        <v>0</v>
      </c>
    </row>
    <row r="5" spans="1:7" s="9" customFormat="1" ht="14.25" customHeight="1">
      <c r="A5" s="72" t="s">
        <v>127</v>
      </c>
      <c r="B5" s="72" t="s">
        <v>234</v>
      </c>
      <c r="C5" s="7">
        <v>0</v>
      </c>
      <c r="D5" s="7">
        <v>0</v>
      </c>
      <c r="E5" s="7">
        <v>0</v>
      </c>
      <c r="F5" s="7">
        <v>0</v>
      </c>
    </row>
    <row r="6" spans="1:7" ht="15">
      <c r="A6" s="72" t="s">
        <v>128</v>
      </c>
      <c r="B6" s="72" t="s">
        <v>157</v>
      </c>
      <c r="C6" s="73">
        <v>0</v>
      </c>
      <c r="D6" s="73">
        <v>0</v>
      </c>
      <c r="E6" s="73">
        <v>0</v>
      </c>
      <c r="F6" s="73">
        <v>0</v>
      </c>
    </row>
    <row r="7" spans="1:7" ht="15">
      <c r="A7" s="72" t="s">
        <v>129</v>
      </c>
      <c r="B7" s="72" t="s">
        <v>158</v>
      </c>
      <c r="C7" s="73">
        <v>0</v>
      </c>
      <c r="D7" s="73">
        <v>0</v>
      </c>
      <c r="E7" s="73">
        <v>0</v>
      </c>
      <c r="F7" s="73">
        <v>0</v>
      </c>
    </row>
    <row r="8" spans="1:7" ht="15">
      <c r="A8" s="72" t="s">
        <v>130</v>
      </c>
      <c r="B8" s="72" t="s">
        <v>159</v>
      </c>
      <c r="C8" s="73">
        <v>0</v>
      </c>
      <c r="D8" s="73">
        <v>0</v>
      </c>
      <c r="E8" s="73">
        <v>0</v>
      </c>
      <c r="F8" s="73">
        <v>0</v>
      </c>
    </row>
    <row r="9" spans="1:7" ht="15">
      <c r="A9" s="72" t="s">
        <v>131</v>
      </c>
      <c r="B9" s="72" t="s">
        <v>160</v>
      </c>
      <c r="C9" s="73">
        <v>0</v>
      </c>
      <c r="D9" s="73">
        <v>0</v>
      </c>
      <c r="E9" s="73">
        <v>0</v>
      </c>
      <c r="F9" s="73">
        <v>0</v>
      </c>
    </row>
    <row r="10" spans="1:7" ht="15">
      <c r="A10" s="72" t="s">
        <v>132</v>
      </c>
      <c r="B10" s="72" t="s">
        <v>161</v>
      </c>
      <c r="C10" s="73">
        <v>0</v>
      </c>
      <c r="D10" s="73">
        <v>0</v>
      </c>
      <c r="E10" s="73">
        <v>0</v>
      </c>
      <c r="F10" s="73">
        <v>0</v>
      </c>
    </row>
    <row r="11" spans="1:7" s="32" customFormat="1" ht="15">
      <c r="A11" s="77" t="s">
        <v>282</v>
      </c>
      <c r="B11" s="76" t="s">
        <v>32</v>
      </c>
      <c r="C11" s="73">
        <v>0</v>
      </c>
      <c r="D11" s="73">
        <v>0</v>
      </c>
      <c r="E11" s="73">
        <v>0</v>
      </c>
      <c r="F11" s="73">
        <v>0</v>
      </c>
    </row>
    <row r="12" spans="1:7" s="32" customFormat="1" ht="15">
      <c r="A12" s="77" t="s">
        <v>283</v>
      </c>
      <c r="B12" s="76" t="s">
        <v>35</v>
      </c>
      <c r="C12" s="73">
        <v>0</v>
      </c>
      <c r="D12" s="73">
        <v>0</v>
      </c>
      <c r="E12" s="73">
        <v>0</v>
      </c>
      <c r="F12" s="73">
        <v>0</v>
      </c>
    </row>
    <row r="13" spans="1:7" ht="15">
      <c r="A13" s="72" t="s">
        <v>133</v>
      </c>
      <c r="B13" s="72" t="s">
        <v>162</v>
      </c>
      <c r="C13" s="73">
        <v>0</v>
      </c>
      <c r="D13" s="73">
        <v>0</v>
      </c>
      <c r="E13" s="73">
        <v>0</v>
      </c>
      <c r="F13" s="73">
        <v>0</v>
      </c>
    </row>
    <row r="14" spans="1:7" ht="15">
      <c r="A14" s="72" t="s">
        <v>134</v>
      </c>
      <c r="B14" s="72" t="s">
        <v>163</v>
      </c>
      <c r="C14" s="73">
        <v>0</v>
      </c>
      <c r="D14" s="73">
        <v>0</v>
      </c>
      <c r="E14" s="73">
        <v>0</v>
      </c>
      <c r="F14" s="73">
        <v>0</v>
      </c>
    </row>
    <row r="15" spans="1:7" ht="15">
      <c r="A15" s="72" t="s">
        <v>3</v>
      </c>
      <c r="B15" s="72" t="s">
        <v>164</v>
      </c>
      <c r="C15" s="73">
        <v>0</v>
      </c>
      <c r="D15" s="73">
        <v>0</v>
      </c>
      <c r="E15" s="73">
        <v>0</v>
      </c>
      <c r="F15" s="73">
        <v>0</v>
      </c>
    </row>
    <row r="16" spans="1:7" s="32" customFormat="1" ht="15">
      <c r="A16" s="77" t="s">
        <v>4</v>
      </c>
      <c r="B16" s="76" t="s">
        <v>32</v>
      </c>
      <c r="C16" s="73">
        <v>0</v>
      </c>
      <c r="D16" s="73">
        <v>0</v>
      </c>
      <c r="E16" s="73">
        <v>0</v>
      </c>
      <c r="F16" s="73">
        <v>0</v>
      </c>
    </row>
    <row r="17" spans="1:6" s="32" customFormat="1" ht="15">
      <c r="A17" s="77" t="s">
        <v>5</v>
      </c>
      <c r="B17" s="76" t="s">
        <v>31</v>
      </c>
      <c r="C17" s="73">
        <v>0</v>
      </c>
      <c r="D17" s="73">
        <v>0</v>
      </c>
      <c r="E17" s="73">
        <v>0</v>
      </c>
      <c r="F17" s="73">
        <v>0</v>
      </c>
    </row>
    <row r="18" spans="1:6" ht="15">
      <c r="A18" s="72" t="s">
        <v>6</v>
      </c>
      <c r="B18" s="72" t="s">
        <v>165</v>
      </c>
      <c r="C18" s="73">
        <v>0</v>
      </c>
      <c r="D18" s="73">
        <v>0</v>
      </c>
      <c r="E18" s="73">
        <v>0</v>
      </c>
      <c r="F18" s="73">
        <v>0</v>
      </c>
    </row>
    <row r="19" spans="1:6" ht="15">
      <c r="A19" s="72" t="s">
        <v>7</v>
      </c>
      <c r="B19" s="72" t="s">
        <v>166</v>
      </c>
      <c r="C19" s="73">
        <v>0</v>
      </c>
      <c r="D19" s="73">
        <v>0</v>
      </c>
      <c r="E19" s="73">
        <v>0</v>
      </c>
      <c r="F19" s="73">
        <v>0</v>
      </c>
    </row>
    <row r="20" spans="1:6" ht="15">
      <c r="A20" s="72" t="s">
        <v>8</v>
      </c>
      <c r="B20" s="72" t="s">
        <v>167</v>
      </c>
      <c r="C20" s="73">
        <v>0</v>
      </c>
      <c r="D20" s="73">
        <v>0</v>
      </c>
      <c r="E20" s="73">
        <v>0</v>
      </c>
      <c r="F20" s="73">
        <v>0</v>
      </c>
    </row>
    <row r="21" spans="1:6" s="32" customFormat="1" ht="15">
      <c r="A21" s="77" t="s">
        <v>9</v>
      </c>
      <c r="B21" s="76" t="s">
        <v>32</v>
      </c>
      <c r="C21" s="73">
        <v>0</v>
      </c>
      <c r="D21" s="73">
        <v>0</v>
      </c>
      <c r="E21" s="73">
        <v>0</v>
      </c>
      <c r="F21" s="73">
        <v>0</v>
      </c>
    </row>
    <row r="22" spans="1:6" s="32" customFormat="1" ht="15">
      <c r="A22" s="77" t="s">
        <v>10</v>
      </c>
      <c r="B22" s="76" t="s">
        <v>33</v>
      </c>
      <c r="C22" s="73">
        <v>0</v>
      </c>
      <c r="D22" s="73">
        <v>0</v>
      </c>
      <c r="E22" s="73">
        <v>0</v>
      </c>
      <c r="F22" s="73">
        <v>0</v>
      </c>
    </row>
    <row r="23" spans="1:6" ht="15">
      <c r="A23" s="72" t="s">
        <v>11</v>
      </c>
      <c r="B23" s="72" t="s">
        <v>168</v>
      </c>
      <c r="C23" s="73">
        <v>0</v>
      </c>
      <c r="D23" s="73">
        <v>0</v>
      </c>
      <c r="E23" s="73">
        <v>0</v>
      </c>
      <c r="F23" s="73">
        <v>0</v>
      </c>
    </row>
    <row r="24" spans="1:6" ht="15">
      <c r="A24" s="72" t="s">
        <v>12</v>
      </c>
      <c r="B24" s="72" t="s">
        <v>169</v>
      </c>
      <c r="C24" s="73">
        <v>0</v>
      </c>
      <c r="D24" s="73">
        <v>0</v>
      </c>
      <c r="E24" s="73">
        <v>0</v>
      </c>
      <c r="F24" s="73">
        <v>0</v>
      </c>
    </row>
    <row r="25" spans="1:6" ht="15">
      <c r="A25" s="72" t="s">
        <v>13</v>
      </c>
      <c r="B25" s="72" t="s">
        <v>170</v>
      </c>
      <c r="C25" s="73">
        <v>0</v>
      </c>
      <c r="D25" s="73">
        <v>0</v>
      </c>
      <c r="E25" s="73">
        <v>0</v>
      </c>
      <c r="F25" s="73">
        <v>0</v>
      </c>
    </row>
    <row r="26" spans="1:6" ht="15">
      <c r="A26" s="72" t="s">
        <v>14</v>
      </c>
      <c r="B26" s="72" t="s">
        <v>171</v>
      </c>
      <c r="C26" s="73">
        <v>0</v>
      </c>
      <c r="D26" s="73">
        <v>0</v>
      </c>
      <c r="E26" s="73">
        <v>0</v>
      </c>
      <c r="F26" s="73">
        <v>0</v>
      </c>
    </row>
    <row r="27" spans="1:6" ht="15">
      <c r="A27" s="72" t="s">
        <v>15</v>
      </c>
      <c r="B27" s="72" t="s">
        <v>172</v>
      </c>
      <c r="C27" s="73">
        <v>0</v>
      </c>
      <c r="D27" s="73">
        <v>0</v>
      </c>
      <c r="E27" s="73">
        <v>0</v>
      </c>
      <c r="F27" s="73">
        <v>0</v>
      </c>
    </row>
    <row r="28" spans="1:6" ht="15">
      <c r="A28" s="72" t="s">
        <v>16</v>
      </c>
      <c r="B28" s="72" t="s">
        <v>173</v>
      </c>
      <c r="C28" s="73">
        <v>1</v>
      </c>
      <c r="D28" s="73">
        <v>4</v>
      </c>
      <c r="E28" s="73">
        <v>0</v>
      </c>
      <c r="F28" s="73">
        <v>0</v>
      </c>
    </row>
    <row r="29" spans="1:6" ht="15">
      <c r="A29" s="72" t="s">
        <v>17</v>
      </c>
      <c r="B29" s="72" t="s">
        <v>174</v>
      </c>
      <c r="C29" s="73">
        <v>0</v>
      </c>
      <c r="D29" s="73">
        <v>0</v>
      </c>
      <c r="E29" s="73">
        <v>0</v>
      </c>
      <c r="F29" s="73">
        <v>0</v>
      </c>
    </row>
    <row r="30" spans="1:6" ht="15">
      <c r="A30" s="72" t="s">
        <v>18</v>
      </c>
      <c r="B30" s="72" t="s">
        <v>175</v>
      </c>
      <c r="C30" s="73">
        <v>1</v>
      </c>
      <c r="D30" s="73">
        <v>2</v>
      </c>
      <c r="E30" s="73">
        <v>0</v>
      </c>
      <c r="F30" s="73">
        <v>0</v>
      </c>
    </row>
    <row r="31" spans="1:6" s="32" customFormat="1" ht="15">
      <c r="A31" s="77" t="s">
        <v>19</v>
      </c>
      <c r="B31" s="76" t="s">
        <v>32</v>
      </c>
      <c r="C31" s="73">
        <v>0</v>
      </c>
      <c r="D31" s="73">
        <v>0</v>
      </c>
      <c r="E31" s="73">
        <v>0</v>
      </c>
      <c r="F31" s="73">
        <v>0</v>
      </c>
    </row>
    <row r="32" spans="1:6" s="32" customFormat="1" ht="15">
      <c r="A32" s="77" t="s">
        <v>20</v>
      </c>
      <c r="B32" s="76" t="s">
        <v>34</v>
      </c>
      <c r="C32" s="73">
        <v>1</v>
      </c>
      <c r="D32" s="73">
        <v>2</v>
      </c>
      <c r="E32" s="73">
        <v>0</v>
      </c>
      <c r="F32" s="73">
        <v>0</v>
      </c>
    </row>
    <row r="33" spans="1:6" ht="15">
      <c r="A33" s="72" t="s">
        <v>21</v>
      </c>
      <c r="B33" s="72" t="s">
        <v>176</v>
      </c>
      <c r="C33" s="73">
        <v>0</v>
      </c>
      <c r="D33" s="73">
        <v>0</v>
      </c>
      <c r="E33" s="73">
        <v>0</v>
      </c>
      <c r="F33" s="73">
        <v>0</v>
      </c>
    </row>
    <row r="34" spans="1:6" ht="15">
      <c r="A34" s="72" t="s">
        <v>22</v>
      </c>
      <c r="B34" s="72" t="s">
        <v>177</v>
      </c>
      <c r="C34" s="73">
        <v>0</v>
      </c>
      <c r="D34" s="73">
        <v>0</v>
      </c>
      <c r="E34" s="73">
        <v>0</v>
      </c>
      <c r="F34" s="73">
        <v>0</v>
      </c>
    </row>
    <row r="35" spans="1:6" ht="15">
      <c r="A35" s="72" t="s">
        <v>23</v>
      </c>
      <c r="B35" s="72" t="s">
        <v>178</v>
      </c>
      <c r="C35" s="73">
        <v>0</v>
      </c>
      <c r="D35" s="73">
        <v>0</v>
      </c>
      <c r="E35" s="73">
        <v>0</v>
      </c>
      <c r="F35" s="73">
        <v>0</v>
      </c>
    </row>
    <row r="36" spans="1:6" ht="15">
      <c r="A36" s="72" t="s">
        <v>24</v>
      </c>
      <c r="B36" s="72" t="s">
        <v>179</v>
      </c>
      <c r="C36" s="73">
        <v>0</v>
      </c>
      <c r="D36" s="73">
        <v>0</v>
      </c>
      <c r="E36" s="73">
        <v>0</v>
      </c>
      <c r="F36" s="73">
        <v>0</v>
      </c>
    </row>
    <row r="37" spans="1:6" ht="15">
      <c r="A37" s="72" t="s">
        <v>25</v>
      </c>
      <c r="B37" s="72" t="s">
        <v>180</v>
      </c>
      <c r="C37" s="73">
        <v>1</v>
      </c>
      <c r="D37" s="73">
        <v>76</v>
      </c>
      <c r="E37" s="73">
        <v>0</v>
      </c>
      <c r="F37" s="73">
        <v>0</v>
      </c>
    </row>
    <row r="38" spans="1:6" ht="15">
      <c r="A38" s="72" t="s">
        <v>26</v>
      </c>
      <c r="B38" s="72" t="s">
        <v>181</v>
      </c>
      <c r="C38" s="73">
        <v>0</v>
      </c>
      <c r="D38" s="73">
        <v>0</v>
      </c>
      <c r="E38" s="73">
        <v>1</v>
      </c>
      <c r="F38" s="73">
        <v>315</v>
      </c>
    </row>
    <row r="39" spans="1:6" ht="15">
      <c r="A39" s="72" t="s">
        <v>27</v>
      </c>
      <c r="B39" s="72" t="s">
        <v>182</v>
      </c>
      <c r="C39" s="73">
        <v>0</v>
      </c>
      <c r="D39" s="73">
        <v>0</v>
      </c>
      <c r="E39" s="73">
        <v>0</v>
      </c>
      <c r="F39" s="73">
        <v>0</v>
      </c>
    </row>
    <row r="40" spans="1:6" ht="15">
      <c r="A40" s="72" t="s">
        <v>28</v>
      </c>
      <c r="B40" s="72" t="s">
        <v>183</v>
      </c>
      <c r="C40" s="73">
        <v>0</v>
      </c>
      <c r="D40" s="73">
        <v>0</v>
      </c>
      <c r="E40" s="73">
        <v>0</v>
      </c>
      <c r="F40" s="73">
        <v>0</v>
      </c>
    </row>
    <row r="41" spans="1:6" ht="15">
      <c r="A41" s="72" t="s">
        <v>29</v>
      </c>
      <c r="B41" s="72" t="s">
        <v>184</v>
      </c>
      <c r="C41" s="73">
        <v>0</v>
      </c>
      <c r="D41" s="73">
        <v>0</v>
      </c>
      <c r="E41" s="73">
        <v>0</v>
      </c>
      <c r="F41" s="73">
        <v>0</v>
      </c>
    </row>
    <row r="42" spans="1:6" ht="15">
      <c r="A42" s="72" t="s">
        <v>30</v>
      </c>
      <c r="B42" s="72" t="s">
        <v>185</v>
      </c>
      <c r="C42" s="73">
        <v>0</v>
      </c>
      <c r="D42" s="73">
        <v>0</v>
      </c>
      <c r="E42" s="73">
        <v>0</v>
      </c>
      <c r="F42" s="73">
        <v>0</v>
      </c>
    </row>
    <row r="43" spans="1:6" ht="15" customHeight="1">
      <c r="A43" s="263" t="s">
        <v>86</v>
      </c>
      <c r="B43" s="264"/>
      <c r="C43" s="103">
        <v>4</v>
      </c>
      <c r="D43" s="103">
        <v>220</v>
      </c>
      <c r="E43" s="103">
        <v>1</v>
      </c>
      <c r="F43" s="103">
        <v>315</v>
      </c>
    </row>
    <row r="44" spans="1:6" ht="15" customHeight="1">
      <c r="A44" s="264" t="s">
        <v>776</v>
      </c>
      <c r="B44" s="264"/>
      <c r="C44" s="75">
        <v>0</v>
      </c>
      <c r="D44" s="75">
        <v>0</v>
      </c>
      <c r="E44" s="75">
        <v>0</v>
      </c>
      <c r="F44" s="75">
        <v>0</v>
      </c>
    </row>
    <row r="45" spans="1:6" ht="15" customHeight="1">
      <c r="A45" s="264" t="s">
        <v>777</v>
      </c>
      <c r="B45" s="264"/>
      <c r="C45" s="75">
        <v>0</v>
      </c>
      <c r="D45" s="75">
        <v>0</v>
      </c>
      <c r="E45" s="75">
        <v>1</v>
      </c>
      <c r="F45" s="75">
        <v>315</v>
      </c>
    </row>
    <row r="46" spans="1:6" ht="15" customHeight="1">
      <c r="A46" s="264" t="s">
        <v>778</v>
      </c>
      <c r="B46" s="264"/>
      <c r="C46" s="75">
        <v>0</v>
      </c>
      <c r="D46" s="75">
        <v>0</v>
      </c>
      <c r="E46" s="75">
        <v>0</v>
      </c>
      <c r="F46" s="75">
        <v>0</v>
      </c>
    </row>
    <row r="47" spans="1:6" ht="15" customHeight="1">
      <c r="A47" s="264" t="s">
        <v>779</v>
      </c>
      <c r="B47" s="264"/>
      <c r="C47" s="75">
        <v>2</v>
      </c>
      <c r="D47" s="75">
        <v>142</v>
      </c>
      <c r="E47" s="75">
        <v>0</v>
      </c>
      <c r="F47" s="75">
        <v>0</v>
      </c>
    </row>
    <row r="48" spans="1:6" ht="15" customHeight="1">
      <c r="A48" s="264" t="s">
        <v>780</v>
      </c>
      <c r="B48" s="264"/>
      <c r="C48" s="75">
        <v>2</v>
      </c>
      <c r="D48" s="75">
        <v>78</v>
      </c>
      <c r="E48" s="75">
        <v>0</v>
      </c>
      <c r="F48" s="75">
        <v>0</v>
      </c>
    </row>
    <row r="49" spans="1:6" s="35" customFormat="1">
      <c r="A49" s="43"/>
      <c r="B49" s="29"/>
      <c r="C49" s="44"/>
      <c r="D49" s="44"/>
      <c r="E49" s="44"/>
      <c r="F49" s="44"/>
    </row>
    <row r="50" spans="1:6">
      <c r="B50" s="1"/>
      <c r="C50" s="45"/>
      <c r="D50" s="45"/>
      <c r="E50" s="45"/>
      <c r="F50" s="45"/>
    </row>
    <row r="53" spans="1:6">
      <c r="C53" s="46"/>
    </row>
    <row r="55" spans="1:6">
      <c r="E55" s="13" t="s">
        <v>50</v>
      </c>
    </row>
  </sheetData>
  <mergeCells count="11">
    <mergeCell ref="A1:F1"/>
    <mergeCell ref="C2:D2"/>
    <mergeCell ref="E2:F2"/>
    <mergeCell ref="A2:A3"/>
    <mergeCell ref="B2:B3"/>
    <mergeCell ref="A48:B48"/>
    <mergeCell ref="A43:B43"/>
    <mergeCell ref="A44:B44"/>
    <mergeCell ref="A45:B45"/>
    <mergeCell ref="A46:B46"/>
    <mergeCell ref="A47:B47"/>
  </mergeCells>
  <hyperlinks>
    <hyperlink ref="G1" location="'spis tabel'!A1" display="'spis tabel'!A1"/>
  </hyperlinks>
  <pageMargins left="0.75" right="0.75" top="1" bottom="1" header="0.5" footer="0.5"/>
  <pageSetup paperSize="9" scale="8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dimension ref="A1:O49"/>
  <sheetViews>
    <sheetView showGridLines="0" workbookViewId="0">
      <selection activeCell="N5" sqref="N5"/>
    </sheetView>
  </sheetViews>
  <sheetFormatPr defaultRowHeight="12.75"/>
  <cols>
    <col min="1" max="1" width="23.42578125" style="1" customWidth="1"/>
    <col min="2" max="16384" width="9.140625" style="1"/>
  </cols>
  <sheetData>
    <row r="1" spans="1:15">
      <c r="A1" s="230" t="s">
        <v>232</v>
      </c>
      <c r="B1" s="230"/>
      <c r="C1" s="230"/>
      <c r="D1" s="230"/>
      <c r="E1" s="230"/>
      <c r="F1" s="230"/>
      <c r="G1" s="230"/>
      <c r="H1" s="230"/>
      <c r="I1" s="230"/>
      <c r="J1" s="230"/>
      <c r="K1" s="230"/>
      <c r="L1" s="230"/>
      <c r="M1" s="230"/>
      <c r="N1" s="230"/>
      <c r="O1" s="133" t="s">
        <v>759</v>
      </c>
    </row>
    <row r="2" spans="1:15">
      <c r="A2" s="239" t="s">
        <v>233</v>
      </c>
      <c r="B2" s="239"/>
      <c r="C2" s="239"/>
      <c r="D2" s="239"/>
      <c r="E2" s="239"/>
      <c r="F2" s="239"/>
      <c r="G2" s="239"/>
      <c r="H2" s="239"/>
      <c r="I2" s="239"/>
      <c r="J2" s="239"/>
      <c r="K2" s="239"/>
      <c r="L2" s="239"/>
      <c r="M2" s="239"/>
      <c r="N2" s="239"/>
    </row>
    <row r="3" spans="1:15">
      <c r="A3" s="237" t="s">
        <v>2</v>
      </c>
      <c r="B3" s="234" t="s">
        <v>825</v>
      </c>
      <c r="C3" s="234" t="s">
        <v>852</v>
      </c>
      <c r="D3" s="234" t="s">
        <v>853</v>
      </c>
      <c r="E3" s="234" t="s">
        <v>854</v>
      </c>
      <c r="F3" s="234" t="s">
        <v>855</v>
      </c>
      <c r="G3" s="234" t="s">
        <v>856</v>
      </c>
      <c r="H3" s="234" t="s">
        <v>857</v>
      </c>
      <c r="I3" s="234" t="s">
        <v>858</v>
      </c>
      <c r="J3" s="234" t="s">
        <v>859</v>
      </c>
      <c r="K3" s="234" t="s">
        <v>860</v>
      </c>
      <c r="L3" s="234" t="s">
        <v>861</v>
      </c>
      <c r="M3" s="234" t="s">
        <v>862</v>
      </c>
      <c r="N3" s="236" t="s">
        <v>916</v>
      </c>
    </row>
    <row r="4" spans="1:15">
      <c r="A4" s="238"/>
      <c r="B4" s="235"/>
      <c r="C4" s="235"/>
      <c r="D4" s="235"/>
      <c r="E4" s="235"/>
      <c r="F4" s="235"/>
      <c r="G4" s="235"/>
      <c r="H4" s="235"/>
      <c r="I4" s="235"/>
      <c r="J4" s="235"/>
      <c r="K4" s="235"/>
      <c r="L4" s="235"/>
      <c r="M4" s="235"/>
      <c r="N4" s="236"/>
    </row>
    <row r="5" spans="1:15">
      <c r="A5" s="125" t="s">
        <v>156</v>
      </c>
      <c r="B5" s="126">
        <v>1370</v>
      </c>
      <c r="C5" s="126">
        <v>1300</v>
      </c>
      <c r="D5" s="126">
        <v>1245</v>
      </c>
      <c r="E5" s="126">
        <v>1198</v>
      </c>
      <c r="F5" s="126">
        <v>1207</v>
      </c>
      <c r="G5" s="126">
        <v>1187</v>
      </c>
      <c r="H5" s="126">
        <v>1209</v>
      </c>
      <c r="I5" s="126">
        <v>1228</v>
      </c>
      <c r="J5" s="126">
        <v>1326</v>
      </c>
      <c r="K5" s="126">
        <v>1340</v>
      </c>
      <c r="L5" s="126">
        <v>1402</v>
      </c>
      <c r="M5" s="126">
        <v>1456</v>
      </c>
      <c r="N5" s="126">
        <v>1416</v>
      </c>
    </row>
    <row r="6" spans="1:15">
      <c r="A6" s="125" t="s">
        <v>234</v>
      </c>
      <c r="B6" s="126">
        <v>1540</v>
      </c>
      <c r="C6" s="126">
        <v>1413</v>
      </c>
      <c r="D6" s="126">
        <v>1334</v>
      </c>
      <c r="E6" s="126">
        <v>1287</v>
      </c>
      <c r="F6" s="126">
        <v>1242</v>
      </c>
      <c r="G6" s="126">
        <v>1271</v>
      </c>
      <c r="H6" s="126">
        <v>1269</v>
      </c>
      <c r="I6" s="126">
        <v>1239</v>
      </c>
      <c r="J6" s="126">
        <v>1272</v>
      </c>
      <c r="K6" s="126">
        <v>1332</v>
      </c>
      <c r="L6" s="126">
        <v>1369</v>
      </c>
      <c r="M6" s="126">
        <v>1430</v>
      </c>
      <c r="N6" s="126">
        <v>1414</v>
      </c>
    </row>
    <row r="7" spans="1:15">
      <c r="A7" s="125" t="s">
        <v>157</v>
      </c>
      <c r="B7" s="126">
        <v>2395</v>
      </c>
      <c r="C7" s="126">
        <v>2395</v>
      </c>
      <c r="D7" s="126">
        <v>2213</v>
      </c>
      <c r="E7" s="126">
        <v>2090</v>
      </c>
      <c r="F7" s="126">
        <v>1976</v>
      </c>
      <c r="G7" s="126">
        <v>1973</v>
      </c>
      <c r="H7" s="126">
        <v>1980</v>
      </c>
      <c r="I7" s="126">
        <v>1839</v>
      </c>
      <c r="J7" s="126">
        <v>1779</v>
      </c>
      <c r="K7" s="126">
        <v>1781</v>
      </c>
      <c r="L7" s="126">
        <v>1802</v>
      </c>
      <c r="M7" s="126">
        <v>2037</v>
      </c>
      <c r="N7" s="126">
        <v>2115</v>
      </c>
    </row>
    <row r="8" spans="1:15">
      <c r="A8" s="125" t="s">
        <v>158</v>
      </c>
      <c r="B8" s="126">
        <v>1977</v>
      </c>
      <c r="C8" s="126">
        <v>1911</v>
      </c>
      <c r="D8" s="126">
        <v>1751</v>
      </c>
      <c r="E8" s="126">
        <v>1737</v>
      </c>
      <c r="F8" s="126">
        <v>1692</v>
      </c>
      <c r="G8" s="126">
        <v>1681</v>
      </c>
      <c r="H8" s="126">
        <v>1664</v>
      </c>
      <c r="I8" s="126">
        <v>1639</v>
      </c>
      <c r="J8" s="126">
        <v>1613</v>
      </c>
      <c r="K8" s="126">
        <v>1633</v>
      </c>
      <c r="L8" s="126">
        <v>1651</v>
      </c>
      <c r="M8" s="126">
        <v>1776</v>
      </c>
      <c r="N8" s="126">
        <v>1751</v>
      </c>
    </row>
    <row r="9" spans="1:15">
      <c r="A9" s="125" t="s">
        <v>159</v>
      </c>
      <c r="B9" s="126">
        <v>977</v>
      </c>
      <c r="C9" s="126">
        <v>911</v>
      </c>
      <c r="D9" s="126">
        <v>897</v>
      </c>
      <c r="E9" s="126">
        <v>838</v>
      </c>
      <c r="F9" s="126">
        <v>805</v>
      </c>
      <c r="G9" s="126">
        <v>814</v>
      </c>
      <c r="H9" s="126">
        <v>830</v>
      </c>
      <c r="I9" s="126">
        <v>822</v>
      </c>
      <c r="J9" s="126">
        <v>763</v>
      </c>
      <c r="K9" s="126">
        <v>735</v>
      </c>
      <c r="L9" s="126">
        <v>763</v>
      </c>
      <c r="M9" s="126">
        <v>830</v>
      </c>
      <c r="N9" s="126">
        <v>835</v>
      </c>
    </row>
    <row r="10" spans="1:15">
      <c r="A10" s="125" t="s">
        <v>160</v>
      </c>
      <c r="B10" s="126">
        <v>1244</v>
      </c>
      <c r="C10" s="126">
        <v>1174</v>
      </c>
      <c r="D10" s="126">
        <v>1048</v>
      </c>
      <c r="E10" s="126">
        <v>992</v>
      </c>
      <c r="F10" s="126">
        <v>905</v>
      </c>
      <c r="G10" s="126">
        <v>911</v>
      </c>
      <c r="H10" s="126">
        <v>944</v>
      </c>
      <c r="I10" s="126">
        <v>973</v>
      </c>
      <c r="J10" s="126">
        <v>997</v>
      </c>
      <c r="K10" s="126">
        <v>991</v>
      </c>
      <c r="L10" s="126">
        <v>1012</v>
      </c>
      <c r="M10" s="126">
        <v>1193</v>
      </c>
      <c r="N10" s="126">
        <v>1194</v>
      </c>
    </row>
    <row r="11" spans="1:15">
      <c r="A11" s="125" t="s">
        <v>161</v>
      </c>
      <c r="B11" s="126">
        <v>2187</v>
      </c>
      <c r="C11" s="126">
        <v>2201</v>
      </c>
      <c r="D11" s="126">
        <v>2070</v>
      </c>
      <c r="E11" s="126">
        <v>1991</v>
      </c>
      <c r="F11" s="126">
        <v>1851</v>
      </c>
      <c r="G11" s="126">
        <v>1863</v>
      </c>
      <c r="H11" s="126">
        <v>1892</v>
      </c>
      <c r="I11" s="126">
        <v>1831</v>
      </c>
      <c r="J11" s="126">
        <v>1819</v>
      </c>
      <c r="K11" s="126">
        <v>1920</v>
      </c>
      <c r="L11" s="126">
        <v>1942</v>
      </c>
      <c r="M11" s="126">
        <v>2125</v>
      </c>
      <c r="N11" s="126">
        <v>2183</v>
      </c>
    </row>
    <row r="12" spans="1:15">
      <c r="A12" s="155" t="s">
        <v>32</v>
      </c>
      <c r="B12" s="126">
        <v>809</v>
      </c>
      <c r="C12" s="126">
        <v>803</v>
      </c>
      <c r="D12" s="126">
        <v>768</v>
      </c>
      <c r="E12" s="126">
        <v>737</v>
      </c>
      <c r="F12" s="126">
        <v>668</v>
      </c>
      <c r="G12" s="126">
        <v>676</v>
      </c>
      <c r="H12" s="126">
        <v>686</v>
      </c>
      <c r="I12" s="126">
        <v>686</v>
      </c>
      <c r="J12" s="126">
        <v>665</v>
      </c>
      <c r="K12" s="126">
        <v>682</v>
      </c>
      <c r="L12" s="126">
        <v>691</v>
      </c>
      <c r="M12" s="126">
        <v>758</v>
      </c>
      <c r="N12" s="126">
        <v>778</v>
      </c>
    </row>
    <row r="13" spans="1:15">
      <c r="A13" s="155" t="s">
        <v>35</v>
      </c>
      <c r="B13" s="126">
        <v>1378</v>
      </c>
      <c r="C13" s="126">
        <v>1398</v>
      </c>
      <c r="D13" s="126">
        <v>1302</v>
      </c>
      <c r="E13" s="126">
        <v>1254</v>
      </c>
      <c r="F13" s="126">
        <v>1183</v>
      </c>
      <c r="G13" s="126">
        <v>1187</v>
      </c>
      <c r="H13" s="126">
        <v>1206</v>
      </c>
      <c r="I13" s="126">
        <v>1145</v>
      </c>
      <c r="J13" s="126">
        <v>1154</v>
      </c>
      <c r="K13" s="126">
        <v>1238</v>
      </c>
      <c r="L13" s="126">
        <v>1251</v>
      </c>
      <c r="M13" s="126">
        <v>1367</v>
      </c>
      <c r="N13" s="126">
        <v>1405</v>
      </c>
    </row>
    <row r="14" spans="1:15">
      <c r="A14" s="125" t="s">
        <v>162</v>
      </c>
      <c r="B14" s="126">
        <v>642</v>
      </c>
      <c r="C14" s="126">
        <v>650</v>
      </c>
      <c r="D14" s="126">
        <v>610</v>
      </c>
      <c r="E14" s="126">
        <v>594</v>
      </c>
      <c r="F14" s="126">
        <v>576</v>
      </c>
      <c r="G14" s="126">
        <v>565</v>
      </c>
      <c r="H14" s="126">
        <v>558</v>
      </c>
      <c r="I14" s="126">
        <v>530</v>
      </c>
      <c r="J14" s="126">
        <v>525</v>
      </c>
      <c r="K14" s="126">
        <v>547</v>
      </c>
      <c r="L14" s="126">
        <v>523</v>
      </c>
      <c r="M14" s="126">
        <v>564</v>
      </c>
      <c r="N14" s="126">
        <v>552</v>
      </c>
    </row>
    <row r="15" spans="1:15">
      <c r="A15" s="125" t="s">
        <v>163</v>
      </c>
      <c r="B15" s="126">
        <v>1543</v>
      </c>
      <c r="C15" s="126">
        <v>1416</v>
      </c>
      <c r="D15" s="126">
        <v>1314</v>
      </c>
      <c r="E15" s="126">
        <v>1250</v>
      </c>
      <c r="F15" s="126">
        <v>1209</v>
      </c>
      <c r="G15" s="126">
        <v>1281</v>
      </c>
      <c r="H15" s="126">
        <v>1237</v>
      </c>
      <c r="I15" s="126">
        <v>1220</v>
      </c>
      <c r="J15" s="126">
        <v>1247</v>
      </c>
      <c r="K15" s="126">
        <v>1276</v>
      </c>
      <c r="L15" s="126">
        <v>1283</v>
      </c>
      <c r="M15" s="126">
        <v>1437</v>
      </c>
      <c r="N15" s="126">
        <v>1415</v>
      </c>
    </row>
    <row r="16" spans="1:15">
      <c r="A16" s="125" t="s">
        <v>164</v>
      </c>
      <c r="B16" s="126">
        <v>6607</v>
      </c>
      <c r="C16" s="126">
        <v>6323</v>
      </c>
      <c r="D16" s="126">
        <v>6009</v>
      </c>
      <c r="E16" s="126">
        <v>5595</v>
      </c>
      <c r="F16" s="126">
        <v>5349</v>
      </c>
      <c r="G16" s="126">
        <v>5391</v>
      </c>
      <c r="H16" s="126">
        <v>5448</v>
      </c>
      <c r="I16" s="126">
        <v>5387</v>
      </c>
      <c r="J16" s="126">
        <v>5363</v>
      </c>
      <c r="K16" s="126">
        <v>5555</v>
      </c>
      <c r="L16" s="126">
        <v>5768</v>
      </c>
      <c r="M16" s="126">
        <v>6197</v>
      </c>
      <c r="N16" s="126">
        <v>6273</v>
      </c>
    </row>
    <row r="17" spans="1:14">
      <c r="A17" s="155" t="s">
        <v>32</v>
      </c>
      <c r="B17" s="126">
        <v>4212</v>
      </c>
      <c r="C17" s="126">
        <v>4045</v>
      </c>
      <c r="D17" s="126">
        <v>3847</v>
      </c>
      <c r="E17" s="126">
        <v>3570</v>
      </c>
      <c r="F17" s="126">
        <v>3406</v>
      </c>
      <c r="G17" s="126">
        <v>3471</v>
      </c>
      <c r="H17" s="126">
        <v>3493</v>
      </c>
      <c r="I17" s="126">
        <v>3452</v>
      </c>
      <c r="J17" s="126">
        <v>3474</v>
      </c>
      <c r="K17" s="126">
        <v>3640</v>
      </c>
      <c r="L17" s="126">
        <v>3796</v>
      </c>
      <c r="M17" s="126">
        <v>4075</v>
      </c>
      <c r="N17" s="126">
        <v>4078</v>
      </c>
    </row>
    <row r="18" spans="1:14">
      <c r="A18" s="155" t="s">
        <v>31</v>
      </c>
      <c r="B18" s="126">
        <v>2395</v>
      </c>
      <c r="C18" s="126">
        <v>2278</v>
      </c>
      <c r="D18" s="126">
        <v>2162</v>
      </c>
      <c r="E18" s="126">
        <v>2025</v>
      </c>
      <c r="F18" s="126">
        <v>1943</v>
      </c>
      <c r="G18" s="126">
        <v>1920</v>
      </c>
      <c r="H18" s="126">
        <v>1955</v>
      </c>
      <c r="I18" s="126">
        <v>1935</v>
      </c>
      <c r="J18" s="126">
        <v>1889</v>
      </c>
      <c r="K18" s="126">
        <v>1915</v>
      </c>
      <c r="L18" s="126">
        <v>1972</v>
      </c>
      <c r="M18" s="126">
        <v>2122</v>
      </c>
      <c r="N18" s="126">
        <v>2195</v>
      </c>
    </row>
    <row r="19" spans="1:14">
      <c r="A19" s="125" t="s">
        <v>165</v>
      </c>
      <c r="B19" s="126">
        <v>909</v>
      </c>
      <c r="C19" s="126">
        <v>904</v>
      </c>
      <c r="D19" s="126">
        <v>828</v>
      </c>
      <c r="E19" s="126">
        <v>832</v>
      </c>
      <c r="F19" s="126">
        <v>836</v>
      </c>
      <c r="G19" s="126">
        <v>843</v>
      </c>
      <c r="H19" s="126">
        <v>851</v>
      </c>
      <c r="I19" s="126">
        <v>865</v>
      </c>
      <c r="J19" s="126">
        <v>853</v>
      </c>
      <c r="K19" s="126">
        <v>831</v>
      </c>
      <c r="L19" s="126">
        <v>808</v>
      </c>
      <c r="M19" s="126">
        <v>878</v>
      </c>
      <c r="N19" s="126">
        <v>936</v>
      </c>
    </row>
    <row r="20" spans="1:14">
      <c r="A20" s="125" t="s">
        <v>166</v>
      </c>
      <c r="B20" s="126">
        <v>1298</v>
      </c>
      <c r="C20" s="126">
        <v>1262</v>
      </c>
      <c r="D20" s="126">
        <v>1184</v>
      </c>
      <c r="E20" s="126">
        <v>1152</v>
      </c>
      <c r="F20" s="126">
        <v>1051</v>
      </c>
      <c r="G20" s="126">
        <v>1056</v>
      </c>
      <c r="H20" s="126">
        <v>1031</v>
      </c>
      <c r="I20" s="126">
        <v>998</v>
      </c>
      <c r="J20" s="126">
        <v>983</v>
      </c>
      <c r="K20" s="126">
        <v>1008</v>
      </c>
      <c r="L20" s="126">
        <v>1019</v>
      </c>
      <c r="M20" s="126">
        <v>1145</v>
      </c>
      <c r="N20" s="126">
        <v>1170</v>
      </c>
    </row>
    <row r="21" spans="1:14">
      <c r="A21" s="125" t="s">
        <v>167</v>
      </c>
      <c r="B21" s="126">
        <v>2037</v>
      </c>
      <c r="C21" s="126">
        <v>1966</v>
      </c>
      <c r="D21" s="126">
        <v>1938</v>
      </c>
      <c r="E21" s="126">
        <v>1844</v>
      </c>
      <c r="F21" s="126">
        <v>1745</v>
      </c>
      <c r="G21" s="126">
        <v>1697</v>
      </c>
      <c r="H21" s="126">
        <v>1652</v>
      </c>
      <c r="I21" s="126">
        <v>1619</v>
      </c>
      <c r="J21" s="126">
        <v>1637</v>
      </c>
      <c r="K21" s="126">
        <v>1621</v>
      </c>
      <c r="L21" s="126">
        <v>1675</v>
      </c>
      <c r="M21" s="126">
        <v>1795</v>
      </c>
      <c r="N21" s="126">
        <v>1827</v>
      </c>
    </row>
    <row r="22" spans="1:14">
      <c r="A22" s="155" t="s">
        <v>32</v>
      </c>
      <c r="B22" s="126">
        <v>777</v>
      </c>
      <c r="C22" s="126">
        <v>723</v>
      </c>
      <c r="D22" s="126">
        <v>705</v>
      </c>
      <c r="E22" s="126">
        <v>655</v>
      </c>
      <c r="F22" s="126">
        <v>622</v>
      </c>
      <c r="G22" s="126">
        <v>617</v>
      </c>
      <c r="H22" s="126">
        <v>596</v>
      </c>
      <c r="I22" s="126">
        <v>597</v>
      </c>
      <c r="J22" s="126">
        <v>608</v>
      </c>
      <c r="K22" s="126">
        <v>585</v>
      </c>
      <c r="L22" s="126">
        <v>621</v>
      </c>
      <c r="M22" s="126">
        <v>699</v>
      </c>
      <c r="N22" s="126">
        <v>702</v>
      </c>
    </row>
    <row r="23" spans="1:14">
      <c r="A23" s="155" t="s">
        <v>33</v>
      </c>
      <c r="B23" s="126">
        <v>1260</v>
      </c>
      <c r="C23" s="126">
        <v>1243</v>
      </c>
      <c r="D23" s="126">
        <v>1233</v>
      </c>
      <c r="E23" s="126">
        <v>1189</v>
      </c>
      <c r="F23" s="126">
        <v>1123</v>
      </c>
      <c r="G23" s="126">
        <v>1080</v>
      </c>
      <c r="H23" s="126">
        <v>1056</v>
      </c>
      <c r="I23" s="126">
        <v>1022</v>
      </c>
      <c r="J23" s="126">
        <v>1029</v>
      </c>
      <c r="K23" s="126">
        <v>1036</v>
      </c>
      <c r="L23" s="126">
        <v>1054</v>
      </c>
      <c r="M23" s="126">
        <v>1096</v>
      </c>
      <c r="N23" s="126">
        <v>1125</v>
      </c>
    </row>
    <row r="24" spans="1:14">
      <c r="A24" s="125" t="s">
        <v>168</v>
      </c>
      <c r="B24" s="126">
        <v>589</v>
      </c>
      <c r="C24" s="126">
        <v>583</v>
      </c>
      <c r="D24" s="126">
        <v>580</v>
      </c>
      <c r="E24" s="126">
        <v>577</v>
      </c>
      <c r="F24" s="126">
        <v>556</v>
      </c>
      <c r="G24" s="126">
        <v>544</v>
      </c>
      <c r="H24" s="126">
        <v>545</v>
      </c>
      <c r="I24" s="126">
        <v>536</v>
      </c>
      <c r="J24" s="126">
        <v>514</v>
      </c>
      <c r="K24" s="126">
        <v>529</v>
      </c>
      <c r="L24" s="126">
        <v>552</v>
      </c>
      <c r="M24" s="126">
        <v>607</v>
      </c>
      <c r="N24" s="126">
        <v>572</v>
      </c>
    </row>
    <row r="25" spans="1:14">
      <c r="A25" s="125" t="s">
        <v>169</v>
      </c>
      <c r="B25" s="126">
        <v>750</v>
      </c>
      <c r="C25" s="126">
        <v>729</v>
      </c>
      <c r="D25" s="126">
        <v>702</v>
      </c>
      <c r="E25" s="126">
        <v>697</v>
      </c>
      <c r="F25" s="126">
        <v>662</v>
      </c>
      <c r="G25" s="126">
        <v>666</v>
      </c>
      <c r="H25" s="126">
        <v>660</v>
      </c>
      <c r="I25" s="126">
        <v>663</v>
      </c>
      <c r="J25" s="126">
        <v>678</v>
      </c>
      <c r="K25" s="126">
        <v>689</v>
      </c>
      <c r="L25" s="126">
        <v>689</v>
      </c>
      <c r="M25" s="126">
        <v>775</v>
      </c>
      <c r="N25" s="126">
        <v>783</v>
      </c>
    </row>
    <row r="26" spans="1:14">
      <c r="A26" s="125" t="s">
        <v>170</v>
      </c>
      <c r="B26" s="126">
        <v>761</v>
      </c>
      <c r="C26" s="126">
        <v>744</v>
      </c>
      <c r="D26" s="126">
        <v>681</v>
      </c>
      <c r="E26" s="126">
        <v>674</v>
      </c>
      <c r="F26" s="126">
        <v>623</v>
      </c>
      <c r="G26" s="126">
        <v>629</v>
      </c>
      <c r="H26" s="126">
        <v>643</v>
      </c>
      <c r="I26" s="126">
        <v>605</v>
      </c>
      <c r="J26" s="126">
        <v>619</v>
      </c>
      <c r="K26" s="126">
        <v>633</v>
      </c>
      <c r="L26" s="126">
        <v>623</v>
      </c>
      <c r="M26" s="126">
        <v>685</v>
      </c>
      <c r="N26" s="126">
        <v>726</v>
      </c>
    </row>
    <row r="27" spans="1:14">
      <c r="A27" s="125" t="s">
        <v>171</v>
      </c>
      <c r="B27" s="126">
        <v>1974</v>
      </c>
      <c r="C27" s="126">
        <v>1904</v>
      </c>
      <c r="D27" s="126">
        <v>1828</v>
      </c>
      <c r="E27" s="126">
        <v>1834</v>
      </c>
      <c r="F27" s="126">
        <v>1763</v>
      </c>
      <c r="G27" s="126">
        <v>1804</v>
      </c>
      <c r="H27" s="126">
        <v>1781</v>
      </c>
      <c r="I27" s="126">
        <v>1824</v>
      </c>
      <c r="J27" s="126">
        <v>1819</v>
      </c>
      <c r="K27" s="126">
        <v>1809</v>
      </c>
      <c r="L27" s="126">
        <v>1854</v>
      </c>
      <c r="M27" s="126">
        <v>2093</v>
      </c>
      <c r="N27" s="126">
        <v>2112</v>
      </c>
    </row>
    <row r="28" spans="1:14">
      <c r="A28" s="125" t="s">
        <v>172</v>
      </c>
      <c r="B28" s="126">
        <v>1116</v>
      </c>
      <c r="C28" s="126">
        <v>1112</v>
      </c>
      <c r="D28" s="126">
        <v>1073</v>
      </c>
      <c r="E28" s="126">
        <v>1008</v>
      </c>
      <c r="F28" s="126">
        <v>1002</v>
      </c>
      <c r="G28" s="126">
        <v>956</v>
      </c>
      <c r="H28" s="126">
        <v>960</v>
      </c>
      <c r="I28" s="126">
        <v>952</v>
      </c>
      <c r="J28" s="126">
        <v>954</v>
      </c>
      <c r="K28" s="126">
        <v>972</v>
      </c>
      <c r="L28" s="126">
        <v>983</v>
      </c>
      <c r="M28" s="126">
        <v>1044</v>
      </c>
      <c r="N28" s="126">
        <v>1023</v>
      </c>
    </row>
    <row r="29" spans="1:14">
      <c r="A29" s="125" t="s">
        <v>173</v>
      </c>
      <c r="B29" s="126">
        <v>2659</v>
      </c>
      <c r="C29" s="126">
        <v>2591</v>
      </c>
      <c r="D29" s="126">
        <v>2421</v>
      </c>
      <c r="E29" s="126">
        <v>2401</v>
      </c>
      <c r="F29" s="126">
        <v>2421</v>
      </c>
      <c r="G29" s="126">
        <v>2388</v>
      </c>
      <c r="H29" s="126">
        <v>2436</v>
      </c>
      <c r="I29" s="126">
        <v>2304</v>
      </c>
      <c r="J29" s="126">
        <v>2271</v>
      </c>
      <c r="K29" s="126">
        <v>2304</v>
      </c>
      <c r="L29" s="126">
        <v>2349</v>
      </c>
      <c r="M29" s="126">
        <v>2529</v>
      </c>
      <c r="N29" s="126">
        <v>2589</v>
      </c>
    </row>
    <row r="30" spans="1:14">
      <c r="A30" s="125" t="s">
        <v>174</v>
      </c>
      <c r="B30" s="126">
        <v>920</v>
      </c>
      <c r="C30" s="126">
        <v>879</v>
      </c>
      <c r="D30" s="126">
        <v>833</v>
      </c>
      <c r="E30" s="126">
        <v>828</v>
      </c>
      <c r="F30" s="126">
        <v>820</v>
      </c>
      <c r="G30" s="126">
        <v>841</v>
      </c>
      <c r="H30" s="126">
        <v>866</v>
      </c>
      <c r="I30" s="126">
        <v>885</v>
      </c>
      <c r="J30" s="126">
        <v>913</v>
      </c>
      <c r="K30" s="126">
        <v>930</v>
      </c>
      <c r="L30" s="126">
        <v>983</v>
      </c>
      <c r="M30" s="126">
        <v>1047</v>
      </c>
      <c r="N30" s="126">
        <v>1076</v>
      </c>
    </row>
    <row r="31" spans="1:14">
      <c r="A31" s="125" t="s">
        <v>175</v>
      </c>
      <c r="B31" s="126">
        <v>7365</v>
      </c>
      <c r="C31" s="126">
        <v>7383</v>
      </c>
      <c r="D31" s="126">
        <v>7209</v>
      </c>
      <c r="E31" s="126">
        <v>7183</v>
      </c>
      <c r="F31" s="126">
        <v>6748</v>
      </c>
      <c r="G31" s="126">
        <v>6587</v>
      </c>
      <c r="H31" s="126">
        <v>6510</v>
      </c>
      <c r="I31" s="126">
        <v>6125</v>
      </c>
      <c r="J31" s="126">
        <v>5945</v>
      </c>
      <c r="K31" s="126">
        <v>5937</v>
      </c>
      <c r="L31" s="126">
        <v>5889</v>
      </c>
      <c r="M31" s="126">
        <v>6299</v>
      </c>
      <c r="N31" s="126">
        <v>6613</v>
      </c>
    </row>
    <row r="32" spans="1:14">
      <c r="A32" s="155" t="s">
        <v>32</v>
      </c>
      <c r="B32" s="126">
        <v>2849</v>
      </c>
      <c r="C32" s="126">
        <v>2785</v>
      </c>
      <c r="D32" s="126">
        <v>2691</v>
      </c>
      <c r="E32" s="126">
        <v>2647</v>
      </c>
      <c r="F32" s="126">
        <v>2523</v>
      </c>
      <c r="G32" s="126">
        <v>2450</v>
      </c>
      <c r="H32" s="126">
        <v>2386</v>
      </c>
      <c r="I32" s="126">
        <v>2204</v>
      </c>
      <c r="J32" s="126">
        <v>2146</v>
      </c>
      <c r="K32" s="126">
        <v>2121</v>
      </c>
      <c r="L32" s="126">
        <v>2152</v>
      </c>
      <c r="M32" s="126">
        <v>2299</v>
      </c>
      <c r="N32" s="126">
        <v>2402</v>
      </c>
    </row>
    <row r="33" spans="1:14">
      <c r="A33" s="155" t="s">
        <v>34</v>
      </c>
      <c r="B33" s="126">
        <v>4516</v>
      </c>
      <c r="C33" s="126">
        <v>4598</v>
      </c>
      <c r="D33" s="126">
        <v>4518</v>
      </c>
      <c r="E33" s="126">
        <v>4536</v>
      </c>
      <c r="F33" s="126">
        <v>4225</v>
      </c>
      <c r="G33" s="126">
        <v>4137</v>
      </c>
      <c r="H33" s="126">
        <v>4124</v>
      </c>
      <c r="I33" s="126">
        <v>3921</v>
      </c>
      <c r="J33" s="126">
        <v>3799</v>
      </c>
      <c r="K33" s="126">
        <v>3816</v>
      </c>
      <c r="L33" s="126">
        <v>3737</v>
      </c>
      <c r="M33" s="126">
        <v>4000</v>
      </c>
      <c r="N33" s="126">
        <v>4211</v>
      </c>
    </row>
    <row r="34" spans="1:14">
      <c r="A34" s="125" t="s">
        <v>176</v>
      </c>
      <c r="B34" s="126">
        <v>1067</v>
      </c>
      <c r="C34" s="126">
        <v>1109</v>
      </c>
      <c r="D34" s="126">
        <v>1051</v>
      </c>
      <c r="E34" s="126">
        <v>998</v>
      </c>
      <c r="F34" s="126">
        <v>1006</v>
      </c>
      <c r="G34" s="126">
        <v>1025</v>
      </c>
      <c r="H34" s="126">
        <v>1014</v>
      </c>
      <c r="I34" s="126">
        <v>1001</v>
      </c>
      <c r="J34" s="126">
        <v>1018</v>
      </c>
      <c r="K34" s="126">
        <v>981</v>
      </c>
      <c r="L34" s="126">
        <v>988</v>
      </c>
      <c r="M34" s="126">
        <v>1043</v>
      </c>
      <c r="N34" s="126">
        <v>1023</v>
      </c>
    </row>
    <row r="35" spans="1:14">
      <c r="A35" s="125" t="s">
        <v>177</v>
      </c>
      <c r="B35" s="126">
        <v>1738</v>
      </c>
      <c r="C35" s="126">
        <v>1656</v>
      </c>
      <c r="D35" s="126">
        <v>1567</v>
      </c>
      <c r="E35" s="126">
        <v>1504</v>
      </c>
      <c r="F35" s="126">
        <v>1490</v>
      </c>
      <c r="G35" s="126">
        <v>1532</v>
      </c>
      <c r="H35" s="126">
        <v>1490</v>
      </c>
      <c r="I35" s="126">
        <v>1502</v>
      </c>
      <c r="J35" s="126">
        <v>1480</v>
      </c>
      <c r="K35" s="126">
        <v>1463</v>
      </c>
      <c r="L35" s="126">
        <v>1536</v>
      </c>
      <c r="M35" s="126">
        <v>1712</v>
      </c>
      <c r="N35" s="126">
        <v>1665</v>
      </c>
    </row>
    <row r="36" spans="1:14">
      <c r="A36" s="125" t="s">
        <v>178</v>
      </c>
      <c r="B36" s="126">
        <v>1271</v>
      </c>
      <c r="C36" s="126">
        <v>1252</v>
      </c>
      <c r="D36" s="126">
        <v>1177</v>
      </c>
      <c r="E36" s="126">
        <v>1099</v>
      </c>
      <c r="F36" s="126">
        <v>1079</v>
      </c>
      <c r="G36" s="126">
        <v>1071</v>
      </c>
      <c r="H36" s="126">
        <v>1064</v>
      </c>
      <c r="I36" s="126">
        <v>1046</v>
      </c>
      <c r="J36" s="126">
        <v>980</v>
      </c>
      <c r="K36" s="126">
        <v>959</v>
      </c>
      <c r="L36" s="126">
        <v>962</v>
      </c>
      <c r="M36" s="126">
        <v>1037</v>
      </c>
      <c r="N36" s="126">
        <v>1050</v>
      </c>
    </row>
    <row r="37" spans="1:14">
      <c r="A37" s="125" t="s">
        <v>179</v>
      </c>
      <c r="B37" s="126">
        <v>1478</v>
      </c>
      <c r="C37" s="126">
        <v>1466</v>
      </c>
      <c r="D37" s="126">
        <v>1453</v>
      </c>
      <c r="E37" s="126">
        <v>1481</v>
      </c>
      <c r="F37" s="126">
        <v>1495</v>
      </c>
      <c r="G37" s="126">
        <v>1512</v>
      </c>
      <c r="H37" s="126">
        <v>1466</v>
      </c>
      <c r="I37" s="126">
        <v>1480</v>
      </c>
      <c r="J37" s="126">
        <v>1466</v>
      </c>
      <c r="K37" s="126">
        <v>1398</v>
      </c>
      <c r="L37" s="126">
        <v>1521</v>
      </c>
      <c r="M37" s="126">
        <v>1614</v>
      </c>
      <c r="N37" s="126">
        <v>1606</v>
      </c>
    </row>
    <row r="38" spans="1:14">
      <c r="A38" s="125" t="s">
        <v>180</v>
      </c>
      <c r="B38" s="126">
        <v>473</v>
      </c>
      <c r="C38" s="126">
        <v>458</v>
      </c>
      <c r="D38" s="126">
        <v>398</v>
      </c>
      <c r="E38" s="126">
        <v>376</v>
      </c>
      <c r="F38" s="126">
        <v>359</v>
      </c>
      <c r="G38" s="126">
        <v>379</v>
      </c>
      <c r="H38" s="126">
        <v>390</v>
      </c>
      <c r="I38" s="126">
        <v>392</v>
      </c>
      <c r="J38" s="126">
        <v>417</v>
      </c>
      <c r="K38" s="126">
        <v>452</v>
      </c>
      <c r="L38" s="126">
        <v>462</v>
      </c>
      <c r="M38" s="126">
        <v>528</v>
      </c>
      <c r="N38" s="126">
        <v>552</v>
      </c>
    </row>
    <row r="39" spans="1:14">
      <c r="A39" s="125" t="s">
        <v>181</v>
      </c>
      <c r="B39" s="126">
        <v>1603</v>
      </c>
      <c r="C39" s="126">
        <v>1556</v>
      </c>
      <c r="D39" s="126">
        <v>1452</v>
      </c>
      <c r="E39" s="126">
        <v>1389</v>
      </c>
      <c r="F39" s="126">
        <v>1307</v>
      </c>
      <c r="G39" s="126">
        <v>1338</v>
      </c>
      <c r="H39" s="126">
        <v>1423</v>
      </c>
      <c r="I39" s="126">
        <v>1339</v>
      </c>
      <c r="J39" s="126">
        <v>1336</v>
      </c>
      <c r="K39" s="126">
        <v>1421</v>
      </c>
      <c r="L39" s="126">
        <v>1381</v>
      </c>
      <c r="M39" s="126">
        <v>1464</v>
      </c>
      <c r="N39" s="126">
        <v>1446</v>
      </c>
    </row>
    <row r="40" spans="1:14">
      <c r="A40" s="125" t="s">
        <v>182</v>
      </c>
      <c r="B40" s="126">
        <v>1439</v>
      </c>
      <c r="C40" s="126">
        <v>1443</v>
      </c>
      <c r="D40" s="126">
        <v>1282</v>
      </c>
      <c r="E40" s="126">
        <v>1156</v>
      </c>
      <c r="F40" s="126">
        <v>1089</v>
      </c>
      <c r="G40" s="126">
        <v>1085</v>
      </c>
      <c r="H40" s="126">
        <v>1118</v>
      </c>
      <c r="I40" s="126">
        <v>1097</v>
      </c>
      <c r="J40" s="126">
        <v>1054</v>
      </c>
      <c r="K40" s="126">
        <v>1060</v>
      </c>
      <c r="L40" s="126">
        <v>1074</v>
      </c>
      <c r="M40" s="126">
        <v>1229</v>
      </c>
      <c r="N40" s="126">
        <v>1292</v>
      </c>
    </row>
    <row r="41" spans="1:14">
      <c r="A41" s="125" t="s">
        <v>183</v>
      </c>
      <c r="B41" s="126">
        <v>499</v>
      </c>
      <c r="C41" s="126">
        <v>466</v>
      </c>
      <c r="D41" s="126">
        <v>471</v>
      </c>
      <c r="E41" s="126">
        <v>438</v>
      </c>
      <c r="F41" s="126">
        <v>420</v>
      </c>
      <c r="G41" s="126">
        <v>413</v>
      </c>
      <c r="H41" s="126">
        <v>424</v>
      </c>
      <c r="I41" s="126">
        <v>432</v>
      </c>
      <c r="J41" s="126">
        <v>407</v>
      </c>
      <c r="K41" s="126">
        <v>441</v>
      </c>
      <c r="L41" s="126">
        <v>458</v>
      </c>
      <c r="M41" s="126">
        <v>502</v>
      </c>
      <c r="N41" s="126">
        <v>513</v>
      </c>
    </row>
    <row r="42" spans="1:14">
      <c r="A42" s="125" t="s">
        <v>184</v>
      </c>
      <c r="B42" s="126">
        <v>1316</v>
      </c>
      <c r="C42" s="126">
        <v>1245</v>
      </c>
      <c r="D42" s="126">
        <v>1232</v>
      </c>
      <c r="E42" s="126">
        <v>1217</v>
      </c>
      <c r="F42" s="126">
        <v>1134</v>
      </c>
      <c r="G42" s="126">
        <v>1108</v>
      </c>
      <c r="H42" s="126">
        <v>1112</v>
      </c>
      <c r="I42" s="126">
        <v>1124</v>
      </c>
      <c r="J42" s="126">
        <v>1133</v>
      </c>
      <c r="K42" s="126">
        <v>1122</v>
      </c>
      <c r="L42" s="126">
        <v>1131</v>
      </c>
      <c r="M42" s="126">
        <v>1249</v>
      </c>
      <c r="N42" s="126">
        <v>1263</v>
      </c>
    </row>
    <row r="43" spans="1:14">
      <c r="A43" s="125" t="s">
        <v>185</v>
      </c>
      <c r="B43" s="126">
        <v>2272</v>
      </c>
      <c r="C43" s="126">
        <v>2104</v>
      </c>
      <c r="D43" s="126">
        <v>1925</v>
      </c>
      <c r="E43" s="126">
        <v>1821</v>
      </c>
      <c r="F43" s="126">
        <v>1802</v>
      </c>
      <c r="G43" s="126">
        <v>1707</v>
      </c>
      <c r="H43" s="126">
        <v>1725</v>
      </c>
      <c r="I43" s="126">
        <v>1617</v>
      </c>
      <c r="J43" s="126">
        <v>1669</v>
      </c>
      <c r="K43" s="126">
        <v>1698</v>
      </c>
      <c r="L43" s="126">
        <v>1861</v>
      </c>
      <c r="M43" s="126">
        <v>1990</v>
      </c>
      <c r="N43" s="126">
        <v>1985</v>
      </c>
    </row>
    <row r="44" spans="1:14">
      <c r="A44" s="77" t="s">
        <v>86</v>
      </c>
      <c r="B44" s="142">
        <v>54016</v>
      </c>
      <c r="C44" s="142">
        <v>52506</v>
      </c>
      <c r="D44" s="142">
        <v>49776</v>
      </c>
      <c r="E44" s="142">
        <v>48081</v>
      </c>
      <c r="F44" s="142">
        <v>46220</v>
      </c>
      <c r="G44" s="142">
        <v>46118</v>
      </c>
      <c r="H44" s="142">
        <v>46192</v>
      </c>
      <c r="I44" s="142">
        <v>45114</v>
      </c>
      <c r="J44" s="142">
        <v>44850</v>
      </c>
      <c r="K44" s="142">
        <v>45368</v>
      </c>
      <c r="L44" s="142">
        <v>46313</v>
      </c>
      <c r="M44" s="142">
        <v>50310</v>
      </c>
      <c r="N44" s="142">
        <v>50970</v>
      </c>
    </row>
    <row r="45" spans="1:14">
      <c r="A45" s="114" t="s">
        <v>776</v>
      </c>
      <c r="B45" s="126">
        <v>9381</v>
      </c>
      <c r="C45" s="126">
        <v>9182</v>
      </c>
      <c r="D45" s="126">
        <v>8646</v>
      </c>
      <c r="E45" s="126">
        <v>8399</v>
      </c>
      <c r="F45" s="126">
        <v>7968</v>
      </c>
      <c r="G45" s="126">
        <v>7996</v>
      </c>
      <c r="H45" s="126">
        <v>8032</v>
      </c>
      <c r="I45" s="126">
        <v>7993</v>
      </c>
      <c r="J45" s="126">
        <v>8010</v>
      </c>
      <c r="K45" s="126">
        <v>8177</v>
      </c>
      <c r="L45" s="126">
        <v>8316</v>
      </c>
      <c r="M45" s="126">
        <v>9211</v>
      </c>
      <c r="N45" s="126">
        <v>9310</v>
      </c>
    </row>
    <row r="46" spans="1:14">
      <c r="A46" s="114" t="s">
        <v>777</v>
      </c>
      <c r="B46" s="126">
        <v>11491</v>
      </c>
      <c r="C46" s="126">
        <v>10951</v>
      </c>
      <c r="D46" s="126">
        <v>10342</v>
      </c>
      <c r="E46" s="126">
        <v>9738</v>
      </c>
      <c r="F46" s="126">
        <v>9355</v>
      </c>
      <c r="G46" s="126">
        <v>9542</v>
      </c>
      <c r="H46" s="126">
        <v>9598</v>
      </c>
      <c r="I46" s="126">
        <v>9448</v>
      </c>
      <c r="J46" s="126">
        <v>9426</v>
      </c>
      <c r="K46" s="126">
        <v>9715</v>
      </c>
      <c r="L46" s="126">
        <v>9968</v>
      </c>
      <c r="M46" s="126">
        <v>10810</v>
      </c>
      <c r="N46" s="126">
        <v>10799</v>
      </c>
    </row>
    <row r="47" spans="1:14">
      <c r="A47" s="114" t="s">
        <v>778</v>
      </c>
      <c r="B47" s="126">
        <v>6489</v>
      </c>
      <c r="C47" s="126">
        <v>6356</v>
      </c>
      <c r="D47" s="126">
        <v>6039</v>
      </c>
      <c r="E47" s="126">
        <v>5849</v>
      </c>
      <c r="F47" s="126">
        <v>5699</v>
      </c>
      <c r="G47" s="126">
        <v>5659</v>
      </c>
      <c r="H47" s="126">
        <v>5605</v>
      </c>
      <c r="I47" s="126">
        <v>5556</v>
      </c>
      <c r="J47" s="126">
        <v>5528</v>
      </c>
      <c r="K47" s="126">
        <v>5507</v>
      </c>
      <c r="L47" s="126">
        <v>5580</v>
      </c>
      <c r="M47" s="126">
        <v>5994</v>
      </c>
      <c r="N47" s="126">
        <v>6050</v>
      </c>
    </row>
    <row r="48" spans="1:14">
      <c r="A48" s="114" t="s">
        <v>779</v>
      </c>
      <c r="B48" s="126">
        <v>9280</v>
      </c>
      <c r="C48" s="126">
        <v>8851</v>
      </c>
      <c r="D48" s="126">
        <v>8207</v>
      </c>
      <c r="E48" s="126">
        <v>7863</v>
      </c>
      <c r="F48" s="126">
        <v>7761</v>
      </c>
      <c r="G48" s="126">
        <v>7638</v>
      </c>
      <c r="H48" s="126">
        <v>7757</v>
      </c>
      <c r="I48" s="126">
        <v>7485</v>
      </c>
      <c r="J48" s="126">
        <v>7592</v>
      </c>
      <c r="K48" s="126">
        <v>7734</v>
      </c>
      <c r="L48" s="126">
        <v>8055</v>
      </c>
      <c r="M48" s="126">
        <v>8634</v>
      </c>
      <c r="N48" s="126">
        <v>8696</v>
      </c>
    </row>
    <row r="49" spans="1:14">
      <c r="A49" s="114" t="s">
        <v>780</v>
      </c>
      <c r="B49" s="126">
        <v>17375</v>
      </c>
      <c r="C49" s="126">
        <v>17166</v>
      </c>
      <c r="D49" s="126">
        <v>16542</v>
      </c>
      <c r="E49" s="126">
        <v>16232</v>
      </c>
      <c r="F49" s="126">
        <v>15437</v>
      </c>
      <c r="G49" s="126">
        <v>15283</v>
      </c>
      <c r="H49" s="126">
        <v>15200</v>
      </c>
      <c r="I49" s="126">
        <v>14632</v>
      </c>
      <c r="J49" s="126">
        <v>14294</v>
      </c>
      <c r="K49" s="126">
        <v>14235</v>
      </c>
      <c r="L49" s="126">
        <v>14394</v>
      </c>
      <c r="M49" s="126">
        <v>15661</v>
      </c>
      <c r="N49" s="126">
        <v>16115</v>
      </c>
    </row>
  </sheetData>
  <mergeCells count="16">
    <mergeCell ref="A1:N1"/>
    <mergeCell ref="I3:I4"/>
    <mergeCell ref="J3:J4"/>
    <mergeCell ref="K3:K4"/>
    <mergeCell ref="L3:L4"/>
    <mergeCell ref="M3:M4"/>
    <mergeCell ref="N3:N4"/>
    <mergeCell ref="A3:A4"/>
    <mergeCell ref="B3:B4"/>
    <mergeCell ref="C3:C4"/>
    <mergeCell ref="D3:D4"/>
    <mergeCell ref="E3:E4"/>
    <mergeCell ref="F3:F4"/>
    <mergeCell ref="G3:G4"/>
    <mergeCell ref="H3:H4"/>
    <mergeCell ref="A2:N2"/>
  </mergeCells>
  <hyperlinks>
    <hyperlink ref="O1" location="'spis tabel'!A1" display="'spis tabel'!A1"/>
  </hyperlinks>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L42"/>
  <sheetViews>
    <sheetView showGridLines="0" workbookViewId="0">
      <selection sqref="A1:J1"/>
    </sheetView>
  </sheetViews>
  <sheetFormatPr defaultRowHeight="12.75"/>
  <cols>
    <col min="1" max="1" width="4.85546875" style="1" customWidth="1"/>
    <col min="2" max="2" width="21.85546875" style="1" customWidth="1"/>
    <col min="3" max="3" width="15.7109375" style="1" customWidth="1"/>
    <col min="4" max="4" width="13.140625" style="1" customWidth="1"/>
    <col min="5" max="8" width="9.140625" style="1"/>
    <col min="9" max="9" width="14.85546875" style="1" customWidth="1"/>
    <col min="10" max="16384" width="9.140625" style="1"/>
  </cols>
  <sheetData>
    <row r="1" spans="1:12">
      <c r="A1" s="285" t="s">
        <v>902</v>
      </c>
      <c r="B1" s="285"/>
      <c r="C1" s="285"/>
      <c r="D1" s="285"/>
      <c r="E1" s="285"/>
      <c r="F1" s="285"/>
      <c r="G1" s="285"/>
      <c r="H1" s="285"/>
      <c r="I1" s="285"/>
      <c r="J1" s="285"/>
      <c r="K1" s="133" t="s">
        <v>760</v>
      </c>
    </row>
    <row r="2" spans="1:12">
      <c r="A2" s="287" t="s">
        <v>280</v>
      </c>
      <c r="B2" s="287"/>
      <c r="C2" s="287"/>
      <c r="D2" s="287"/>
      <c r="E2" s="287"/>
      <c r="F2" s="287"/>
      <c r="G2" s="287"/>
      <c r="H2" s="287"/>
      <c r="I2" s="287"/>
      <c r="J2" s="287"/>
    </row>
    <row r="3" spans="1:12" ht="15" customHeight="1">
      <c r="A3" s="283" t="s">
        <v>87</v>
      </c>
      <c r="B3" s="283" t="s">
        <v>2</v>
      </c>
      <c r="C3" s="283" t="s">
        <v>844</v>
      </c>
      <c r="D3" s="283" t="s">
        <v>845</v>
      </c>
      <c r="E3" s="283"/>
      <c r="F3" s="283"/>
      <c r="G3" s="283"/>
      <c r="H3" s="283"/>
      <c r="I3" s="283"/>
      <c r="J3" s="283"/>
    </row>
    <row r="4" spans="1:12" ht="12.75" customHeight="1">
      <c r="A4" s="283"/>
      <c r="B4" s="283"/>
      <c r="C4" s="283"/>
      <c r="D4" s="284" t="s">
        <v>118</v>
      </c>
      <c r="E4" s="283" t="s">
        <v>49</v>
      </c>
      <c r="F4" s="283"/>
      <c r="G4" s="283"/>
      <c r="H4" s="283"/>
      <c r="I4" s="284" t="s">
        <v>204</v>
      </c>
      <c r="J4" s="284" t="s">
        <v>119</v>
      </c>
      <c r="L4" s="39"/>
    </row>
    <row r="5" spans="1:12" ht="67.5" customHeight="1">
      <c r="A5" s="283"/>
      <c r="B5" s="283"/>
      <c r="C5" s="283"/>
      <c r="D5" s="284"/>
      <c r="E5" s="96" t="s">
        <v>120</v>
      </c>
      <c r="F5" s="96" t="s">
        <v>121</v>
      </c>
      <c r="G5" s="96" t="s">
        <v>122</v>
      </c>
      <c r="H5" s="96" t="s">
        <v>117</v>
      </c>
      <c r="I5" s="284"/>
      <c r="J5" s="284"/>
    </row>
    <row r="6" spans="1:12" ht="15">
      <c r="A6" s="97" t="s">
        <v>126</v>
      </c>
      <c r="B6" s="98" t="s">
        <v>156</v>
      </c>
      <c r="C6" s="83">
        <v>447.4</v>
      </c>
      <c r="D6" s="83">
        <v>259.89999999999998</v>
      </c>
      <c r="E6" s="83">
        <v>66.5</v>
      </c>
      <c r="F6" s="83">
        <v>35</v>
      </c>
      <c r="G6" s="83">
        <v>102.1</v>
      </c>
      <c r="H6" s="83">
        <v>56.3</v>
      </c>
      <c r="I6" s="83">
        <v>159.6</v>
      </c>
      <c r="J6" s="83">
        <v>27.900000000000006</v>
      </c>
    </row>
    <row r="7" spans="1:12" ht="14.25" customHeight="1">
      <c r="A7" s="97" t="s">
        <v>127</v>
      </c>
      <c r="B7" s="98" t="s">
        <v>234</v>
      </c>
      <c r="C7" s="84">
        <v>455.9</v>
      </c>
      <c r="D7" s="84">
        <v>337.2</v>
      </c>
      <c r="E7" s="84">
        <v>102.6</v>
      </c>
      <c r="F7" s="84">
        <v>52.1</v>
      </c>
      <c r="G7" s="84">
        <v>113.1</v>
      </c>
      <c r="H7" s="84">
        <v>69.400000000000006</v>
      </c>
      <c r="I7" s="84">
        <v>57.4</v>
      </c>
      <c r="J7" s="84">
        <v>61.29999999999999</v>
      </c>
    </row>
    <row r="8" spans="1:12" ht="15">
      <c r="A8" s="97" t="s">
        <v>128</v>
      </c>
      <c r="B8" s="98" t="s">
        <v>157</v>
      </c>
      <c r="C8" s="83">
        <v>680.4</v>
      </c>
      <c r="D8" s="83">
        <v>402.8</v>
      </c>
      <c r="E8" s="83">
        <v>130.6</v>
      </c>
      <c r="F8" s="83">
        <v>68</v>
      </c>
      <c r="G8" s="83">
        <v>123.3</v>
      </c>
      <c r="H8" s="83">
        <v>80.900000000000006</v>
      </c>
      <c r="I8" s="83">
        <v>238.1</v>
      </c>
      <c r="J8" s="83">
        <v>39.499999999999972</v>
      </c>
    </row>
    <row r="9" spans="1:12" ht="15">
      <c r="A9" s="97" t="s">
        <v>129</v>
      </c>
      <c r="B9" s="98" t="s">
        <v>158</v>
      </c>
      <c r="C9" s="83">
        <v>513.20000000000005</v>
      </c>
      <c r="D9" s="83">
        <v>344.6</v>
      </c>
      <c r="E9" s="83">
        <v>107.7</v>
      </c>
      <c r="F9" s="83">
        <v>59.3</v>
      </c>
      <c r="G9" s="83">
        <v>103.5</v>
      </c>
      <c r="H9" s="83">
        <v>74.099999999999994</v>
      </c>
      <c r="I9" s="83">
        <v>128.1</v>
      </c>
      <c r="J9" s="83">
        <v>40.500000000000028</v>
      </c>
    </row>
    <row r="10" spans="1:12" ht="15">
      <c r="A10" s="97" t="s">
        <v>130</v>
      </c>
      <c r="B10" s="98" t="s">
        <v>159</v>
      </c>
      <c r="C10" s="83">
        <v>233.4</v>
      </c>
      <c r="D10" s="83">
        <v>178.8</v>
      </c>
      <c r="E10" s="83">
        <v>59.6</v>
      </c>
      <c r="F10" s="83">
        <v>25.7</v>
      </c>
      <c r="G10" s="83">
        <v>57.6</v>
      </c>
      <c r="H10" s="83">
        <v>35.9</v>
      </c>
      <c r="I10" s="83">
        <v>45.6</v>
      </c>
      <c r="J10" s="83">
        <v>8.9999999999999929</v>
      </c>
    </row>
    <row r="11" spans="1:12" ht="15">
      <c r="A11" s="97" t="s">
        <v>131</v>
      </c>
      <c r="B11" s="98" t="s">
        <v>160</v>
      </c>
      <c r="C11" s="83">
        <v>296.8</v>
      </c>
      <c r="D11" s="83">
        <v>242.4</v>
      </c>
      <c r="E11" s="83">
        <v>82.8</v>
      </c>
      <c r="F11" s="83">
        <v>34</v>
      </c>
      <c r="G11" s="83">
        <v>73.3</v>
      </c>
      <c r="H11" s="83">
        <v>52.3</v>
      </c>
      <c r="I11" s="83">
        <v>0.3</v>
      </c>
      <c r="J11" s="83">
        <v>54.100000000000009</v>
      </c>
    </row>
    <row r="12" spans="1:12" ht="15">
      <c r="A12" s="97" t="s">
        <v>132</v>
      </c>
      <c r="B12" s="98" t="s">
        <v>161</v>
      </c>
      <c r="C12" s="83">
        <v>664.3</v>
      </c>
      <c r="D12" s="83">
        <v>328.5</v>
      </c>
      <c r="E12" s="83">
        <v>102.7</v>
      </c>
      <c r="F12" s="83">
        <v>50.5</v>
      </c>
      <c r="G12" s="83">
        <v>106.8</v>
      </c>
      <c r="H12" s="83">
        <v>68.5</v>
      </c>
      <c r="I12" s="83">
        <v>288.10000000000002</v>
      </c>
      <c r="J12" s="83">
        <v>47.699999999999932</v>
      </c>
    </row>
    <row r="13" spans="1:12" ht="15">
      <c r="A13" s="97" t="s">
        <v>133</v>
      </c>
      <c r="B13" s="98" t="s">
        <v>162</v>
      </c>
      <c r="C13" s="83">
        <v>151.69999999999999</v>
      </c>
      <c r="D13" s="83">
        <v>89.5</v>
      </c>
      <c r="E13" s="83">
        <v>23.9</v>
      </c>
      <c r="F13" s="83">
        <v>15.7</v>
      </c>
      <c r="G13" s="83">
        <v>32.700000000000003</v>
      </c>
      <c r="H13" s="83">
        <v>17.2</v>
      </c>
      <c r="I13" s="83">
        <v>52.7</v>
      </c>
      <c r="J13" s="83">
        <v>9.4999999999999858</v>
      </c>
    </row>
    <row r="14" spans="1:12" ht="15">
      <c r="A14" s="97" t="s">
        <v>134</v>
      </c>
      <c r="B14" s="98" t="s">
        <v>163</v>
      </c>
      <c r="C14" s="83">
        <v>495.1</v>
      </c>
      <c r="D14" s="83">
        <v>257.60000000000002</v>
      </c>
      <c r="E14" s="83">
        <v>90.8</v>
      </c>
      <c r="F14" s="83">
        <v>49.6</v>
      </c>
      <c r="G14" s="83">
        <v>67.5</v>
      </c>
      <c r="H14" s="83">
        <v>49.7</v>
      </c>
      <c r="I14" s="83">
        <v>209.7</v>
      </c>
      <c r="J14" s="83">
        <v>27.800000000000011</v>
      </c>
    </row>
    <row r="15" spans="1:12" ht="15">
      <c r="A15" s="97" t="s">
        <v>3</v>
      </c>
      <c r="B15" s="98" t="s">
        <v>164</v>
      </c>
      <c r="C15" s="83">
        <v>1331.8</v>
      </c>
      <c r="D15" s="83">
        <v>980.6</v>
      </c>
      <c r="E15" s="83">
        <v>381.7</v>
      </c>
      <c r="F15" s="83">
        <v>208.4</v>
      </c>
      <c r="G15" s="83">
        <v>185.3</v>
      </c>
      <c r="H15" s="83">
        <v>205.2</v>
      </c>
      <c r="I15" s="83">
        <v>245.5</v>
      </c>
      <c r="J15" s="83">
        <v>105.69999999999993</v>
      </c>
    </row>
    <row r="16" spans="1:12" ht="15">
      <c r="A16" s="97" t="s">
        <v>6</v>
      </c>
      <c r="B16" s="98" t="s">
        <v>165</v>
      </c>
      <c r="C16" s="83">
        <v>276.39999999999998</v>
      </c>
      <c r="D16" s="83">
        <v>169.1</v>
      </c>
      <c r="E16" s="83">
        <v>68.2</v>
      </c>
      <c r="F16" s="83">
        <v>19.600000000000001</v>
      </c>
      <c r="G16" s="83">
        <v>49</v>
      </c>
      <c r="H16" s="83">
        <v>32.299999999999997</v>
      </c>
      <c r="I16" s="83">
        <v>87.9</v>
      </c>
      <c r="J16" s="83">
        <v>19.399999999999977</v>
      </c>
    </row>
    <row r="17" spans="1:10" ht="15">
      <c r="A17" s="97" t="s">
        <v>7</v>
      </c>
      <c r="B17" s="98" t="s">
        <v>166</v>
      </c>
      <c r="C17" s="83">
        <v>404</v>
      </c>
      <c r="D17" s="83">
        <v>231.6</v>
      </c>
      <c r="E17" s="83">
        <v>75.599999999999994</v>
      </c>
      <c r="F17" s="83">
        <v>32.299999999999997</v>
      </c>
      <c r="G17" s="83">
        <v>77.400000000000006</v>
      </c>
      <c r="H17" s="83">
        <v>46.3</v>
      </c>
      <c r="I17" s="83">
        <v>154.5</v>
      </c>
      <c r="J17" s="83">
        <v>17.900000000000006</v>
      </c>
    </row>
    <row r="18" spans="1:10" ht="15">
      <c r="A18" s="97" t="s">
        <v>8</v>
      </c>
      <c r="B18" s="98" t="s">
        <v>167</v>
      </c>
      <c r="C18" s="83">
        <v>781.5</v>
      </c>
      <c r="D18" s="83">
        <v>302.60000000000002</v>
      </c>
      <c r="E18" s="83">
        <v>102.4</v>
      </c>
      <c r="F18" s="83">
        <v>49.6</v>
      </c>
      <c r="G18" s="83">
        <v>86.4</v>
      </c>
      <c r="H18" s="83">
        <v>64.2</v>
      </c>
      <c r="I18" s="83">
        <v>382.9</v>
      </c>
      <c r="J18" s="83">
        <v>96</v>
      </c>
    </row>
    <row r="19" spans="1:10" ht="15">
      <c r="A19" s="97" t="s">
        <v>11</v>
      </c>
      <c r="B19" s="98" t="s">
        <v>168</v>
      </c>
      <c r="C19" s="83">
        <v>189</v>
      </c>
      <c r="D19" s="83">
        <v>103.5</v>
      </c>
      <c r="E19" s="83">
        <v>32.4</v>
      </c>
      <c r="F19" s="83">
        <v>16</v>
      </c>
      <c r="G19" s="83">
        <v>34.799999999999997</v>
      </c>
      <c r="H19" s="83">
        <v>20.3</v>
      </c>
      <c r="I19" s="83">
        <v>31.9</v>
      </c>
      <c r="J19" s="83">
        <v>53.6</v>
      </c>
    </row>
    <row r="20" spans="1:10" ht="15">
      <c r="A20" s="97" t="s">
        <v>12</v>
      </c>
      <c r="B20" s="98" t="s">
        <v>169</v>
      </c>
      <c r="C20" s="83">
        <v>220.1</v>
      </c>
      <c r="D20" s="83">
        <v>191.9</v>
      </c>
      <c r="E20" s="83">
        <v>62.7</v>
      </c>
      <c r="F20" s="83">
        <v>31.1</v>
      </c>
      <c r="G20" s="83">
        <v>56.7</v>
      </c>
      <c r="H20" s="83">
        <v>41.4</v>
      </c>
      <c r="I20" s="83">
        <v>4.5999999999999996</v>
      </c>
      <c r="J20" s="83">
        <v>23.599999999999987</v>
      </c>
    </row>
    <row r="21" spans="1:10" ht="15">
      <c r="A21" s="97" t="s">
        <v>13</v>
      </c>
      <c r="B21" s="98" t="s">
        <v>170</v>
      </c>
      <c r="C21" s="83">
        <v>201.8</v>
      </c>
      <c r="D21" s="83">
        <v>127.1</v>
      </c>
      <c r="E21" s="83">
        <v>45.6</v>
      </c>
      <c r="F21" s="83">
        <v>14.8</v>
      </c>
      <c r="G21" s="83">
        <v>40.1</v>
      </c>
      <c r="H21" s="83">
        <v>26.6</v>
      </c>
      <c r="I21" s="83">
        <v>34.799999999999997</v>
      </c>
      <c r="J21" s="83">
        <v>39.90000000000002</v>
      </c>
    </row>
    <row r="22" spans="1:10" ht="15">
      <c r="A22" s="97" t="s">
        <v>14</v>
      </c>
      <c r="B22" s="98" t="s">
        <v>171</v>
      </c>
      <c r="C22" s="83">
        <v>601.6</v>
      </c>
      <c r="D22" s="83">
        <v>437.7</v>
      </c>
      <c r="E22" s="83">
        <v>150.69999999999999</v>
      </c>
      <c r="F22" s="83">
        <v>67.900000000000006</v>
      </c>
      <c r="G22" s="83">
        <v>129.80000000000001</v>
      </c>
      <c r="H22" s="83">
        <v>89.3</v>
      </c>
      <c r="I22" s="83">
        <v>118.8</v>
      </c>
      <c r="J22" s="83">
        <v>45.100000000000037</v>
      </c>
    </row>
    <row r="23" spans="1:10" ht="15">
      <c r="A23" s="97" t="s">
        <v>15</v>
      </c>
      <c r="B23" s="98" t="s">
        <v>172</v>
      </c>
      <c r="C23" s="83">
        <v>290.10000000000002</v>
      </c>
      <c r="D23" s="83">
        <v>163.1</v>
      </c>
      <c r="E23" s="83">
        <v>44.6</v>
      </c>
      <c r="F23" s="83">
        <v>28.5</v>
      </c>
      <c r="G23" s="83">
        <v>55.6</v>
      </c>
      <c r="H23" s="83">
        <v>34.4</v>
      </c>
      <c r="I23" s="83">
        <v>110.6</v>
      </c>
      <c r="J23" s="83">
        <v>16.400000000000034</v>
      </c>
    </row>
    <row r="24" spans="1:10" ht="15">
      <c r="A24" s="97" t="s">
        <v>16</v>
      </c>
      <c r="B24" s="98" t="s">
        <v>173</v>
      </c>
      <c r="C24" s="83">
        <v>708.4</v>
      </c>
      <c r="D24" s="83">
        <v>440.6</v>
      </c>
      <c r="E24" s="83">
        <v>138</v>
      </c>
      <c r="F24" s="83">
        <v>70.3</v>
      </c>
      <c r="G24" s="83">
        <v>143.9</v>
      </c>
      <c r="H24" s="83">
        <v>88.4</v>
      </c>
      <c r="I24" s="83">
        <v>165.2</v>
      </c>
      <c r="J24" s="83">
        <v>102.59999999999997</v>
      </c>
    </row>
    <row r="25" spans="1:10" ht="15">
      <c r="A25" s="97" t="s">
        <v>17</v>
      </c>
      <c r="B25" s="98" t="s">
        <v>174</v>
      </c>
      <c r="C25" s="83">
        <v>280.3</v>
      </c>
      <c r="D25" s="83">
        <v>205.3</v>
      </c>
      <c r="E25" s="83">
        <v>71.599999999999994</v>
      </c>
      <c r="F25" s="83">
        <v>32.4</v>
      </c>
      <c r="G25" s="83">
        <v>56.9</v>
      </c>
      <c r="H25" s="83">
        <v>44.4</v>
      </c>
      <c r="I25" s="83">
        <v>63.3</v>
      </c>
      <c r="J25" s="83">
        <v>11.700000000000003</v>
      </c>
    </row>
    <row r="26" spans="1:10" ht="15">
      <c r="A26" s="97" t="s">
        <v>18</v>
      </c>
      <c r="B26" s="98" t="s">
        <v>175</v>
      </c>
      <c r="C26" s="83">
        <v>1863.7</v>
      </c>
      <c r="D26" s="83">
        <v>1455.1</v>
      </c>
      <c r="E26" s="83">
        <v>437.1</v>
      </c>
      <c r="F26" s="83">
        <v>257.89999999999998</v>
      </c>
      <c r="G26" s="83">
        <v>479.6</v>
      </c>
      <c r="H26" s="83">
        <v>280.5</v>
      </c>
      <c r="I26" s="83">
        <v>125.9</v>
      </c>
      <c r="J26" s="83">
        <v>282.70000000000016</v>
      </c>
    </row>
    <row r="27" spans="1:10" ht="15">
      <c r="A27" s="97" t="s">
        <v>21</v>
      </c>
      <c r="B27" s="98" t="s">
        <v>176</v>
      </c>
      <c r="C27" s="83">
        <v>275.89999999999998</v>
      </c>
      <c r="D27" s="83">
        <v>197.5</v>
      </c>
      <c r="E27" s="83">
        <v>81.400000000000006</v>
      </c>
      <c r="F27" s="83">
        <v>28.5</v>
      </c>
      <c r="G27" s="83">
        <v>47.1</v>
      </c>
      <c r="H27" s="83">
        <v>40.5</v>
      </c>
      <c r="I27" s="83">
        <v>56</v>
      </c>
      <c r="J27" s="83">
        <v>22.399999999999977</v>
      </c>
    </row>
    <row r="28" spans="1:10" ht="15">
      <c r="A28" s="97" t="s">
        <v>22</v>
      </c>
      <c r="B28" s="98" t="s">
        <v>177</v>
      </c>
      <c r="C28" s="83">
        <v>355.5</v>
      </c>
      <c r="D28" s="83">
        <v>226.5</v>
      </c>
      <c r="E28" s="83">
        <v>87.1</v>
      </c>
      <c r="F28" s="83">
        <v>44.5</v>
      </c>
      <c r="G28" s="83">
        <v>50.9</v>
      </c>
      <c r="H28" s="83">
        <v>44</v>
      </c>
      <c r="I28" s="83">
        <v>90.1</v>
      </c>
      <c r="J28" s="83">
        <v>38.900000000000006</v>
      </c>
    </row>
    <row r="29" spans="1:10" ht="15">
      <c r="A29" s="97" t="s">
        <v>23</v>
      </c>
      <c r="B29" s="98" t="s">
        <v>178</v>
      </c>
      <c r="C29" s="83">
        <v>290.89999999999998</v>
      </c>
      <c r="D29" s="83">
        <v>197.5</v>
      </c>
      <c r="E29" s="83">
        <v>68.400000000000006</v>
      </c>
      <c r="F29" s="83">
        <v>29.8</v>
      </c>
      <c r="G29" s="83">
        <v>58</v>
      </c>
      <c r="H29" s="83">
        <v>41.3</v>
      </c>
      <c r="I29" s="83">
        <v>31.2</v>
      </c>
      <c r="J29" s="83">
        <v>62.199999999999974</v>
      </c>
    </row>
    <row r="30" spans="1:10" ht="15">
      <c r="A30" s="97" t="s">
        <v>24</v>
      </c>
      <c r="B30" s="98" t="s">
        <v>179</v>
      </c>
      <c r="C30" s="83">
        <v>475.2</v>
      </c>
      <c r="D30" s="83">
        <v>305.2</v>
      </c>
      <c r="E30" s="83">
        <v>101.3</v>
      </c>
      <c r="F30" s="83">
        <v>34.1</v>
      </c>
      <c r="G30" s="83">
        <v>105.5</v>
      </c>
      <c r="H30" s="83">
        <v>64.3</v>
      </c>
      <c r="I30" s="83">
        <v>129.6</v>
      </c>
      <c r="J30" s="83">
        <v>40.400000000000006</v>
      </c>
    </row>
    <row r="31" spans="1:10" ht="15">
      <c r="A31" s="97" t="s">
        <v>25</v>
      </c>
      <c r="B31" s="98" t="s">
        <v>180</v>
      </c>
      <c r="C31" s="83">
        <v>140.1</v>
      </c>
      <c r="D31" s="83">
        <v>99.5</v>
      </c>
      <c r="E31" s="83">
        <v>47.1</v>
      </c>
      <c r="F31" s="83">
        <v>16.100000000000001</v>
      </c>
      <c r="G31" s="83">
        <v>36.299999999999997</v>
      </c>
      <c r="H31" s="83">
        <v>0</v>
      </c>
      <c r="I31" s="83">
        <v>4.2</v>
      </c>
      <c r="J31" s="83">
        <v>36.399999999999991</v>
      </c>
    </row>
    <row r="32" spans="1:10" ht="15">
      <c r="A32" s="97" t="s">
        <v>26</v>
      </c>
      <c r="B32" s="98" t="s">
        <v>181</v>
      </c>
      <c r="C32" s="83">
        <v>419.7</v>
      </c>
      <c r="D32" s="83">
        <v>290.39999999999998</v>
      </c>
      <c r="E32" s="83">
        <v>109.4</v>
      </c>
      <c r="F32" s="83">
        <v>51.3</v>
      </c>
      <c r="G32" s="83">
        <v>71.5</v>
      </c>
      <c r="H32" s="83">
        <v>58.2</v>
      </c>
      <c r="I32" s="83">
        <v>101.4</v>
      </c>
      <c r="J32" s="83">
        <v>27.900000000000006</v>
      </c>
    </row>
    <row r="33" spans="1:10" ht="15">
      <c r="A33" s="97" t="s">
        <v>27</v>
      </c>
      <c r="B33" s="98" t="s">
        <v>182</v>
      </c>
      <c r="C33" s="83">
        <v>298</v>
      </c>
      <c r="D33" s="83">
        <v>213.8</v>
      </c>
      <c r="E33" s="83">
        <v>72.900000000000006</v>
      </c>
      <c r="F33" s="83">
        <v>43.8</v>
      </c>
      <c r="G33" s="83">
        <v>55</v>
      </c>
      <c r="H33" s="83">
        <v>42.1</v>
      </c>
      <c r="I33" s="83">
        <v>58.4</v>
      </c>
      <c r="J33" s="83">
        <v>25.79999999999999</v>
      </c>
    </row>
    <row r="34" spans="1:10" ht="15">
      <c r="A34" s="97" t="s">
        <v>28</v>
      </c>
      <c r="B34" s="98" t="s">
        <v>183</v>
      </c>
      <c r="C34" s="83">
        <v>147.9</v>
      </c>
      <c r="D34" s="83">
        <v>105.7</v>
      </c>
      <c r="E34" s="83">
        <v>32.700000000000003</v>
      </c>
      <c r="F34" s="83">
        <v>16.100000000000001</v>
      </c>
      <c r="G34" s="83">
        <v>37.9</v>
      </c>
      <c r="H34" s="83">
        <v>19</v>
      </c>
      <c r="I34" s="83">
        <v>33.1</v>
      </c>
      <c r="J34" s="83">
        <v>9.1000000000000014</v>
      </c>
    </row>
    <row r="35" spans="1:10" ht="15">
      <c r="A35" s="97" t="s">
        <v>29</v>
      </c>
      <c r="B35" s="98" t="s">
        <v>184</v>
      </c>
      <c r="C35" s="83">
        <v>451.7</v>
      </c>
      <c r="D35" s="83">
        <v>240.8</v>
      </c>
      <c r="E35" s="83">
        <v>81.7</v>
      </c>
      <c r="F35" s="83">
        <v>41.3</v>
      </c>
      <c r="G35" s="83">
        <v>69.900000000000006</v>
      </c>
      <c r="H35" s="83">
        <v>47.9</v>
      </c>
      <c r="I35" s="83">
        <v>174.8</v>
      </c>
      <c r="J35" s="83">
        <v>36.099999999999966</v>
      </c>
    </row>
    <row r="36" spans="1:10" ht="15">
      <c r="A36" s="97" t="s">
        <v>30</v>
      </c>
      <c r="B36" s="98" t="s">
        <v>185</v>
      </c>
      <c r="C36" s="83">
        <v>516.70000000000005</v>
      </c>
      <c r="D36" s="83">
        <v>317.10000000000002</v>
      </c>
      <c r="E36" s="83">
        <v>105.2</v>
      </c>
      <c r="F36" s="83">
        <v>59.2</v>
      </c>
      <c r="G36" s="83">
        <v>94.5</v>
      </c>
      <c r="H36" s="83">
        <v>58.2</v>
      </c>
      <c r="I36" s="83">
        <v>176</v>
      </c>
      <c r="J36" s="83">
        <v>23.600000000000023</v>
      </c>
    </row>
    <row r="37" spans="1:10" ht="15" customHeight="1">
      <c r="A37" s="286" t="s">
        <v>86</v>
      </c>
      <c r="B37" s="282"/>
      <c r="C37" s="138">
        <v>14458.5</v>
      </c>
      <c r="D37" s="138">
        <v>9443.5</v>
      </c>
      <c r="E37" s="138">
        <v>3165</v>
      </c>
      <c r="F37" s="138">
        <v>1583.4</v>
      </c>
      <c r="G37" s="138">
        <v>2802</v>
      </c>
      <c r="H37" s="138">
        <v>1893.0999999999997</v>
      </c>
      <c r="I37" s="138">
        <v>3560.3</v>
      </c>
      <c r="J37" s="138">
        <v>1454.6999999999998</v>
      </c>
    </row>
    <row r="38" spans="1:10" ht="15" customHeight="1">
      <c r="A38" s="282" t="s">
        <v>776</v>
      </c>
      <c r="B38" s="282"/>
      <c r="C38" s="83">
        <v>2688.8</v>
      </c>
      <c r="D38" s="83">
        <v>1698.1</v>
      </c>
      <c r="E38" s="83">
        <v>551.9</v>
      </c>
      <c r="F38" s="83">
        <v>261.3</v>
      </c>
      <c r="G38" s="83">
        <v>532.50000000000011</v>
      </c>
      <c r="H38" s="83">
        <v>352.4</v>
      </c>
      <c r="I38" s="83">
        <v>788.3</v>
      </c>
      <c r="J38" s="83">
        <v>202.40000000000032</v>
      </c>
    </row>
    <row r="39" spans="1:10" ht="15" customHeight="1">
      <c r="A39" s="282" t="s">
        <v>777</v>
      </c>
      <c r="B39" s="282"/>
      <c r="C39" s="83">
        <v>2602.1</v>
      </c>
      <c r="D39" s="83">
        <v>1755.1</v>
      </c>
      <c r="E39" s="83">
        <v>669</v>
      </c>
      <c r="F39" s="83">
        <v>353.8</v>
      </c>
      <c r="G39" s="83">
        <v>375.2</v>
      </c>
      <c r="H39" s="83">
        <v>357.09999999999997</v>
      </c>
      <c r="I39" s="83">
        <v>646.69999999999993</v>
      </c>
      <c r="J39" s="83">
        <v>200.30000000000007</v>
      </c>
    </row>
    <row r="40" spans="1:10" ht="15" customHeight="1">
      <c r="A40" s="282" t="s">
        <v>778</v>
      </c>
      <c r="B40" s="282"/>
      <c r="C40" s="83">
        <v>1994.9</v>
      </c>
      <c r="D40" s="83">
        <v>1119.5</v>
      </c>
      <c r="E40" s="83">
        <v>392.40000000000003</v>
      </c>
      <c r="F40" s="83">
        <v>173.1</v>
      </c>
      <c r="G40" s="83">
        <v>323.89999999999998</v>
      </c>
      <c r="H40" s="83">
        <v>230.10000000000002</v>
      </c>
      <c r="I40" s="83">
        <v>688</v>
      </c>
      <c r="J40" s="83">
        <v>187.40000000000009</v>
      </c>
    </row>
    <row r="41" spans="1:10" ht="15" customHeight="1">
      <c r="A41" s="282" t="s">
        <v>779</v>
      </c>
      <c r="B41" s="282"/>
      <c r="C41" s="83">
        <v>2426.3999999999996</v>
      </c>
      <c r="D41" s="83">
        <v>1568.6</v>
      </c>
      <c r="E41" s="83">
        <v>485.2</v>
      </c>
      <c r="F41" s="83">
        <v>260.39999999999998</v>
      </c>
      <c r="G41" s="83">
        <v>508.6</v>
      </c>
      <c r="H41" s="83">
        <v>314.39999999999998</v>
      </c>
      <c r="I41" s="83">
        <v>616.59999999999991</v>
      </c>
      <c r="J41" s="83">
        <v>241.19999999999982</v>
      </c>
    </row>
    <row r="42" spans="1:10" ht="15" customHeight="1">
      <c r="A42" s="282" t="s">
        <v>780</v>
      </c>
      <c r="B42" s="282"/>
      <c r="C42" s="83">
        <v>4746.3</v>
      </c>
      <c r="D42" s="83">
        <v>3302.2</v>
      </c>
      <c r="E42" s="83">
        <v>1066.5</v>
      </c>
      <c r="F42" s="83">
        <v>534.80000000000007</v>
      </c>
      <c r="G42" s="83">
        <v>1061.8</v>
      </c>
      <c r="H42" s="83">
        <v>639.09999999999991</v>
      </c>
      <c r="I42" s="83">
        <v>820.7</v>
      </c>
      <c r="J42" s="83">
        <v>623.40000000000032</v>
      </c>
    </row>
  </sheetData>
  <mergeCells count="16">
    <mergeCell ref="A1:J1"/>
    <mergeCell ref="A37:B37"/>
    <mergeCell ref="A38:B38"/>
    <mergeCell ref="A39:B39"/>
    <mergeCell ref="A40:B40"/>
    <mergeCell ref="A2:J2"/>
    <mergeCell ref="A42:B42"/>
    <mergeCell ref="A3:A5"/>
    <mergeCell ref="B3:B5"/>
    <mergeCell ref="D3:J3"/>
    <mergeCell ref="D4:D5"/>
    <mergeCell ref="I4:I5"/>
    <mergeCell ref="J4:J5"/>
    <mergeCell ref="C3:C5"/>
    <mergeCell ref="E4:H4"/>
    <mergeCell ref="A41:B41"/>
  </mergeCells>
  <hyperlinks>
    <hyperlink ref="K1" location="'spis tabel'!A1" display="'spis tabel'!A1"/>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dimension ref="A1:S44"/>
  <sheetViews>
    <sheetView showGridLines="0" zoomScaleNormal="100" workbookViewId="0">
      <selection activeCell="AA15" sqref="AA15"/>
    </sheetView>
  </sheetViews>
  <sheetFormatPr defaultRowHeight="12.75"/>
  <cols>
    <col min="1" max="1" width="4.5703125" style="1" customWidth="1"/>
    <col min="2" max="2" width="21.5703125" style="1" customWidth="1"/>
    <col min="3" max="3" width="12.5703125" style="1" customWidth="1"/>
    <col min="4" max="4" width="8" style="1" customWidth="1"/>
    <col min="5" max="5" width="8" style="34" customWidth="1"/>
    <col min="6" max="6" width="7.5703125" style="1" customWidth="1"/>
    <col min="7" max="7" width="8.5703125" style="1" customWidth="1"/>
    <col min="8" max="10" width="7.7109375" style="1" customWidth="1"/>
    <col min="11" max="11" width="8.5703125" style="1" customWidth="1"/>
    <col min="12" max="12" width="8.42578125" style="1" customWidth="1"/>
    <col min="13" max="18" width="9.140625" style="1"/>
    <col min="19" max="19" width="18.28515625" style="1" customWidth="1"/>
    <col min="20" max="16384" width="9.140625" style="1"/>
  </cols>
  <sheetData>
    <row r="1" spans="1:19">
      <c r="A1" s="285" t="s">
        <v>902</v>
      </c>
      <c r="B1" s="285"/>
      <c r="C1" s="285"/>
      <c r="D1" s="285"/>
      <c r="E1" s="285"/>
      <c r="F1" s="285"/>
      <c r="G1" s="285"/>
      <c r="H1" s="285"/>
      <c r="I1" s="285"/>
      <c r="J1" s="285"/>
    </row>
    <row r="2" spans="1:19" ht="15.75" customHeight="1">
      <c r="A2" s="243" t="s">
        <v>801</v>
      </c>
      <c r="B2" s="243"/>
      <c r="C2" s="243"/>
      <c r="D2" s="243"/>
      <c r="E2" s="243"/>
      <c r="F2" s="243"/>
      <c r="G2" s="243"/>
      <c r="H2" s="243"/>
      <c r="I2" s="243"/>
      <c r="J2" s="243"/>
      <c r="K2" s="243"/>
      <c r="L2" s="243"/>
      <c r="S2" s="133" t="s">
        <v>760</v>
      </c>
    </row>
    <row r="3" spans="1:19" ht="13.5" customHeight="1">
      <c r="A3" s="283" t="s">
        <v>87</v>
      </c>
      <c r="B3" s="283" t="s">
        <v>2</v>
      </c>
      <c r="C3" s="283" t="s">
        <v>846</v>
      </c>
      <c r="D3" s="289" t="s">
        <v>49</v>
      </c>
      <c r="E3" s="290"/>
      <c r="F3" s="290"/>
      <c r="G3" s="290"/>
      <c r="H3" s="290"/>
      <c r="I3" s="290"/>
      <c r="J3" s="290"/>
      <c r="K3" s="290"/>
      <c r="L3" s="290"/>
      <c r="M3" s="290"/>
      <c r="N3" s="290"/>
      <c r="O3" s="290"/>
      <c r="P3" s="290"/>
      <c r="Q3" s="290"/>
      <c r="R3" s="290"/>
    </row>
    <row r="4" spans="1:19" ht="13.5" customHeight="1">
      <c r="A4" s="283"/>
      <c r="B4" s="283"/>
      <c r="C4" s="283"/>
      <c r="D4" s="288" t="s">
        <v>57</v>
      </c>
      <c r="E4" s="291" t="s">
        <v>58</v>
      </c>
      <c r="F4" s="288" t="s">
        <v>71</v>
      </c>
      <c r="G4" s="288" t="s">
        <v>72</v>
      </c>
      <c r="H4" s="288" t="s">
        <v>66</v>
      </c>
      <c r="I4" s="288" t="s">
        <v>135</v>
      </c>
      <c r="J4" s="288" t="s">
        <v>188</v>
      </c>
      <c r="K4" s="288" t="s">
        <v>189</v>
      </c>
      <c r="L4" s="291" t="s">
        <v>190</v>
      </c>
      <c r="M4" s="288" t="s">
        <v>191</v>
      </c>
      <c r="N4" s="291" t="s">
        <v>192</v>
      </c>
      <c r="O4" s="288" t="s">
        <v>193</v>
      </c>
      <c r="P4" s="288" t="s">
        <v>194</v>
      </c>
      <c r="Q4" s="288" t="s">
        <v>195</v>
      </c>
      <c r="R4" s="288" t="s">
        <v>201</v>
      </c>
    </row>
    <row r="5" spans="1:19" ht="83.25" customHeight="1">
      <c r="A5" s="283"/>
      <c r="B5" s="283"/>
      <c r="C5" s="283"/>
      <c r="D5" s="288"/>
      <c r="E5" s="291"/>
      <c r="F5" s="288"/>
      <c r="G5" s="288"/>
      <c r="H5" s="288"/>
      <c r="I5" s="288"/>
      <c r="J5" s="288"/>
      <c r="K5" s="288"/>
      <c r="L5" s="291"/>
      <c r="M5" s="288"/>
      <c r="N5" s="291"/>
      <c r="O5" s="288"/>
      <c r="P5" s="288"/>
      <c r="Q5" s="288"/>
      <c r="R5" s="288"/>
    </row>
    <row r="6" spans="1:19" ht="15">
      <c r="A6" s="97" t="s">
        <v>126</v>
      </c>
      <c r="B6" s="98" t="s">
        <v>156</v>
      </c>
      <c r="C6" s="85">
        <v>159.6</v>
      </c>
      <c r="D6" s="83">
        <v>37.200000000000003</v>
      </c>
      <c r="E6" s="83">
        <v>0</v>
      </c>
      <c r="F6" s="83">
        <v>15.2</v>
      </c>
      <c r="G6" s="83">
        <v>99.3</v>
      </c>
      <c r="H6" s="83">
        <v>0</v>
      </c>
      <c r="I6" s="83">
        <v>0</v>
      </c>
      <c r="J6" s="83">
        <v>0</v>
      </c>
      <c r="K6" s="83">
        <v>0</v>
      </c>
      <c r="L6" s="83">
        <v>0</v>
      </c>
      <c r="M6" s="83">
        <v>7.9</v>
      </c>
      <c r="N6" s="83">
        <v>0</v>
      </c>
      <c r="O6" s="83">
        <v>0</v>
      </c>
      <c r="P6" s="83">
        <v>0</v>
      </c>
      <c r="Q6" s="83">
        <v>0</v>
      </c>
      <c r="R6" s="83">
        <v>0</v>
      </c>
    </row>
    <row r="7" spans="1:19" ht="14.25" customHeight="1">
      <c r="A7" s="97" t="s">
        <v>127</v>
      </c>
      <c r="B7" s="98" t="s">
        <v>234</v>
      </c>
      <c r="C7" s="85">
        <v>57.400000000000006</v>
      </c>
      <c r="D7" s="84">
        <v>9.8000000000000007</v>
      </c>
      <c r="E7" s="84">
        <v>0</v>
      </c>
      <c r="F7" s="84">
        <v>2.9</v>
      </c>
      <c r="G7" s="84">
        <v>23.9</v>
      </c>
      <c r="H7" s="84">
        <v>0</v>
      </c>
      <c r="I7" s="84">
        <v>0</v>
      </c>
      <c r="J7" s="84">
        <v>0</v>
      </c>
      <c r="K7" s="84">
        <v>4.2</v>
      </c>
      <c r="L7" s="84">
        <v>16</v>
      </c>
      <c r="M7" s="83">
        <v>0</v>
      </c>
      <c r="N7" s="83">
        <v>0</v>
      </c>
      <c r="O7" s="83">
        <v>0</v>
      </c>
      <c r="P7" s="83">
        <v>0</v>
      </c>
      <c r="Q7" s="83">
        <v>0</v>
      </c>
      <c r="R7" s="84">
        <v>0.6</v>
      </c>
    </row>
    <row r="8" spans="1:19" ht="15">
      <c r="A8" s="97" t="s">
        <v>128</v>
      </c>
      <c r="B8" s="98" t="s">
        <v>157</v>
      </c>
      <c r="C8" s="85">
        <v>238.1</v>
      </c>
      <c r="D8" s="83">
        <v>4.7</v>
      </c>
      <c r="E8" s="83">
        <v>0</v>
      </c>
      <c r="F8" s="83">
        <v>0.5</v>
      </c>
      <c r="G8" s="83">
        <v>210.4</v>
      </c>
      <c r="H8" s="83">
        <v>0</v>
      </c>
      <c r="I8" s="83">
        <v>0</v>
      </c>
      <c r="J8" s="83">
        <v>0</v>
      </c>
      <c r="K8" s="83">
        <v>12</v>
      </c>
      <c r="L8" s="83">
        <v>0</v>
      </c>
      <c r="M8" s="83">
        <v>10.1</v>
      </c>
      <c r="N8" s="83">
        <v>0</v>
      </c>
      <c r="O8" s="83">
        <v>0</v>
      </c>
      <c r="P8" s="83">
        <v>0</v>
      </c>
      <c r="Q8" s="83">
        <v>0</v>
      </c>
      <c r="R8" s="83">
        <v>0.4</v>
      </c>
    </row>
    <row r="9" spans="1:19" ht="15">
      <c r="A9" s="97" t="s">
        <v>129</v>
      </c>
      <c r="B9" s="98" t="s">
        <v>158</v>
      </c>
      <c r="C9" s="85">
        <v>128.1</v>
      </c>
      <c r="D9" s="83">
        <v>2</v>
      </c>
      <c r="E9" s="83">
        <v>0</v>
      </c>
      <c r="F9" s="83">
        <v>7.3</v>
      </c>
      <c r="G9" s="83">
        <v>60.3</v>
      </c>
      <c r="H9" s="83">
        <v>0</v>
      </c>
      <c r="I9" s="83">
        <v>0</v>
      </c>
      <c r="J9" s="83">
        <v>0</v>
      </c>
      <c r="K9" s="83">
        <v>3.4</v>
      </c>
      <c r="L9" s="83">
        <v>30</v>
      </c>
      <c r="M9" s="83">
        <v>3.4</v>
      </c>
      <c r="N9" s="83">
        <v>0</v>
      </c>
      <c r="O9" s="83">
        <v>0</v>
      </c>
      <c r="P9" s="83">
        <v>16</v>
      </c>
      <c r="Q9" s="83">
        <v>0</v>
      </c>
      <c r="R9" s="83">
        <v>5.7</v>
      </c>
    </row>
    <row r="10" spans="1:19" ht="15">
      <c r="A10" s="97" t="s">
        <v>130</v>
      </c>
      <c r="B10" s="98" t="s">
        <v>159</v>
      </c>
      <c r="C10" s="85">
        <v>45.6</v>
      </c>
      <c r="D10" s="83">
        <v>3</v>
      </c>
      <c r="E10" s="83">
        <v>0</v>
      </c>
      <c r="F10" s="83">
        <v>0</v>
      </c>
      <c r="G10" s="83">
        <v>42.6</v>
      </c>
      <c r="H10" s="83">
        <v>0</v>
      </c>
      <c r="I10" s="83">
        <v>0</v>
      </c>
      <c r="J10" s="83">
        <v>0</v>
      </c>
      <c r="K10" s="83">
        <v>0</v>
      </c>
      <c r="L10" s="83">
        <v>0</v>
      </c>
      <c r="M10" s="83">
        <v>0</v>
      </c>
      <c r="N10" s="83">
        <v>0</v>
      </c>
      <c r="O10" s="83">
        <v>0</v>
      </c>
      <c r="P10" s="83">
        <v>0</v>
      </c>
      <c r="Q10" s="83">
        <v>0</v>
      </c>
      <c r="R10" s="83">
        <v>0</v>
      </c>
    </row>
    <row r="11" spans="1:19" ht="15">
      <c r="A11" s="97" t="s">
        <v>131</v>
      </c>
      <c r="B11" s="98" t="s">
        <v>160</v>
      </c>
      <c r="C11" s="85">
        <v>0.3</v>
      </c>
      <c r="D11" s="83">
        <v>0</v>
      </c>
      <c r="E11" s="83">
        <v>0</v>
      </c>
      <c r="F11" s="83">
        <v>0</v>
      </c>
      <c r="G11" s="83">
        <v>0</v>
      </c>
      <c r="H11" s="83">
        <v>0</v>
      </c>
      <c r="I11" s="83">
        <v>0</v>
      </c>
      <c r="J11" s="83">
        <v>0</v>
      </c>
      <c r="K11" s="83">
        <v>0</v>
      </c>
      <c r="L11" s="83">
        <v>0</v>
      </c>
      <c r="M11" s="83">
        <v>0</v>
      </c>
      <c r="N11" s="83">
        <v>0</v>
      </c>
      <c r="O11" s="83">
        <v>0</v>
      </c>
      <c r="P11" s="83">
        <v>0</v>
      </c>
      <c r="Q11" s="83">
        <v>0</v>
      </c>
      <c r="R11" s="83">
        <v>0.3</v>
      </c>
    </row>
    <row r="12" spans="1:19" ht="15">
      <c r="A12" s="97" t="s">
        <v>132</v>
      </c>
      <c r="B12" s="98" t="s">
        <v>161</v>
      </c>
      <c r="C12" s="85">
        <v>288.09999999999997</v>
      </c>
      <c r="D12" s="83">
        <v>20.7</v>
      </c>
      <c r="E12" s="83">
        <v>38</v>
      </c>
      <c r="F12" s="83">
        <v>0.4</v>
      </c>
      <c r="G12" s="83">
        <v>65</v>
      </c>
      <c r="H12" s="83">
        <v>0</v>
      </c>
      <c r="I12" s="83">
        <v>0</v>
      </c>
      <c r="J12" s="83">
        <v>0</v>
      </c>
      <c r="K12" s="83">
        <v>5.2</v>
      </c>
      <c r="L12" s="83">
        <v>30</v>
      </c>
      <c r="M12" s="83">
        <v>9.1</v>
      </c>
      <c r="N12" s="83">
        <v>0</v>
      </c>
      <c r="O12" s="83">
        <v>0</v>
      </c>
      <c r="P12" s="83">
        <v>119</v>
      </c>
      <c r="Q12" s="83">
        <v>0</v>
      </c>
      <c r="R12" s="83">
        <v>0.7</v>
      </c>
    </row>
    <row r="13" spans="1:19" s="32" customFormat="1" ht="15">
      <c r="A13" s="97" t="s">
        <v>133</v>
      </c>
      <c r="B13" s="98" t="s">
        <v>162</v>
      </c>
      <c r="C13" s="85">
        <v>52.7</v>
      </c>
      <c r="D13" s="83">
        <v>0</v>
      </c>
      <c r="E13" s="83">
        <v>0</v>
      </c>
      <c r="F13" s="83">
        <v>0</v>
      </c>
      <c r="G13" s="83">
        <v>52.6</v>
      </c>
      <c r="H13" s="83">
        <v>0</v>
      </c>
      <c r="I13" s="83">
        <v>0</v>
      </c>
      <c r="J13" s="83">
        <v>0</v>
      </c>
      <c r="K13" s="83">
        <v>0</v>
      </c>
      <c r="L13" s="83">
        <v>0</v>
      </c>
      <c r="M13" s="83">
        <v>0</v>
      </c>
      <c r="N13" s="83">
        <v>0</v>
      </c>
      <c r="O13" s="83">
        <v>0</v>
      </c>
      <c r="P13" s="83">
        <v>0</v>
      </c>
      <c r="Q13" s="83">
        <v>0</v>
      </c>
      <c r="R13" s="83">
        <v>0.1</v>
      </c>
    </row>
    <row r="14" spans="1:19" s="32" customFormat="1" ht="15">
      <c r="A14" s="97" t="s">
        <v>134</v>
      </c>
      <c r="B14" s="98" t="s">
        <v>163</v>
      </c>
      <c r="C14" s="85">
        <v>209.70000000000002</v>
      </c>
      <c r="D14" s="83">
        <v>6.3</v>
      </c>
      <c r="E14" s="83">
        <v>0</v>
      </c>
      <c r="F14" s="83">
        <v>12.6</v>
      </c>
      <c r="G14" s="83">
        <v>67.900000000000006</v>
      </c>
      <c r="H14" s="83">
        <v>0</v>
      </c>
      <c r="I14" s="83">
        <v>0</v>
      </c>
      <c r="J14" s="83">
        <v>0</v>
      </c>
      <c r="K14" s="83">
        <v>0</v>
      </c>
      <c r="L14" s="83">
        <v>28.9</v>
      </c>
      <c r="M14" s="83">
        <v>0</v>
      </c>
      <c r="N14" s="83">
        <v>0</v>
      </c>
      <c r="O14" s="83">
        <v>0</v>
      </c>
      <c r="P14" s="83">
        <v>94</v>
      </c>
      <c r="Q14" s="83">
        <v>0</v>
      </c>
      <c r="R14" s="83">
        <v>0</v>
      </c>
    </row>
    <row r="15" spans="1:19" ht="15">
      <c r="A15" s="97" t="s">
        <v>3</v>
      </c>
      <c r="B15" s="98" t="s">
        <v>164</v>
      </c>
      <c r="C15" s="85">
        <v>245.5</v>
      </c>
      <c r="D15" s="83">
        <v>16</v>
      </c>
      <c r="E15" s="83">
        <v>43.1</v>
      </c>
      <c r="F15" s="83">
        <v>4.8</v>
      </c>
      <c r="G15" s="83">
        <v>47.6</v>
      </c>
      <c r="H15" s="83">
        <v>0</v>
      </c>
      <c r="I15" s="83">
        <v>6.6</v>
      </c>
      <c r="J15" s="83">
        <v>0</v>
      </c>
      <c r="K15" s="83">
        <v>0</v>
      </c>
      <c r="L15" s="83">
        <v>56</v>
      </c>
      <c r="M15" s="83">
        <v>19.5</v>
      </c>
      <c r="N15" s="83">
        <v>0</v>
      </c>
      <c r="O15" s="83">
        <v>0</v>
      </c>
      <c r="P15" s="83">
        <v>51</v>
      </c>
      <c r="Q15" s="83">
        <v>0</v>
      </c>
      <c r="R15" s="83">
        <v>0.9</v>
      </c>
    </row>
    <row r="16" spans="1:19" ht="15">
      <c r="A16" s="97" t="s">
        <v>6</v>
      </c>
      <c r="B16" s="98" t="s">
        <v>165</v>
      </c>
      <c r="C16" s="85">
        <v>87.9</v>
      </c>
      <c r="D16" s="83">
        <v>18.8</v>
      </c>
      <c r="E16" s="83">
        <v>1.5</v>
      </c>
      <c r="F16" s="83">
        <v>10.9</v>
      </c>
      <c r="G16" s="83">
        <v>48.1</v>
      </c>
      <c r="H16" s="83">
        <v>0</v>
      </c>
      <c r="I16" s="83">
        <v>0</v>
      </c>
      <c r="J16" s="83">
        <v>0</v>
      </c>
      <c r="K16" s="83">
        <v>0</v>
      </c>
      <c r="L16" s="83">
        <v>7.5</v>
      </c>
      <c r="M16" s="83">
        <v>0</v>
      </c>
      <c r="N16" s="83">
        <v>0</v>
      </c>
      <c r="O16" s="83">
        <v>0</v>
      </c>
      <c r="P16" s="83">
        <v>0</v>
      </c>
      <c r="Q16" s="83">
        <v>0</v>
      </c>
      <c r="R16" s="83">
        <v>1.1000000000000001</v>
      </c>
    </row>
    <row r="17" spans="1:18" ht="15">
      <c r="A17" s="97" t="s">
        <v>7</v>
      </c>
      <c r="B17" s="98" t="s">
        <v>166</v>
      </c>
      <c r="C17" s="85">
        <v>154.5</v>
      </c>
      <c r="D17" s="83">
        <v>0</v>
      </c>
      <c r="E17" s="83">
        <v>0</v>
      </c>
      <c r="F17" s="83">
        <v>21</v>
      </c>
      <c r="G17" s="83">
        <v>1.8</v>
      </c>
      <c r="H17" s="83">
        <v>0</v>
      </c>
      <c r="I17" s="83">
        <v>0</v>
      </c>
      <c r="J17" s="83">
        <v>0</v>
      </c>
      <c r="K17" s="83">
        <v>0</v>
      </c>
      <c r="L17" s="83">
        <v>7</v>
      </c>
      <c r="M17" s="83">
        <v>3</v>
      </c>
      <c r="N17" s="83">
        <v>0</v>
      </c>
      <c r="O17" s="83">
        <v>0</v>
      </c>
      <c r="P17" s="83">
        <v>102</v>
      </c>
      <c r="Q17" s="83">
        <v>19</v>
      </c>
      <c r="R17" s="83">
        <v>0.7</v>
      </c>
    </row>
    <row r="18" spans="1:18" s="32" customFormat="1" ht="15">
      <c r="A18" s="97" t="s">
        <v>8</v>
      </c>
      <c r="B18" s="98" t="s">
        <v>167</v>
      </c>
      <c r="C18" s="85">
        <v>382.9</v>
      </c>
      <c r="D18" s="83">
        <v>8.1999999999999993</v>
      </c>
      <c r="E18" s="83">
        <v>0</v>
      </c>
      <c r="F18" s="83">
        <v>6.4</v>
      </c>
      <c r="G18" s="83">
        <v>30.3</v>
      </c>
      <c r="H18" s="83">
        <v>0</v>
      </c>
      <c r="I18" s="83">
        <v>0</v>
      </c>
      <c r="J18" s="83">
        <v>0</v>
      </c>
      <c r="K18" s="83">
        <v>0</v>
      </c>
      <c r="L18" s="83">
        <v>32</v>
      </c>
      <c r="M18" s="83">
        <v>6</v>
      </c>
      <c r="N18" s="83">
        <v>0</v>
      </c>
      <c r="O18" s="83">
        <v>0</v>
      </c>
      <c r="P18" s="83">
        <v>300</v>
      </c>
      <c r="Q18" s="83">
        <v>0</v>
      </c>
      <c r="R18" s="83">
        <v>0</v>
      </c>
    </row>
    <row r="19" spans="1:18" s="32" customFormat="1" ht="15">
      <c r="A19" s="97" t="s">
        <v>11</v>
      </c>
      <c r="B19" s="98" t="s">
        <v>168</v>
      </c>
      <c r="C19" s="85">
        <v>31.9</v>
      </c>
      <c r="D19" s="83">
        <v>11</v>
      </c>
      <c r="E19" s="83">
        <v>0</v>
      </c>
      <c r="F19" s="83">
        <v>0</v>
      </c>
      <c r="G19" s="83">
        <v>18.2</v>
      </c>
      <c r="H19" s="83">
        <v>0</v>
      </c>
      <c r="I19" s="83">
        <v>0</v>
      </c>
      <c r="J19" s="83">
        <v>0</v>
      </c>
      <c r="K19" s="83">
        <v>0</v>
      </c>
      <c r="L19" s="83">
        <v>0</v>
      </c>
      <c r="M19" s="83">
        <v>0</v>
      </c>
      <c r="N19" s="83">
        <v>0</v>
      </c>
      <c r="O19" s="83">
        <v>0</v>
      </c>
      <c r="P19" s="83">
        <v>0</v>
      </c>
      <c r="Q19" s="83">
        <v>0</v>
      </c>
      <c r="R19" s="83">
        <v>2.7</v>
      </c>
    </row>
    <row r="20" spans="1:18" ht="15">
      <c r="A20" s="97" t="s">
        <v>12</v>
      </c>
      <c r="B20" s="98" t="s">
        <v>169</v>
      </c>
      <c r="C20" s="85">
        <v>4.5999999999999996</v>
      </c>
      <c r="D20" s="83">
        <v>4.5999999999999996</v>
      </c>
      <c r="E20" s="83">
        <v>0</v>
      </c>
      <c r="F20" s="83">
        <v>0</v>
      </c>
      <c r="G20" s="83">
        <v>0</v>
      </c>
      <c r="H20" s="83">
        <v>0</v>
      </c>
      <c r="I20" s="83">
        <v>0</v>
      </c>
      <c r="J20" s="83">
        <v>0</v>
      </c>
      <c r="K20" s="83">
        <v>0</v>
      </c>
      <c r="L20" s="83">
        <v>0</v>
      </c>
      <c r="M20" s="83">
        <v>0</v>
      </c>
      <c r="N20" s="83">
        <v>0</v>
      </c>
      <c r="O20" s="83">
        <v>0</v>
      </c>
      <c r="P20" s="83">
        <v>0</v>
      </c>
      <c r="Q20" s="83">
        <v>0</v>
      </c>
      <c r="R20" s="83">
        <v>0</v>
      </c>
    </row>
    <row r="21" spans="1:18" ht="15">
      <c r="A21" s="97" t="s">
        <v>13</v>
      </c>
      <c r="B21" s="98" t="s">
        <v>170</v>
      </c>
      <c r="C21" s="85">
        <v>34.800000000000004</v>
      </c>
      <c r="D21" s="83">
        <v>0</v>
      </c>
      <c r="E21" s="83">
        <v>0</v>
      </c>
      <c r="F21" s="83">
        <v>2.7</v>
      </c>
      <c r="G21" s="83">
        <v>25.6</v>
      </c>
      <c r="H21" s="83">
        <v>0</v>
      </c>
      <c r="I21" s="83">
        <v>0</v>
      </c>
      <c r="J21" s="83">
        <v>0</v>
      </c>
      <c r="K21" s="83">
        <v>0</v>
      </c>
      <c r="L21" s="83">
        <v>0</v>
      </c>
      <c r="M21" s="83">
        <v>1.1000000000000001</v>
      </c>
      <c r="N21" s="83">
        <v>0</v>
      </c>
      <c r="O21" s="83">
        <v>0</v>
      </c>
      <c r="P21" s="83">
        <v>0</v>
      </c>
      <c r="Q21" s="83">
        <v>0</v>
      </c>
      <c r="R21" s="83">
        <v>5.4</v>
      </c>
    </row>
    <row r="22" spans="1:18" ht="15">
      <c r="A22" s="97" t="s">
        <v>14</v>
      </c>
      <c r="B22" s="98" t="s">
        <v>171</v>
      </c>
      <c r="C22" s="85">
        <v>118.8</v>
      </c>
      <c r="D22" s="83">
        <v>3.7</v>
      </c>
      <c r="E22" s="83">
        <v>0</v>
      </c>
      <c r="F22" s="83">
        <v>3.6</v>
      </c>
      <c r="G22" s="83">
        <v>83.3</v>
      </c>
      <c r="H22" s="83">
        <v>0</v>
      </c>
      <c r="I22" s="83">
        <v>0</v>
      </c>
      <c r="J22" s="83">
        <v>0</v>
      </c>
      <c r="K22" s="83">
        <v>11.8</v>
      </c>
      <c r="L22" s="83">
        <v>15</v>
      </c>
      <c r="M22" s="83">
        <v>0</v>
      </c>
      <c r="N22" s="83">
        <v>0</v>
      </c>
      <c r="O22" s="83">
        <v>0</v>
      </c>
      <c r="P22" s="83">
        <v>0</v>
      </c>
      <c r="Q22" s="83">
        <v>0</v>
      </c>
      <c r="R22" s="83">
        <v>1.4</v>
      </c>
    </row>
    <row r="23" spans="1:18" s="32" customFormat="1" ht="15">
      <c r="A23" s="97" t="s">
        <v>15</v>
      </c>
      <c r="B23" s="98" t="s">
        <v>172</v>
      </c>
      <c r="C23" s="85">
        <v>110.60000000000001</v>
      </c>
      <c r="D23" s="83">
        <v>3.9</v>
      </c>
      <c r="E23" s="83">
        <v>0</v>
      </c>
      <c r="F23" s="83">
        <v>7.6</v>
      </c>
      <c r="G23" s="83">
        <v>27.2</v>
      </c>
      <c r="H23" s="83">
        <v>0</v>
      </c>
      <c r="I23" s="83">
        <v>0</v>
      </c>
      <c r="J23" s="83">
        <v>0</v>
      </c>
      <c r="K23" s="83">
        <v>0</v>
      </c>
      <c r="L23" s="83">
        <v>0</v>
      </c>
      <c r="M23" s="83">
        <v>0</v>
      </c>
      <c r="N23" s="83">
        <v>0</v>
      </c>
      <c r="O23" s="83">
        <v>0</v>
      </c>
      <c r="P23" s="83">
        <v>69</v>
      </c>
      <c r="Q23" s="83">
        <v>0</v>
      </c>
      <c r="R23" s="83">
        <v>2.9</v>
      </c>
    </row>
    <row r="24" spans="1:18" s="32" customFormat="1" ht="15">
      <c r="A24" s="97" t="s">
        <v>16</v>
      </c>
      <c r="B24" s="98" t="s">
        <v>173</v>
      </c>
      <c r="C24" s="85">
        <v>165.2</v>
      </c>
      <c r="D24" s="83">
        <v>10.1</v>
      </c>
      <c r="E24" s="83">
        <v>0</v>
      </c>
      <c r="F24" s="83">
        <v>0</v>
      </c>
      <c r="G24" s="83">
        <v>115</v>
      </c>
      <c r="H24" s="83">
        <v>0</v>
      </c>
      <c r="I24" s="83">
        <v>0</v>
      </c>
      <c r="J24" s="83">
        <v>0</v>
      </c>
      <c r="K24" s="83">
        <v>15.7</v>
      </c>
      <c r="L24" s="83">
        <v>8</v>
      </c>
      <c r="M24" s="83">
        <v>9.3000000000000007</v>
      </c>
      <c r="N24" s="83">
        <v>0</v>
      </c>
      <c r="O24" s="83">
        <v>0</v>
      </c>
      <c r="P24" s="83">
        <v>0</v>
      </c>
      <c r="Q24" s="83">
        <v>0</v>
      </c>
      <c r="R24" s="83">
        <v>7.1</v>
      </c>
    </row>
    <row r="25" spans="1:18" ht="15">
      <c r="A25" s="97" t="s">
        <v>17</v>
      </c>
      <c r="B25" s="98" t="s">
        <v>174</v>
      </c>
      <c r="C25" s="85">
        <v>63.3</v>
      </c>
      <c r="D25" s="83">
        <v>0</v>
      </c>
      <c r="E25" s="83">
        <v>0</v>
      </c>
      <c r="F25" s="83">
        <v>0</v>
      </c>
      <c r="G25" s="83">
        <v>62.9</v>
      </c>
      <c r="H25" s="83">
        <v>0</v>
      </c>
      <c r="I25" s="83">
        <v>0</v>
      </c>
      <c r="J25" s="83">
        <v>0</v>
      </c>
      <c r="K25" s="83">
        <v>0</v>
      </c>
      <c r="L25" s="83">
        <v>0</v>
      </c>
      <c r="M25" s="83">
        <v>0</v>
      </c>
      <c r="N25" s="83">
        <v>0</v>
      </c>
      <c r="O25" s="83">
        <v>0</v>
      </c>
      <c r="P25" s="83">
        <v>0</v>
      </c>
      <c r="Q25" s="83">
        <v>0</v>
      </c>
      <c r="R25" s="83">
        <v>0.4</v>
      </c>
    </row>
    <row r="26" spans="1:18" ht="15">
      <c r="A26" s="97" t="s">
        <v>18</v>
      </c>
      <c r="B26" s="98" t="s">
        <v>175</v>
      </c>
      <c r="C26" s="85">
        <v>125.9</v>
      </c>
      <c r="D26" s="83">
        <v>5.3</v>
      </c>
      <c r="E26" s="83">
        <v>0</v>
      </c>
      <c r="F26" s="83">
        <v>7.7</v>
      </c>
      <c r="G26" s="83">
        <v>21.6</v>
      </c>
      <c r="H26" s="83">
        <v>0</v>
      </c>
      <c r="I26" s="83">
        <v>0</v>
      </c>
      <c r="J26" s="83">
        <v>0</v>
      </c>
      <c r="K26" s="83">
        <v>4.2</v>
      </c>
      <c r="L26" s="83">
        <v>56</v>
      </c>
      <c r="M26" s="83">
        <v>22.6</v>
      </c>
      <c r="N26" s="83">
        <v>1.1000000000000001</v>
      </c>
      <c r="O26" s="83">
        <v>0</v>
      </c>
      <c r="P26" s="83">
        <v>0</v>
      </c>
      <c r="Q26" s="83">
        <v>0</v>
      </c>
      <c r="R26" s="83">
        <v>7.4</v>
      </c>
    </row>
    <row r="27" spans="1:18" ht="15">
      <c r="A27" s="97" t="s">
        <v>21</v>
      </c>
      <c r="B27" s="98" t="s">
        <v>176</v>
      </c>
      <c r="C27" s="85">
        <v>56</v>
      </c>
      <c r="D27" s="83">
        <v>6.1</v>
      </c>
      <c r="E27" s="83">
        <v>0</v>
      </c>
      <c r="F27" s="83">
        <v>6.5</v>
      </c>
      <c r="G27" s="83">
        <v>29</v>
      </c>
      <c r="H27" s="83">
        <v>2.9</v>
      </c>
      <c r="I27" s="83">
        <v>0</v>
      </c>
      <c r="J27" s="83">
        <v>0</v>
      </c>
      <c r="K27" s="83">
        <v>0</v>
      </c>
      <c r="L27" s="83">
        <v>5</v>
      </c>
      <c r="M27" s="83">
        <v>2.6</v>
      </c>
      <c r="N27" s="83">
        <v>0</v>
      </c>
      <c r="O27" s="83">
        <v>0</v>
      </c>
      <c r="P27" s="83">
        <v>0</v>
      </c>
      <c r="Q27" s="83">
        <v>0</v>
      </c>
      <c r="R27" s="83">
        <v>3.9000000000000004</v>
      </c>
    </row>
    <row r="28" spans="1:18" ht="15">
      <c r="A28" s="97" t="s">
        <v>22</v>
      </c>
      <c r="B28" s="98" t="s">
        <v>177</v>
      </c>
      <c r="C28" s="85">
        <v>90.100000000000009</v>
      </c>
      <c r="D28" s="83">
        <v>22.9</v>
      </c>
      <c r="E28" s="83">
        <v>0</v>
      </c>
      <c r="F28" s="83">
        <v>4.3</v>
      </c>
      <c r="G28" s="83">
        <v>39.200000000000003</v>
      </c>
      <c r="H28" s="83">
        <v>0</v>
      </c>
      <c r="I28" s="83">
        <v>0</v>
      </c>
      <c r="J28" s="83">
        <v>0</v>
      </c>
      <c r="K28" s="83">
        <v>17.2</v>
      </c>
      <c r="L28" s="83">
        <v>0</v>
      </c>
      <c r="M28" s="83">
        <v>3.4</v>
      </c>
      <c r="N28" s="83">
        <v>0</v>
      </c>
      <c r="O28" s="83">
        <v>0</v>
      </c>
      <c r="P28" s="83">
        <v>0</v>
      </c>
      <c r="Q28" s="83">
        <v>0</v>
      </c>
      <c r="R28" s="83">
        <v>3.1</v>
      </c>
    </row>
    <row r="29" spans="1:18" ht="15">
      <c r="A29" s="97" t="s">
        <v>23</v>
      </c>
      <c r="B29" s="98" t="s">
        <v>178</v>
      </c>
      <c r="C29" s="85">
        <v>31.2</v>
      </c>
      <c r="D29" s="83">
        <v>0</v>
      </c>
      <c r="E29" s="83">
        <v>0</v>
      </c>
      <c r="F29" s="83">
        <v>0.2</v>
      </c>
      <c r="G29" s="83">
        <v>29.5</v>
      </c>
      <c r="H29" s="83">
        <v>0</v>
      </c>
      <c r="I29" s="83">
        <v>0</v>
      </c>
      <c r="J29" s="83">
        <v>0</v>
      </c>
      <c r="K29" s="83">
        <v>0</v>
      </c>
      <c r="L29" s="83">
        <v>0</v>
      </c>
      <c r="M29" s="83">
        <v>1.1000000000000001</v>
      </c>
      <c r="N29" s="83">
        <v>0</v>
      </c>
      <c r="O29" s="83">
        <v>0</v>
      </c>
      <c r="P29" s="83">
        <v>0</v>
      </c>
      <c r="Q29" s="83">
        <v>0</v>
      </c>
      <c r="R29" s="83">
        <v>0.4</v>
      </c>
    </row>
    <row r="30" spans="1:18" ht="15">
      <c r="A30" s="97" t="s">
        <v>24</v>
      </c>
      <c r="B30" s="98" t="s">
        <v>179</v>
      </c>
      <c r="C30" s="85">
        <v>129.6</v>
      </c>
      <c r="D30" s="83">
        <v>0</v>
      </c>
      <c r="E30" s="83">
        <v>0</v>
      </c>
      <c r="F30" s="83">
        <v>0</v>
      </c>
      <c r="G30" s="83">
        <v>125.2</v>
      </c>
      <c r="H30" s="83">
        <v>0</v>
      </c>
      <c r="I30" s="83">
        <v>0</v>
      </c>
      <c r="J30" s="83">
        <v>0</v>
      </c>
      <c r="K30" s="83">
        <v>0</v>
      </c>
      <c r="L30" s="83">
        <v>0</v>
      </c>
      <c r="M30" s="83">
        <v>2.2000000000000002</v>
      </c>
      <c r="N30" s="83">
        <v>0</v>
      </c>
      <c r="O30" s="83">
        <v>0</v>
      </c>
      <c r="P30" s="83">
        <v>0</v>
      </c>
      <c r="Q30" s="83">
        <v>0</v>
      </c>
      <c r="R30" s="83">
        <v>2.2000000000000002</v>
      </c>
    </row>
    <row r="31" spans="1:18" ht="15">
      <c r="A31" s="97" t="s">
        <v>25</v>
      </c>
      <c r="B31" s="98" t="s">
        <v>180</v>
      </c>
      <c r="C31" s="85">
        <v>4.2</v>
      </c>
      <c r="D31" s="83">
        <v>0</v>
      </c>
      <c r="E31" s="83">
        <v>0</v>
      </c>
      <c r="F31" s="83">
        <v>0</v>
      </c>
      <c r="G31" s="83">
        <v>3.7</v>
      </c>
      <c r="H31" s="83">
        <v>0</v>
      </c>
      <c r="I31" s="83">
        <v>0</v>
      </c>
      <c r="J31" s="83">
        <v>0</v>
      </c>
      <c r="K31" s="83">
        <v>0</v>
      </c>
      <c r="L31" s="83">
        <v>0</v>
      </c>
      <c r="M31" s="83">
        <v>0</v>
      </c>
      <c r="N31" s="83">
        <v>0</v>
      </c>
      <c r="O31" s="83">
        <v>0</v>
      </c>
      <c r="P31" s="83">
        <v>0</v>
      </c>
      <c r="Q31" s="83">
        <v>0</v>
      </c>
      <c r="R31" s="83">
        <v>0.5</v>
      </c>
    </row>
    <row r="32" spans="1:18" ht="15">
      <c r="A32" s="97" t="s">
        <v>26</v>
      </c>
      <c r="B32" s="98" t="s">
        <v>181</v>
      </c>
      <c r="C32" s="85">
        <v>101.4</v>
      </c>
      <c r="D32" s="83">
        <v>8.9</v>
      </c>
      <c r="E32" s="83">
        <v>0</v>
      </c>
      <c r="F32" s="83">
        <v>4.5999999999999996</v>
      </c>
      <c r="G32" s="83">
        <v>48.2</v>
      </c>
      <c r="H32" s="83">
        <v>0</v>
      </c>
      <c r="I32" s="83">
        <v>0</v>
      </c>
      <c r="J32" s="83">
        <v>0</v>
      </c>
      <c r="K32" s="83">
        <v>0</v>
      </c>
      <c r="L32" s="83">
        <v>12</v>
      </c>
      <c r="M32" s="83">
        <v>0</v>
      </c>
      <c r="N32" s="83">
        <v>0</v>
      </c>
      <c r="O32" s="83">
        <v>0</v>
      </c>
      <c r="P32" s="83">
        <v>0</v>
      </c>
      <c r="Q32" s="83">
        <v>20</v>
      </c>
      <c r="R32" s="83">
        <v>7.7</v>
      </c>
    </row>
    <row r="33" spans="1:18" s="32" customFormat="1" ht="15">
      <c r="A33" s="97" t="s">
        <v>27</v>
      </c>
      <c r="B33" s="98" t="s">
        <v>182</v>
      </c>
      <c r="C33" s="85">
        <v>58.4</v>
      </c>
      <c r="D33" s="83">
        <v>31.7</v>
      </c>
      <c r="E33" s="83">
        <v>0</v>
      </c>
      <c r="F33" s="83">
        <v>0</v>
      </c>
      <c r="G33" s="83">
        <v>0.9</v>
      </c>
      <c r="H33" s="83">
        <v>0</v>
      </c>
      <c r="I33" s="83">
        <v>0</v>
      </c>
      <c r="J33" s="83">
        <v>0</v>
      </c>
      <c r="K33" s="83">
        <v>14</v>
      </c>
      <c r="L33" s="83">
        <v>0</v>
      </c>
      <c r="M33" s="83">
        <v>10</v>
      </c>
      <c r="N33" s="83">
        <v>0</v>
      </c>
      <c r="O33" s="83">
        <v>0</v>
      </c>
      <c r="P33" s="83">
        <v>0</v>
      </c>
      <c r="Q33" s="83">
        <v>0</v>
      </c>
      <c r="R33" s="83">
        <v>1.8</v>
      </c>
    </row>
    <row r="34" spans="1:18" s="32" customFormat="1" ht="15">
      <c r="A34" s="97" t="s">
        <v>28</v>
      </c>
      <c r="B34" s="98" t="s">
        <v>183</v>
      </c>
      <c r="C34" s="85">
        <v>33.1</v>
      </c>
      <c r="D34" s="83">
        <v>4.3</v>
      </c>
      <c r="E34" s="83">
        <v>0</v>
      </c>
      <c r="F34" s="83">
        <v>6.8</v>
      </c>
      <c r="G34" s="83">
        <v>14.9</v>
      </c>
      <c r="H34" s="83">
        <v>0</v>
      </c>
      <c r="I34" s="83">
        <v>0</v>
      </c>
      <c r="J34" s="83">
        <v>0</v>
      </c>
      <c r="K34" s="83">
        <v>0</v>
      </c>
      <c r="L34" s="83">
        <v>7</v>
      </c>
      <c r="M34" s="83">
        <v>0</v>
      </c>
      <c r="N34" s="83">
        <v>0</v>
      </c>
      <c r="O34" s="83">
        <v>0</v>
      </c>
      <c r="P34" s="83">
        <v>0</v>
      </c>
      <c r="Q34" s="83">
        <v>0</v>
      </c>
      <c r="R34" s="83">
        <v>0.1</v>
      </c>
    </row>
    <row r="35" spans="1:18" ht="15">
      <c r="A35" s="97" t="s">
        <v>29</v>
      </c>
      <c r="B35" s="98" t="s">
        <v>184</v>
      </c>
      <c r="C35" s="85">
        <v>174.8</v>
      </c>
      <c r="D35" s="83">
        <v>0</v>
      </c>
      <c r="E35" s="83">
        <v>0</v>
      </c>
      <c r="F35" s="83">
        <v>0</v>
      </c>
      <c r="G35" s="83">
        <v>80.5</v>
      </c>
      <c r="H35" s="83">
        <v>0</v>
      </c>
      <c r="I35" s="83">
        <v>0</v>
      </c>
      <c r="J35" s="83">
        <v>0</v>
      </c>
      <c r="K35" s="83">
        <v>0</v>
      </c>
      <c r="L35" s="83">
        <v>19</v>
      </c>
      <c r="M35" s="83">
        <v>0</v>
      </c>
      <c r="N35" s="83">
        <v>0</v>
      </c>
      <c r="O35" s="83">
        <v>0</v>
      </c>
      <c r="P35" s="83">
        <v>75.3</v>
      </c>
      <c r="Q35" s="83">
        <v>0</v>
      </c>
      <c r="R35" s="83">
        <v>0</v>
      </c>
    </row>
    <row r="36" spans="1:18" ht="15">
      <c r="A36" s="97" t="s">
        <v>30</v>
      </c>
      <c r="B36" s="98" t="s">
        <v>185</v>
      </c>
      <c r="C36" s="85">
        <v>176</v>
      </c>
      <c r="D36" s="83">
        <v>12.9</v>
      </c>
      <c r="E36" s="83">
        <v>4</v>
      </c>
      <c r="F36" s="83">
        <v>0</v>
      </c>
      <c r="G36" s="83">
        <v>16.399999999999999</v>
      </c>
      <c r="H36" s="83">
        <v>0</v>
      </c>
      <c r="I36" s="83">
        <v>0</v>
      </c>
      <c r="J36" s="83">
        <v>0</v>
      </c>
      <c r="K36" s="83">
        <v>0</v>
      </c>
      <c r="L36" s="83">
        <v>0</v>
      </c>
      <c r="M36" s="83">
        <v>4.4000000000000004</v>
      </c>
      <c r="N36" s="83">
        <v>0</v>
      </c>
      <c r="O36" s="83">
        <v>0</v>
      </c>
      <c r="P36" s="83">
        <v>138.30000000000001</v>
      </c>
      <c r="Q36" s="83">
        <v>0</v>
      </c>
      <c r="R36" s="83">
        <v>0</v>
      </c>
    </row>
    <row r="37" spans="1:18" ht="15">
      <c r="A37" s="296" t="s">
        <v>0</v>
      </c>
      <c r="B37" s="297"/>
      <c r="C37" s="191">
        <v>3560.2999999999997</v>
      </c>
      <c r="D37" s="138">
        <v>252.10000000000002</v>
      </c>
      <c r="E37" s="138">
        <v>86.6</v>
      </c>
      <c r="F37" s="138">
        <v>125.99999999999999</v>
      </c>
      <c r="G37" s="138">
        <v>1491.1</v>
      </c>
      <c r="H37" s="138">
        <v>2.9</v>
      </c>
      <c r="I37" s="138">
        <v>6.6</v>
      </c>
      <c r="J37" s="138">
        <v>0</v>
      </c>
      <c r="K37" s="138">
        <v>87.7</v>
      </c>
      <c r="L37" s="138">
        <v>329.4</v>
      </c>
      <c r="M37" s="138">
        <v>115.7</v>
      </c>
      <c r="N37" s="138">
        <v>1.1000000000000001</v>
      </c>
      <c r="O37" s="138">
        <v>0</v>
      </c>
      <c r="P37" s="138">
        <v>964.59999999999991</v>
      </c>
      <c r="Q37" s="138">
        <v>39</v>
      </c>
      <c r="R37" s="138">
        <v>57.5</v>
      </c>
    </row>
    <row r="38" spans="1:18" ht="15">
      <c r="A38" s="292" t="s">
        <v>776</v>
      </c>
      <c r="B38" s="293"/>
      <c r="C38" s="162">
        <v>788.3</v>
      </c>
      <c r="D38" s="83">
        <v>28.299999999999997</v>
      </c>
      <c r="E38" s="83">
        <v>38</v>
      </c>
      <c r="F38" s="83">
        <v>32.6</v>
      </c>
      <c r="G38" s="83">
        <v>292.79999999999995</v>
      </c>
      <c r="H38" s="83">
        <v>0</v>
      </c>
      <c r="I38" s="83">
        <v>0</v>
      </c>
      <c r="J38" s="83">
        <v>0</v>
      </c>
      <c r="K38" s="83">
        <v>17</v>
      </c>
      <c r="L38" s="83">
        <v>52</v>
      </c>
      <c r="M38" s="83">
        <v>12.1</v>
      </c>
      <c r="N38" s="83">
        <v>0</v>
      </c>
      <c r="O38" s="83">
        <v>0</v>
      </c>
      <c r="P38" s="83">
        <v>290</v>
      </c>
      <c r="Q38" s="83">
        <v>19</v>
      </c>
      <c r="R38" s="83">
        <v>6.5</v>
      </c>
    </row>
    <row r="39" spans="1:18" ht="15">
      <c r="A39" s="292" t="s">
        <v>777</v>
      </c>
      <c r="B39" s="293"/>
      <c r="C39" s="162">
        <v>646.70000000000005</v>
      </c>
      <c r="D39" s="83">
        <v>54.1</v>
      </c>
      <c r="E39" s="83">
        <v>43.1</v>
      </c>
      <c r="F39" s="83">
        <v>26.299999999999997</v>
      </c>
      <c r="G39" s="83">
        <v>202.89999999999998</v>
      </c>
      <c r="H39" s="83">
        <v>0</v>
      </c>
      <c r="I39" s="83">
        <v>6.6</v>
      </c>
      <c r="J39" s="83">
        <v>0</v>
      </c>
      <c r="K39" s="83">
        <v>17.2</v>
      </c>
      <c r="L39" s="83">
        <v>96.9</v>
      </c>
      <c r="M39" s="83">
        <v>22.9</v>
      </c>
      <c r="N39" s="83">
        <v>0</v>
      </c>
      <c r="O39" s="83">
        <v>0</v>
      </c>
      <c r="P39" s="83">
        <v>145</v>
      </c>
      <c r="Q39" s="83">
        <v>20</v>
      </c>
      <c r="R39" s="83">
        <v>11.700000000000001</v>
      </c>
    </row>
    <row r="40" spans="1:18" ht="15.75" customHeight="1">
      <c r="A40" s="292" t="s">
        <v>778</v>
      </c>
      <c r="B40" s="293"/>
      <c r="C40" s="162">
        <v>687.99999999999989</v>
      </c>
      <c r="D40" s="83">
        <v>39.4</v>
      </c>
      <c r="E40" s="83">
        <v>1.5</v>
      </c>
      <c r="F40" s="83">
        <v>37.9</v>
      </c>
      <c r="G40" s="83">
        <v>182.6</v>
      </c>
      <c r="H40" s="83">
        <v>2.9</v>
      </c>
      <c r="I40" s="83">
        <v>0</v>
      </c>
      <c r="J40" s="83">
        <v>0</v>
      </c>
      <c r="K40" s="83">
        <v>3.4</v>
      </c>
      <c r="L40" s="83">
        <v>81.5</v>
      </c>
      <c r="M40" s="83">
        <v>12</v>
      </c>
      <c r="N40" s="83">
        <v>0</v>
      </c>
      <c r="O40" s="83">
        <v>0</v>
      </c>
      <c r="P40" s="83">
        <v>316</v>
      </c>
      <c r="Q40" s="83">
        <v>0</v>
      </c>
      <c r="R40" s="83">
        <v>10.8</v>
      </c>
    </row>
    <row r="41" spans="1:18" ht="15">
      <c r="A41" s="292" t="s">
        <v>779</v>
      </c>
      <c r="B41" s="293"/>
      <c r="C41" s="162">
        <v>616.60000000000014</v>
      </c>
      <c r="D41" s="83">
        <v>101.70000000000002</v>
      </c>
      <c r="E41" s="83">
        <v>4</v>
      </c>
      <c r="F41" s="83">
        <v>18.099999999999998</v>
      </c>
      <c r="G41" s="83">
        <v>255.50000000000003</v>
      </c>
      <c r="H41" s="83">
        <v>0</v>
      </c>
      <c r="I41" s="83">
        <v>0</v>
      </c>
      <c r="J41" s="83">
        <v>0</v>
      </c>
      <c r="K41" s="83">
        <v>33.9</v>
      </c>
      <c r="L41" s="83">
        <v>24</v>
      </c>
      <c r="M41" s="83">
        <v>31.6</v>
      </c>
      <c r="N41" s="83">
        <v>0</v>
      </c>
      <c r="O41" s="83">
        <v>0</v>
      </c>
      <c r="P41" s="83">
        <v>138.30000000000001</v>
      </c>
      <c r="Q41" s="83">
        <v>0</v>
      </c>
      <c r="R41" s="83">
        <v>9.5</v>
      </c>
    </row>
    <row r="42" spans="1:18" ht="15">
      <c r="A42" s="294" t="s">
        <v>780</v>
      </c>
      <c r="B42" s="295"/>
      <c r="C42" s="162">
        <v>820.7</v>
      </c>
      <c r="D42" s="86">
        <v>28.6</v>
      </c>
      <c r="E42" s="86">
        <v>0</v>
      </c>
      <c r="F42" s="86">
        <v>11.099999999999998</v>
      </c>
      <c r="G42" s="86">
        <v>557.29999999999995</v>
      </c>
      <c r="H42" s="86">
        <v>0</v>
      </c>
      <c r="I42" s="86">
        <v>0</v>
      </c>
      <c r="J42" s="86">
        <v>0</v>
      </c>
      <c r="K42" s="86">
        <v>16.2</v>
      </c>
      <c r="L42" s="86">
        <v>75</v>
      </c>
      <c r="M42" s="83">
        <v>37.100000000000009</v>
      </c>
      <c r="N42" s="83">
        <v>1.1000000000000001</v>
      </c>
      <c r="O42" s="83">
        <v>0</v>
      </c>
      <c r="P42" s="83">
        <v>75.3</v>
      </c>
      <c r="Q42" s="83">
        <v>0</v>
      </c>
      <c r="R42" s="83">
        <v>19</v>
      </c>
    </row>
    <row r="43" spans="1:18">
      <c r="C43" s="33"/>
    </row>
    <row r="44" spans="1:18">
      <c r="D44" s="35"/>
      <c r="E44" s="36"/>
      <c r="F44" s="35"/>
      <c r="G44" s="35"/>
      <c r="H44" s="35"/>
      <c r="I44" s="35"/>
      <c r="J44" s="35"/>
      <c r="K44" s="35"/>
      <c r="L44" s="35"/>
    </row>
  </sheetData>
  <mergeCells count="27">
    <mergeCell ref="A40:B40"/>
    <mergeCell ref="A41:B41"/>
    <mergeCell ref="A42:B42"/>
    <mergeCell ref="A3:A5"/>
    <mergeCell ref="A1:J1"/>
    <mergeCell ref="A2:L2"/>
    <mergeCell ref="A37:B37"/>
    <mergeCell ref="A38:B38"/>
    <mergeCell ref="A39:B39"/>
    <mergeCell ref="B3:B5"/>
    <mergeCell ref="C3:C5"/>
    <mergeCell ref="K4:K5"/>
    <mergeCell ref="H4:H5"/>
    <mergeCell ref="R4:R5"/>
    <mergeCell ref="D3:R3"/>
    <mergeCell ref="M4:M5"/>
    <mergeCell ref="N4:N5"/>
    <mergeCell ref="O4:O5"/>
    <mergeCell ref="P4:P5"/>
    <mergeCell ref="Q4:Q5"/>
    <mergeCell ref="L4:L5"/>
    <mergeCell ref="F4:F5"/>
    <mergeCell ref="G4:G5"/>
    <mergeCell ref="D4:D5"/>
    <mergeCell ref="E4:E5"/>
    <mergeCell ref="I4:I5"/>
    <mergeCell ref="J4:J5"/>
  </mergeCells>
  <hyperlinks>
    <hyperlink ref="S2" location="'spis tabel'!A1" display="'spis tabel'!A1"/>
  </hyperlinks>
  <pageMargins left="0.78740157480314965" right="0.78740157480314965" top="0.39370078740157483" bottom="0.39370078740157483" header="0.51181102362204722" footer="0.51181102362204722"/>
  <pageSetup paperSize="9" scale="60" orientation="portrait" horizontalDpi="300" verticalDpi="300" r:id="rId1"/>
  <headerFooter alignWithMargins="0"/>
</worksheet>
</file>

<file path=xl/worksheets/sheet32.xml><?xml version="1.0" encoding="utf-8"?>
<worksheet xmlns="http://schemas.openxmlformats.org/spreadsheetml/2006/main" xmlns:r="http://schemas.openxmlformats.org/officeDocument/2006/relationships">
  <dimension ref="A1:I372"/>
  <sheetViews>
    <sheetView showGridLines="0" workbookViewId="0">
      <selection sqref="A1:H1"/>
    </sheetView>
  </sheetViews>
  <sheetFormatPr defaultRowHeight="12.75"/>
  <cols>
    <col min="1" max="1" width="4.5703125" style="1" customWidth="1"/>
    <col min="2" max="2" width="42.7109375" style="1" customWidth="1"/>
    <col min="3" max="3" width="13.42578125" style="1" customWidth="1"/>
    <col min="4" max="6" width="9.140625" style="1"/>
    <col min="7" max="7" width="13.140625" style="1" customWidth="1"/>
    <col min="8" max="8" width="18.7109375" style="1" customWidth="1"/>
    <col min="9" max="9" width="18.28515625" style="1" customWidth="1"/>
    <col min="10" max="16384" width="9.140625" style="1"/>
  </cols>
  <sheetData>
    <row r="1" spans="1:9" ht="15.75" customHeight="1">
      <c r="A1" s="302" t="s">
        <v>903</v>
      </c>
      <c r="B1" s="302"/>
      <c r="C1" s="302"/>
      <c r="D1" s="302"/>
      <c r="E1" s="302"/>
      <c r="F1" s="302"/>
      <c r="G1" s="302"/>
      <c r="H1" s="302"/>
      <c r="I1" s="133" t="s">
        <v>760</v>
      </c>
    </row>
    <row r="2" spans="1:9" ht="14.25" customHeight="1">
      <c r="A2" s="301" t="s">
        <v>904</v>
      </c>
      <c r="B2" s="301"/>
      <c r="C2" s="301"/>
      <c r="D2" s="301"/>
      <c r="E2" s="301"/>
      <c r="F2" s="301"/>
      <c r="G2" s="301"/>
      <c r="H2" s="301"/>
      <c r="I2" s="133"/>
    </row>
    <row r="3" spans="1:9" ht="53.25" customHeight="1">
      <c r="A3" s="106" t="s">
        <v>1</v>
      </c>
      <c r="B3" s="107" t="s">
        <v>281</v>
      </c>
      <c r="C3" s="71" t="s">
        <v>137</v>
      </c>
      <c r="D3" s="71" t="s">
        <v>36</v>
      </c>
      <c r="E3" s="71" t="s">
        <v>42</v>
      </c>
      <c r="F3" s="107" t="s">
        <v>284</v>
      </c>
      <c r="G3" s="107" t="s">
        <v>63</v>
      </c>
      <c r="H3" s="107" t="s">
        <v>717</v>
      </c>
    </row>
    <row r="4" spans="1:9">
      <c r="A4" s="118"/>
      <c r="B4" s="119" t="s">
        <v>285</v>
      </c>
      <c r="C4" s="118">
        <v>1416</v>
      </c>
      <c r="D4" s="118">
        <v>847</v>
      </c>
      <c r="E4" s="118">
        <v>569</v>
      </c>
      <c r="F4" s="120">
        <v>327</v>
      </c>
      <c r="G4" s="120">
        <v>639</v>
      </c>
      <c r="H4" s="120">
        <v>90</v>
      </c>
    </row>
    <row r="5" spans="1:9">
      <c r="A5" s="49"/>
      <c r="B5" s="109" t="s">
        <v>286</v>
      </c>
      <c r="C5" s="110"/>
      <c r="D5" s="110"/>
      <c r="E5" s="110"/>
      <c r="F5" s="108"/>
      <c r="G5" s="108"/>
      <c r="H5" s="108"/>
    </row>
    <row r="6" spans="1:9">
      <c r="A6" s="49" t="s">
        <v>126</v>
      </c>
      <c r="B6" s="111" t="s">
        <v>209</v>
      </c>
      <c r="C6" s="49">
        <v>461</v>
      </c>
      <c r="D6" s="49">
        <v>249</v>
      </c>
      <c r="E6" s="49">
        <v>212</v>
      </c>
      <c r="F6" s="108">
        <v>82</v>
      </c>
      <c r="G6" s="108">
        <v>173</v>
      </c>
      <c r="H6" s="108">
        <v>34</v>
      </c>
    </row>
    <row r="7" spans="1:9">
      <c r="A7" s="49"/>
      <c r="B7" s="109" t="s">
        <v>287</v>
      </c>
      <c r="C7" s="49"/>
      <c r="D7" s="49"/>
      <c r="E7" s="49"/>
      <c r="F7" s="108"/>
      <c r="G7" s="108"/>
      <c r="H7" s="108"/>
    </row>
    <row r="8" spans="1:9">
      <c r="A8" s="49" t="s">
        <v>127</v>
      </c>
      <c r="B8" s="111" t="s">
        <v>288</v>
      </c>
      <c r="C8" s="49">
        <v>281</v>
      </c>
      <c r="D8" s="49">
        <v>171</v>
      </c>
      <c r="E8" s="49">
        <v>110</v>
      </c>
      <c r="F8" s="108">
        <v>76</v>
      </c>
      <c r="G8" s="108">
        <v>150</v>
      </c>
      <c r="H8" s="108">
        <v>8</v>
      </c>
    </row>
    <row r="9" spans="1:9">
      <c r="A9" s="49" t="s">
        <v>128</v>
      </c>
      <c r="B9" s="111" t="s">
        <v>289</v>
      </c>
      <c r="C9" s="49">
        <v>293</v>
      </c>
      <c r="D9" s="49">
        <v>184</v>
      </c>
      <c r="E9" s="49">
        <v>109</v>
      </c>
      <c r="F9" s="108">
        <v>68</v>
      </c>
      <c r="G9" s="108">
        <v>151</v>
      </c>
      <c r="H9" s="108">
        <v>2</v>
      </c>
    </row>
    <row r="10" spans="1:9">
      <c r="A10" s="49"/>
      <c r="B10" s="109" t="s">
        <v>290</v>
      </c>
      <c r="C10" s="49"/>
      <c r="D10" s="49"/>
      <c r="E10" s="49"/>
      <c r="F10" s="108"/>
      <c r="G10" s="108"/>
      <c r="H10" s="108"/>
    </row>
    <row r="11" spans="1:9">
      <c r="A11" s="49" t="s">
        <v>129</v>
      </c>
      <c r="B11" s="111" t="s">
        <v>291</v>
      </c>
      <c r="C11" s="49">
        <v>209</v>
      </c>
      <c r="D11" s="49">
        <v>141</v>
      </c>
      <c r="E11" s="49">
        <v>68</v>
      </c>
      <c r="F11" s="108">
        <v>54</v>
      </c>
      <c r="G11" s="108">
        <v>90</v>
      </c>
      <c r="H11" s="108">
        <v>18</v>
      </c>
    </row>
    <row r="12" spans="1:9">
      <c r="A12" s="49" t="s">
        <v>130</v>
      </c>
      <c r="B12" s="111" t="s">
        <v>209</v>
      </c>
      <c r="C12" s="49">
        <v>172</v>
      </c>
      <c r="D12" s="49">
        <v>102</v>
      </c>
      <c r="E12" s="49">
        <v>70</v>
      </c>
      <c r="F12" s="108">
        <v>47</v>
      </c>
      <c r="G12" s="108">
        <v>75</v>
      </c>
      <c r="H12" s="108">
        <v>24</v>
      </c>
    </row>
    <row r="13" spans="1:9">
      <c r="A13" s="49"/>
      <c r="B13" s="298" t="s">
        <v>292</v>
      </c>
      <c r="C13" s="299"/>
      <c r="D13" s="299"/>
      <c r="E13" s="299"/>
      <c r="F13" s="299"/>
      <c r="G13" s="300"/>
      <c r="H13" s="112">
        <v>4</v>
      </c>
    </row>
    <row r="14" spans="1:9">
      <c r="A14" s="118"/>
      <c r="B14" s="119" t="s">
        <v>293</v>
      </c>
      <c r="C14" s="118">
        <v>1414</v>
      </c>
      <c r="D14" s="118">
        <v>747</v>
      </c>
      <c r="E14" s="118">
        <v>667</v>
      </c>
      <c r="F14" s="120">
        <v>385</v>
      </c>
      <c r="G14" s="120">
        <v>377</v>
      </c>
      <c r="H14" s="120">
        <v>285</v>
      </c>
    </row>
    <row r="15" spans="1:9">
      <c r="A15" s="49"/>
      <c r="B15" s="109" t="s">
        <v>286</v>
      </c>
      <c r="C15" s="49"/>
      <c r="D15" s="49"/>
      <c r="E15" s="49"/>
      <c r="F15" s="108"/>
      <c r="G15" s="108"/>
      <c r="H15" s="108"/>
    </row>
    <row r="16" spans="1:9">
      <c r="A16" s="49" t="s">
        <v>131</v>
      </c>
      <c r="B16" s="111" t="s">
        <v>210</v>
      </c>
      <c r="C16" s="49">
        <v>125</v>
      </c>
      <c r="D16" s="49">
        <v>66</v>
      </c>
      <c r="E16" s="49">
        <v>59</v>
      </c>
      <c r="F16" s="108">
        <v>40</v>
      </c>
      <c r="G16" s="108">
        <v>13</v>
      </c>
      <c r="H16" s="108">
        <v>17</v>
      </c>
    </row>
    <row r="17" spans="1:9">
      <c r="A17" s="49"/>
      <c r="B17" s="109" t="s">
        <v>287</v>
      </c>
      <c r="C17" s="49"/>
      <c r="D17" s="49"/>
      <c r="E17" s="49"/>
      <c r="F17" s="108"/>
      <c r="G17" s="108"/>
      <c r="H17" s="108"/>
    </row>
    <row r="18" spans="1:9">
      <c r="A18" s="49" t="s">
        <v>132</v>
      </c>
      <c r="B18" s="111" t="s">
        <v>294</v>
      </c>
      <c r="C18" s="49">
        <v>235</v>
      </c>
      <c r="D18" s="49">
        <v>133</v>
      </c>
      <c r="E18" s="49">
        <v>102</v>
      </c>
      <c r="F18" s="108">
        <v>68</v>
      </c>
      <c r="G18" s="108">
        <v>88</v>
      </c>
      <c r="H18" s="108">
        <v>13</v>
      </c>
    </row>
    <row r="19" spans="1:9">
      <c r="A19" s="49" t="s">
        <v>133</v>
      </c>
      <c r="B19" s="111" t="s">
        <v>295</v>
      </c>
      <c r="C19" s="49">
        <v>418</v>
      </c>
      <c r="D19" s="49">
        <v>208</v>
      </c>
      <c r="E19" s="49">
        <v>210</v>
      </c>
      <c r="F19" s="108">
        <v>88</v>
      </c>
      <c r="G19" s="108">
        <v>119</v>
      </c>
      <c r="H19" s="108">
        <v>41</v>
      </c>
    </row>
    <row r="20" spans="1:9">
      <c r="A20" s="49" t="s">
        <v>134</v>
      </c>
      <c r="B20" s="111" t="s">
        <v>296</v>
      </c>
      <c r="C20" s="49">
        <v>251</v>
      </c>
      <c r="D20" s="49">
        <v>130</v>
      </c>
      <c r="E20" s="49">
        <v>121</v>
      </c>
      <c r="F20" s="108">
        <v>57</v>
      </c>
      <c r="G20" s="108">
        <v>90</v>
      </c>
      <c r="H20" s="108">
        <v>33</v>
      </c>
    </row>
    <row r="21" spans="1:9">
      <c r="A21" s="49"/>
      <c r="B21" s="109" t="s">
        <v>290</v>
      </c>
      <c r="C21" s="49"/>
      <c r="D21" s="49"/>
      <c r="E21" s="49"/>
      <c r="F21" s="108"/>
      <c r="G21" s="108"/>
      <c r="H21" s="108"/>
      <c r="I21" s="34"/>
    </row>
    <row r="22" spans="1:9">
      <c r="A22" s="49" t="s">
        <v>3</v>
      </c>
      <c r="B22" s="111" t="s">
        <v>210</v>
      </c>
      <c r="C22" s="49">
        <v>102</v>
      </c>
      <c r="D22" s="49">
        <v>55</v>
      </c>
      <c r="E22" s="49">
        <v>47</v>
      </c>
      <c r="F22" s="108">
        <v>33</v>
      </c>
      <c r="G22" s="108">
        <v>7</v>
      </c>
      <c r="H22" s="108">
        <v>54</v>
      </c>
    </row>
    <row r="23" spans="1:9">
      <c r="A23" s="49" t="s">
        <v>6</v>
      </c>
      <c r="B23" s="111" t="s">
        <v>297</v>
      </c>
      <c r="C23" s="49">
        <v>150</v>
      </c>
      <c r="D23" s="49">
        <v>81</v>
      </c>
      <c r="E23" s="49">
        <v>69</v>
      </c>
      <c r="F23" s="108">
        <v>50</v>
      </c>
      <c r="G23" s="108">
        <v>48</v>
      </c>
      <c r="H23" s="108">
        <v>25</v>
      </c>
    </row>
    <row r="24" spans="1:9">
      <c r="A24" s="49" t="s">
        <v>7</v>
      </c>
      <c r="B24" s="111" t="s">
        <v>298</v>
      </c>
      <c r="C24" s="49">
        <v>78</v>
      </c>
      <c r="D24" s="49">
        <v>46</v>
      </c>
      <c r="E24" s="49">
        <v>32</v>
      </c>
      <c r="F24" s="108">
        <v>24</v>
      </c>
      <c r="G24" s="108">
        <v>4</v>
      </c>
      <c r="H24" s="108">
        <v>8</v>
      </c>
    </row>
    <row r="25" spans="1:9">
      <c r="A25" s="49" t="s">
        <v>8</v>
      </c>
      <c r="B25" s="111" t="s">
        <v>299</v>
      </c>
      <c r="C25" s="49">
        <v>55</v>
      </c>
      <c r="D25" s="49">
        <v>28</v>
      </c>
      <c r="E25" s="49">
        <v>27</v>
      </c>
      <c r="F25" s="108">
        <v>25</v>
      </c>
      <c r="G25" s="108">
        <v>8</v>
      </c>
      <c r="H25" s="108">
        <v>4</v>
      </c>
    </row>
    <row r="26" spans="1:9">
      <c r="A26" s="49"/>
      <c r="B26" s="298" t="s">
        <v>292</v>
      </c>
      <c r="C26" s="299"/>
      <c r="D26" s="299"/>
      <c r="E26" s="299"/>
      <c r="F26" s="299"/>
      <c r="G26" s="300"/>
      <c r="H26" s="112">
        <v>90</v>
      </c>
    </row>
    <row r="27" spans="1:9">
      <c r="A27" s="118"/>
      <c r="B27" s="119" t="s">
        <v>300</v>
      </c>
      <c r="C27" s="118">
        <v>2115</v>
      </c>
      <c r="D27" s="118">
        <v>1237</v>
      </c>
      <c r="E27" s="118">
        <v>878</v>
      </c>
      <c r="F27" s="120">
        <v>531</v>
      </c>
      <c r="G27" s="120">
        <v>701</v>
      </c>
      <c r="H27" s="120">
        <v>168</v>
      </c>
    </row>
    <row r="28" spans="1:9">
      <c r="A28" s="49"/>
      <c r="B28" s="109" t="s">
        <v>286</v>
      </c>
      <c r="C28" s="49"/>
      <c r="D28" s="49"/>
      <c r="E28" s="49"/>
      <c r="F28" s="108"/>
      <c r="G28" s="108"/>
      <c r="H28" s="108"/>
    </row>
    <row r="29" spans="1:9">
      <c r="A29" s="49" t="s">
        <v>11</v>
      </c>
      <c r="B29" s="111" t="s">
        <v>211</v>
      </c>
      <c r="C29" s="49">
        <v>1077</v>
      </c>
      <c r="D29" s="49">
        <v>610</v>
      </c>
      <c r="E29" s="49">
        <v>467</v>
      </c>
      <c r="F29" s="108">
        <v>230</v>
      </c>
      <c r="G29" s="108">
        <v>385</v>
      </c>
      <c r="H29" s="108">
        <v>119</v>
      </c>
    </row>
    <row r="30" spans="1:9">
      <c r="A30" s="49"/>
      <c r="B30" s="109" t="s">
        <v>287</v>
      </c>
      <c r="C30" s="49"/>
      <c r="D30" s="49"/>
      <c r="E30" s="49"/>
      <c r="F30" s="108"/>
      <c r="G30" s="108"/>
      <c r="H30" s="108"/>
    </row>
    <row r="31" spans="1:9">
      <c r="A31" s="49" t="s">
        <v>12</v>
      </c>
      <c r="B31" s="111" t="s">
        <v>301</v>
      </c>
      <c r="C31" s="49">
        <v>80</v>
      </c>
      <c r="D31" s="49">
        <v>48</v>
      </c>
      <c r="E31" s="49">
        <v>32</v>
      </c>
      <c r="F31" s="108">
        <v>25</v>
      </c>
      <c r="G31" s="108">
        <v>20</v>
      </c>
      <c r="H31" s="108">
        <v>6</v>
      </c>
    </row>
    <row r="32" spans="1:9">
      <c r="A32" s="49" t="s">
        <v>13</v>
      </c>
      <c r="B32" s="111" t="s">
        <v>302</v>
      </c>
      <c r="C32" s="49">
        <v>97</v>
      </c>
      <c r="D32" s="49">
        <v>59</v>
      </c>
      <c r="E32" s="49">
        <v>38</v>
      </c>
      <c r="F32" s="108">
        <v>29</v>
      </c>
      <c r="G32" s="108">
        <v>20</v>
      </c>
      <c r="H32" s="108">
        <v>3</v>
      </c>
    </row>
    <row r="33" spans="1:8">
      <c r="A33" s="49" t="s">
        <v>14</v>
      </c>
      <c r="B33" s="111" t="s">
        <v>303</v>
      </c>
      <c r="C33" s="49">
        <v>205</v>
      </c>
      <c r="D33" s="49">
        <v>123</v>
      </c>
      <c r="E33" s="49">
        <v>82</v>
      </c>
      <c r="F33" s="108">
        <v>56</v>
      </c>
      <c r="G33" s="108">
        <v>54</v>
      </c>
      <c r="H33" s="108">
        <v>8</v>
      </c>
    </row>
    <row r="34" spans="1:8">
      <c r="A34" s="49" t="s">
        <v>15</v>
      </c>
      <c r="B34" s="111" t="s">
        <v>304</v>
      </c>
      <c r="C34" s="49">
        <v>252</v>
      </c>
      <c r="D34" s="49">
        <v>151</v>
      </c>
      <c r="E34" s="49">
        <v>101</v>
      </c>
      <c r="F34" s="108">
        <v>65</v>
      </c>
      <c r="G34" s="108">
        <v>100</v>
      </c>
      <c r="H34" s="108">
        <v>11</v>
      </c>
    </row>
    <row r="35" spans="1:8">
      <c r="A35" s="49"/>
      <c r="B35" s="109" t="s">
        <v>290</v>
      </c>
      <c r="C35" s="49"/>
      <c r="D35" s="49"/>
      <c r="E35" s="49"/>
      <c r="F35" s="108"/>
      <c r="G35" s="108"/>
      <c r="H35" s="108"/>
    </row>
    <row r="36" spans="1:8">
      <c r="A36" s="49" t="s">
        <v>16</v>
      </c>
      <c r="B36" s="111" t="s">
        <v>211</v>
      </c>
      <c r="C36" s="49">
        <v>138</v>
      </c>
      <c r="D36" s="49">
        <v>81</v>
      </c>
      <c r="E36" s="49">
        <v>57</v>
      </c>
      <c r="F36" s="108">
        <v>44</v>
      </c>
      <c r="G36" s="108">
        <v>47</v>
      </c>
      <c r="H36" s="108">
        <v>9</v>
      </c>
    </row>
    <row r="37" spans="1:8">
      <c r="A37" s="49" t="s">
        <v>17</v>
      </c>
      <c r="B37" s="111" t="s">
        <v>305</v>
      </c>
      <c r="C37" s="49">
        <v>52</v>
      </c>
      <c r="D37" s="49">
        <v>29</v>
      </c>
      <c r="E37" s="49">
        <v>23</v>
      </c>
      <c r="F37" s="108">
        <v>14</v>
      </c>
      <c r="G37" s="108">
        <v>20</v>
      </c>
      <c r="H37" s="108">
        <v>4</v>
      </c>
    </row>
    <row r="38" spans="1:8">
      <c r="A38" s="49" t="s">
        <v>18</v>
      </c>
      <c r="B38" s="111" t="s">
        <v>306</v>
      </c>
      <c r="C38" s="49">
        <v>68</v>
      </c>
      <c r="D38" s="49">
        <v>37</v>
      </c>
      <c r="E38" s="49">
        <v>31</v>
      </c>
      <c r="F38" s="108">
        <v>24</v>
      </c>
      <c r="G38" s="108">
        <v>16</v>
      </c>
      <c r="H38" s="108">
        <v>3</v>
      </c>
    </row>
    <row r="39" spans="1:8">
      <c r="A39" s="49" t="s">
        <v>21</v>
      </c>
      <c r="B39" s="111" t="s">
        <v>307</v>
      </c>
      <c r="C39" s="49">
        <v>55</v>
      </c>
      <c r="D39" s="49">
        <v>41</v>
      </c>
      <c r="E39" s="49">
        <v>14</v>
      </c>
      <c r="F39" s="108">
        <v>14</v>
      </c>
      <c r="G39" s="108">
        <v>19</v>
      </c>
      <c r="H39" s="108">
        <v>3</v>
      </c>
    </row>
    <row r="40" spans="1:8">
      <c r="A40" s="49" t="s">
        <v>22</v>
      </c>
      <c r="B40" s="111" t="s">
        <v>308</v>
      </c>
      <c r="C40" s="49">
        <v>91</v>
      </c>
      <c r="D40" s="49">
        <v>58</v>
      </c>
      <c r="E40" s="49">
        <v>33</v>
      </c>
      <c r="F40" s="108">
        <v>30</v>
      </c>
      <c r="G40" s="108">
        <v>20</v>
      </c>
      <c r="H40" s="108">
        <v>2</v>
      </c>
    </row>
    <row r="41" spans="1:8">
      <c r="A41" s="49"/>
      <c r="B41" s="298" t="s">
        <v>292</v>
      </c>
      <c r="C41" s="299"/>
      <c r="D41" s="299"/>
      <c r="E41" s="299"/>
      <c r="F41" s="299"/>
      <c r="G41" s="300"/>
      <c r="H41" s="112">
        <v>0</v>
      </c>
    </row>
    <row r="42" spans="1:8">
      <c r="A42" s="118"/>
      <c r="B42" s="119" t="s">
        <v>309</v>
      </c>
      <c r="C42" s="118">
        <v>1751</v>
      </c>
      <c r="D42" s="118">
        <v>1033</v>
      </c>
      <c r="E42" s="118">
        <v>718</v>
      </c>
      <c r="F42" s="120">
        <v>543</v>
      </c>
      <c r="G42" s="120">
        <v>766</v>
      </c>
      <c r="H42" s="120">
        <v>245</v>
      </c>
    </row>
    <row r="43" spans="1:8">
      <c r="A43" s="49"/>
      <c r="B43" s="109" t="s">
        <v>287</v>
      </c>
      <c r="C43" s="49"/>
      <c r="D43" s="49"/>
      <c r="E43" s="49"/>
      <c r="F43" s="108"/>
      <c r="G43" s="108"/>
      <c r="H43" s="108"/>
    </row>
    <row r="44" spans="1:8">
      <c r="A44" s="49" t="s">
        <v>23</v>
      </c>
      <c r="B44" s="111" t="s">
        <v>310</v>
      </c>
      <c r="C44" s="49">
        <v>157</v>
      </c>
      <c r="D44" s="49">
        <v>83</v>
      </c>
      <c r="E44" s="49">
        <v>74</v>
      </c>
      <c r="F44" s="108">
        <v>59</v>
      </c>
      <c r="G44" s="108">
        <v>71</v>
      </c>
      <c r="H44" s="108">
        <v>9</v>
      </c>
    </row>
    <row r="45" spans="1:8">
      <c r="A45" s="49" t="s">
        <v>24</v>
      </c>
      <c r="B45" s="111" t="s">
        <v>212</v>
      </c>
      <c r="C45" s="49">
        <v>732</v>
      </c>
      <c r="D45" s="49">
        <v>439</v>
      </c>
      <c r="E45" s="49">
        <v>293</v>
      </c>
      <c r="F45" s="108">
        <v>205</v>
      </c>
      <c r="G45" s="108">
        <v>326</v>
      </c>
      <c r="H45" s="108">
        <v>38</v>
      </c>
    </row>
    <row r="46" spans="1:8">
      <c r="A46" s="49" t="s">
        <v>25</v>
      </c>
      <c r="B46" s="111" t="s">
        <v>311</v>
      </c>
      <c r="C46" s="49">
        <v>255</v>
      </c>
      <c r="D46" s="49">
        <v>154</v>
      </c>
      <c r="E46" s="49">
        <v>101</v>
      </c>
      <c r="F46" s="108">
        <v>88</v>
      </c>
      <c r="G46" s="108">
        <v>110</v>
      </c>
      <c r="H46" s="108">
        <v>91</v>
      </c>
    </row>
    <row r="47" spans="1:8">
      <c r="A47" s="49" t="s">
        <v>26</v>
      </c>
      <c r="B47" s="111" t="s">
        <v>312</v>
      </c>
      <c r="C47" s="49">
        <v>114</v>
      </c>
      <c r="D47" s="49">
        <v>71</v>
      </c>
      <c r="E47" s="49">
        <v>43</v>
      </c>
      <c r="F47" s="108">
        <v>45</v>
      </c>
      <c r="G47" s="108">
        <v>57</v>
      </c>
      <c r="H47" s="108">
        <v>8</v>
      </c>
    </row>
    <row r="48" spans="1:8">
      <c r="A48" s="49" t="s">
        <v>27</v>
      </c>
      <c r="B48" s="111" t="s">
        <v>313</v>
      </c>
      <c r="C48" s="49">
        <v>178</v>
      </c>
      <c r="D48" s="49">
        <v>106</v>
      </c>
      <c r="E48" s="49">
        <v>72</v>
      </c>
      <c r="F48" s="108">
        <v>55</v>
      </c>
      <c r="G48" s="108">
        <v>76</v>
      </c>
      <c r="H48" s="108">
        <v>15</v>
      </c>
    </row>
    <row r="49" spans="1:8">
      <c r="A49" s="49"/>
      <c r="B49" s="109" t="s">
        <v>290</v>
      </c>
      <c r="C49" s="49"/>
      <c r="D49" s="49"/>
      <c r="E49" s="49"/>
      <c r="F49" s="108"/>
      <c r="G49" s="108"/>
      <c r="H49" s="108"/>
    </row>
    <row r="50" spans="1:8">
      <c r="A50" s="49" t="s">
        <v>28</v>
      </c>
      <c r="B50" s="111" t="s">
        <v>314</v>
      </c>
      <c r="C50" s="49">
        <v>129</v>
      </c>
      <c r="D50" s="49">
        <v>63</v>
      </c>
      <c r="E50" s="49">
        <v>66</v>
      </c>
      <c r="F50" s="108">
        <v>41</v>
      </c>
      <c r="G50" s="108">
        <v>49</v>
      </c>
      <c r="H50" s="108">
        <v>10</v>
      </c>
    </row>
    <row r="51" spans="1:8">
      <c r="A51" s="49" t="s">
        <v>29</v>
      </c>
      <c r="B51" s="111" t="s">
        <v>315</v>
      </c>
      <c r="C51" s="49">
        <v>186</v>
      </c>
      <c r="D51" s="49">
        <v>117</v>
      </c>
      <c r="E51" s="49">
        <v>69</v>
      </c>
      <c r="F51" s="108">
        <v>50</v>
      </c>
      <c r="G51" s="108">
        <v>77</v>
      </c>
      <c r="H51" s="108">
        <v>17</v>
      </c>
    </row>
    <row r="52" spans="1:8">
      <c r="A52" s="49"/>
      <c r="B52" s="298" t="s">
        <v>292</v>
      </c>
      <c r="C52" s="299"/>
      <c r="D52" s="299"/>
      <c r="E52" s="299"/>
      <c r="F52" s="299"/>
      <c r="G52" s="300"/>
      <c r="H52" s="112">
        <v>57</v>
      </c>
    </row>
    <row r="53" spans="1:8">
      <c r="A53" s="118"/>
      <c r="B53" s="119" t="s">
        <v>316</v>
      </c>
      <c r="C53" s="118">
        <v>835</v>
      </c>
      <c r="D53" s="118">
        <v>505</v>
      </c>
      <c r="E53" s="118">
        <v>330</v>
      </c>
      <c r="F53" s="120">
        <v>263</v>
      </c>
      <c r="G53" s="120">
        <v>316</v>
      </c>
      <c r="H53" s="120">
        <v>133</v>
      </c>
    </row>
    <row r="54" spans="1:8">
      <c r="A54" s="49"/>
      <c r="B54" s="109" t="s">
        <v>287</v>
      </c>
      <c r="C54" s="49"/>
      <c r="D54" s="49"/>
      <c r="E54" s="49"/>
      <c r="F54" s="108"/>
      <c r="G54" s="108"/>
      <c r="H54" s="108"/>
    </row>
    <row r="55" spans="1:8">
      <c r="A55" s="49" t="s">
        <v>30</v>
      </c>
      <c r="B55" s="111" t="s">
        <v>317</v>
      </c>
      <c r="C55" s="49">
        <v>365</v>
      </c>
      <c r="D55" s="49">
        <v>217</v>
      </c>
      <c r="E55" s="49">
        <v>148</v>
      </c>
      <c r="F55" s="108">
        <v>93</v>
      </c>
      <c r="G55" s="108">
        <v>143</v>
      </c>
      <c r="H55" s="108">
        <v>85</v>
      </c>
    </row>
    <row r="56" spans="1:8">
      <c r="A56" s="49" t="s">
        <v>318</v>
      </c>
      <c r="B56" s="111" t="s">
        <v>319</v>
      </c>
      <c r="C56" s="49">
        <v>202</v>
      </c>
      <c r="D56" s="49">
        <v>120</v>
      </c>
      <c r="E56" s="49">
        <v>82</v>
      </c>
      <c r="F56" s="108">
        <v>68</v>
      </c>
      <c r="G56" s="108">
        <v>77</v>
      </c>
      <c r="H56" s="108">
        <v>25</v>
      </c>
    </row>
    <row r="57" spans="1:8">
      <c r="A57" s="49" t="s">
        <v>320</v>
      </c>
      <c r="B57" s="111" t="s">
        <v>321</v>
      </c>
      <c r="C57" s="49">
        <v>77</v>
      </c>
      <c r="D57" s="49">
        <v>46</v>
      </c>
      <c r="E57" s="49">
        <v>31</v>
      </c>
      <c r="F57" s="108">
        <v>31</v>
      </c>
      <c r="G57" s="108">
        <v>30</v>
      </c>
      <c r="H57" s="108">
        <v>3</v>
      </c>
    </row>
    <row r="58" spans="1:8">
      <c r="A58" s="49"/>
      <c r="B58" s="109" t="s">
        <v>290</v>
      </c>
      <c r="C58" s="49"/>
      <c r="D58" s="49"/>
      <c r="E58" s="49">
        <v>0</v>
      </c>
      <c r="F58" s="108"/>
      <c r="G58" s="108"/>
      <c r="H58" s="108"/>
    </row>
    <row r="59" spans="1:8">
      <c r="A59" s="49" t="s">
        <v>322</v>
      </c>
      <c r="B59" s="111" t="s">
        <v>323</v>
      </c>
      <c r="C59" s="49">
        <v>79</v>
      </c>
      <c r="D59" s="49">
        <v>50</v>
      </c>
      <c r="E59" s="49">
        <v>29</v>
      </c>
      <c r="F59" s="108">
        <v>18</v>
      </c>
      <c r="G59" s="108">
        <v>29</v>
      </c>
      <c r="H59" s="108">
        <v>4</v>
      </c>
    </row>
    <row r="60" spans="1:8">
      <c r="A60" s="49" t="s">
        <v>324</v>
      </c>
      <c r="B60" s="111" t="s">
        <v>325</v>
      </c>
      <c r="C60" s="49">
        <v>112</v>
      </c>
      <c r="D60" s="49">
        <v>72</v>
      </c>
      <c r="E60" s="49">
        <v>40</v>
      </c>
      <c r="F60" s="108">
        <v>53</v>
      </c>
      <c r="G60" s="108">
        <v>37</v>
      </c>
      <c r="H60" s="108">
        <v>7</v>
      </c>
    </row>
    <row r="61" spans="1:8">
      <c r="A61" s="49"/>
      <c r="B61" s="298" t="s">
        <v>292</v>
      </c>
      <c r="C61" s="299"/>
      <c r="D61" s="299"/>
      <c r="E61" s="299"/>
      <c r="F61" s="299"/>
      <c r="G61" s="300"/>
      <c r="H61" s="112">
        <v>9</v>
      </c>
    </row>
    <row r="62" spans="1:8">
      <c r="A62" s="118"/>
      <c r="B62" s="119" t="s">
        <v>326</v>
      </c>
      <c r="C62" s="118">
        <v>1194</v>
      </c>
      <c r="D62" s="118">
        <v>732</v>
      </c>
      <c r="E62" s="118">
        <v>462</v>
      </c>
      <c r="F62" s="120">
        <v>420</v>
      </c>
      <c r="G62" s="120">
        <v>357</v>
      </c>
      <c r="H62" s="120">
        <v>138</v>
      </c>
    </row>
    <row r="63" spans="1:8">
      <c r="A63" s="49"/>
      <c r="B63" s="109" t="s">
        <v>287</v>
      </c>
      <c r="C63" s="49"/>
      <c r="D63" s="49"/>
      <c r="E63" s="49"/>
      <c r="F63" s="108"/>
      <c r="G63" s="108"/>
      <c r="H63" s="108"/>
    </row>
    <row r="64" spans="1:8">
      <c r="A64" s="49" t="s">
        <v>327</v>
      </c>
      <c r="B64" s="111" t="s">
        <v>328</v>
      </c>
      <c r="C64" s="49">
        <v>136</v>
      </c>
      <c r="D64" s="49">
        <v>92</v>
      </c>
      <c r="E64" s="49">
        <v>44</v>
      </c>
      <c r="F64" s="108">
        <v>51</v>
      </c>
      <c r="G64" s="108">
        <v>44</v>
      </c>
      <c r="H64" s="108">
        <v>0</v>
      </c>
    </row>
    <row r="65" spans="1:8">
      <c r="A65" s="49" t="s">
        <v>329</v>
      </c>
      <c r="B65" s="111" t="s">
        <v>213</v>
      </c>
      <c r="C65" s="49">
        <v>749</v>
      </c>
      <c r="D65" s="49">
        <v>454</v>
      </c>
      <c r="E65" s="49">
        <v>295</v>
      </c>
      <c r="F65" s="108">
        <v>249</v>
      </c>
      <c r="G65" s="108">
        <v>210</v>
      </c>
      <c r="H65" s="108">
        <v>130</v>
      </c>
    </row>
    <row r="66" spans="1:8">
      <c r="A66" s="49" t="s">
        <v>330</v>
      </c>
      <c r="B66" s="111" t="s">
        <v>331</v>
      </c>
      <c r="C66" s="49">
        <v>190</v>
      </c>
      <c r="D66" s="49">
        <v>123</v>
      </c>
      <c r="E66" s="49">
        <v>67</v>
      </c>
      <c r="F66" s="108">
        <v>67</v>
      </c>
      <c r="G66" s="108">
        <v>68</v>
      </c>
      <c r="H66" s="108">
        <v>6</v>
      </c>
    </row>
    <row r="67" spans="1:8">
      <c r="A67" s="49"/>
      <c r="B67" s="109" t="s">
        <v>290</v>
      </c>
      <c r="C67" s="49"/>
      <c r="D67" s="49"/>
      <c r="E67" s="49"/>
      <c r="F67" s="108"/>
      <c r="G67" s="108"/>
      <c r="H67" s="108"/>
    </row>
    <row r="68" spans="1:8">
      <c r="A68" s="49" t="s">
        <v>332</v>
      </c>
      <c r="B68" s="111" t="s">
        <v>333</v>
      </c>
      <c r="C68" s="49">
        <v>119</v>
      </c>
      <c r="D68" s="49">
        <v>63</v>
      </c>
      <c r="E68" s="49">
        <v>56</v>
      </c>
      <c r="F68" s="108">
        <v>53</v>
      </c>
      <c r="G68" s="108">
        <v>35</v>
      </c>
      <c r="H68" s="108">
        <v>2</v>
      </c>
    </row>
    <row r="69" spans="1:8">
      <c r="A69" s="49"/>
      <c r="B69" s="298" t="s">
        <v>292</v>
      </c>
      <c r="C69" s="299"/>
      <c r="D69" s="299"/>
      <c r="E69" s="299"/>
      <c r="F69" s="299"/>
      <c r="G69" s="300"/>
      <c r="H69" s="112">
        <v>0</v>
      </c>
    </row>
    <row r="70" spans="1:8">
      <c r="A70" s="118"/>
      <c r="B70" s="119" t="s">
        <v>334</v>
      </c>
      <c r="C70" s="118">
        <v>2183</v>
      </c>
      <c r="D70" s="118">
        <v>1251</v>
      </c>
      <c r="E70" s="118">
        <v>932</v>
      </c>
      <c r="F70" s="120">
        <v>561</v>
      </c>
      <c r="G70" s="120">
        <v>789</v>
      </c>
      <c r="H70" s="120">
        <v>329</v>
      </c>
    </row>
    <row r="71" spans="1:8">
      <c r="A71" s="49"/>
      <c r="B71" s="113" t="s">
        <v>335</v>
      </c>
      <c r="C71" s="49">
        <v>778</v>
      </c>
      <c r="D71" s="49">
        <v>468</v>
      </c>
      <c r="E71" s="49">
        <v>310</v>
      </c>
      <c r="F71" s="49">
        <v>248</v>
      </c>
      <c r="G71" s="108">
        <v>295</v>
      </c>
      <c r="H71" s="108">
        <v>105</v>
      </c>
    </row>
    <row r="72" spans="1:8">
      <c r="A72" s="49"/>
      <c r="B72" s="113" t="s">
        <v>336</v>
      </c>
      <c r="C72" s="49"/>
      <c r="D72" s="49"/>
      <c r="E72" s="49"/>
      <c r="F72" s="108"/>
      <c r="G72" s="108"/>
      <c r="H72" s="108"/>
    </row>
    <row r="73" spans="1:8">
      <c r="A73" s="49" t="s">
        <v>337</v>
      </c>
      <c r="B73" s="113" t="s">
        <v>338</v>
      </c>
      <c r="C73" s="49">
        <v>90</v>
      </c>
      <c r="D73" s="49">
        <v>51</v>
      </c>
      <c r="E73" s="49">
        <v>39</v>
      </c>
      <c r="F73" s="108">
        <v>27</v>
      </c>
      <c r="G73" s="108">
        <v>24</v>
      </c>
      <c r="H73" s="108">
        <v>15</v>
      </c>
    </row>
    <row r="74" spans="1:8">
      <c r="A74" s="49" t="s">
        <v>339</v>
      </c>
      <c r="B74" s="111" t="s">
        <v>340</v>
      </c>
      <c r="C74" s="49">
        <v>92</v>
      </c>
      <c r="D74" s="49">
        <v>60</v>
      </c>
      <c r="E74" s="49">
        <v>32</v>
      </c>
      <c r="F74" s="108">
        <v>30</v>
      </c>
      <c r="G74" s="108">
        <v>37</v>
      </c>
      <c r="H74" s="108">
        <v>1</v>
      </c>
    </row>
    <row r="75" spans="1:8">
      <c r="A75" s="49"/>
      <c r="B75" s="109" t="s">
        <v>290</v>
      </c>
      <c r="C75" s="49"/>
      <c r="D75" s="49"/>
      <c r="E75" s="49">
        <v>0</v>
      </c>
      <c r="F75" s="108"/>
      <c r="G75" s="108"/>
      <c r="H75" s="108"/>
    </row>
    <row r="76" spans="1:8">
      <c r="A76" s="49" t="s">
        <v>341</v>
      </c>
      <c r="B76" s="111" t="s">
        <v>342</v>
      </c>
      <c r="C76" s="49">
        <v>88</v>
      </c>
      <c r="D76" s="49">
        <v>62</v>
      </c>
      <c r="E76" s="49">
        <v>26</v>
      </c>
      <c r="F76" s="108">
        <v>30</v>
      </c>
      <c r="G76" s="108">
        <v>33</v>
      </c>
      <c r="H76" s="108">
        <v>67</v>
      </c>
    </row>
    <row r="77" spans="1:8">
      <c r="A77" s="49" t="s">
        <v>343</v>
      </c>
      <c r="B77" s="111" t="s">
        <v>344</v>
      </c>
      <c r="C77" s="49">
        <v>58</v>
      </c>
      <c r="D77" s="49">
        <v>35</v>
      </c>
      <c r="E77" s="49">
        <v>23</v>
      </c>
      <c r="F77" s="108">
        <v>23</v>
      </c>
      <c r="G77" s="108">
        <v>26</v>
      </c>
      <c r="H77" s="108">
        <v>3</v>
      </c>
    </row>
    <row r="78" spans="1:8">
      <c r="A78" s="49" t="s">
        <v>345</v>
      </c>
      <c r="B78" s="111" t="s">
        <v>346</v>
      </c>
      <c r="C78" s="49">
        <v>31</v>
      </c>
      <c r="D78" s="49">
        <v>16</v>
      </c>
      <c r="E78" s="49">
        <v>15</v>
      </c>
      <c r="F78" s="108">
        <v>10</v>
      </c>
      <c r="G78" s="108">
        <v>11</v>
      </c>
      <c r="H78" s="108">
        <v>2</v>
      </c>
    </row>
    <row r="79" spans="1:8">
      <c r="A79" s="49" t="s">
        <v>347</v>
      </c>
      <c r="B79" s="111" t="s">
        <v>348</v>
      </c>
      <c r="C79" s="49">
        <v>95</v>
      </c>
      <c r="D79" s="49">
        <v>56</v>
      </c>
      <c r="E79" s="49">
        <v>39</v>
      </c>
      <c r="F79" s="108">
        <v>22</v>
      </c>
      <c r="G79" s="108">
        <v>35</v>
      </c>
      <c r="H79" s="108">
        <v>2</v>
      </c>
    </row>
    <row r="80" spans="1:8">
      <c r="A80" s="49" t="s">
        <v>349</v>
      </c>
      <c r="B80" s="111" t="s">
        <v>350</v>
      </c>
      <c r="C80" s="49">
        <v>69</v>
      </c>
      <c r="D80" s="49">
        <v>38</v>
      </c>
      <c r="E80" s="49">
        <v>31</v>
      </c>
      <c r="F80" s="108">
        <v>26</v>
      </c>
      <c r="G80" s="108">
        <v>24</v>
      </c>
      <c r="H80" s="108">
        <v>3</v>
      </c>
    </row>
    <row r="81" spans="1:8">
      <c r="A81" s="49" t="s">
        <v>351</v>
      </c>
      <c r="B81" s="111" t="s">
        <v>352</v>
      </c>
      <c r="C81" s="49">
        <v>55</v>
      </c>
      <c r="D81" s="49">
        <v>31</v>
      </c>
      <c r="E81" s="49">
        <v>24</v>
      </c>
      <c r="F81" s="108">
        <v>16</v>
      </c>
      <c r="G81" s="108">
        <v>26</v>
      </c>
      <c r="H81" s="108">
        <v>2</v>
      </c>
    </row>
    <row r="82" spans="1:8">
      <c r="A82" s="49" t="s">
        <v>353</v>
      </c>
      <c r="B82" s="111" t="s">
        <v>354</v>
      </c>
      <c r="C82" s="49">
        <v>49</v>
      </c>
      <c r="D82" s="49">
        <v>32</v>
      </c>
      <c r="E82" s="49">
        <v>17</v>
      </c>
      <c r="F82" s="108">
        <v>17</v>
      </c>
      <c r="G82" s="108">
        <v>20</v>
      </c>
      <c r="H82" s="108">
        <v>5</v>
      </c>
    </row>
    <row r="83" spans="1:8">
      <c r="A83" s="49" t="s">
        <v>355</v>
      </c>
      <c r="B83" s="111" t="s">
        <v>356</v>
      </c>
      <c r="C83" s="49">
        <v>73</v>
      </c>
      <c r="D83" s="49">
        <v>41</v>
      </c>
      <c r="E83" s="49">
        <v>32</v>
      </c>
      <c r="F83" s="108">
        <v>22</v>
      </c>
      <c r="G83" s="108">
        <v>33</v>
      </c>
      <c r="H83" s="108">
        <v>0</v>
      </c>
    </row>
    <row r="84" spans="1:8">
      <c r="A84" s="49" t="s">
        <v>357</v>
      </c>
      <c r="B84" s="111" t="s">
        <v>358</v>
      </c>
      <c r="C84" s="49">
        <v>78</v>
      </c>
      <c r="D84" s="49">
        <v>46</v>
      </c>
      <c r="E84" s="49">
        <v>32</v>
      </c>
      <c r="F84" s="108">
        <v>25</v>
      </c>
      <c r="G84" s="108">
        <v>26</v>
      </c>
      <c r="H84" s="108">
        <v>5</v>
      </c>
    </row>
    <row r="85" spans="1:8">
      <c r="A85" s="49" t="s">
        <v>359</v>
      </c>
      <c r="B85" s="111" t="s">
        <v>360</v>
      </c>
      <c r="C85" s="49">
        <v>1405</v>
      </c>
      <c r="D85" s="49">
        <v>783</v>
      </c>
      <c r="E85" s="49">
        <v>622</v>
      </c>
      <c r="F85" s="108">
        <v>313</v>
      </c>
      <c r="G85" s="108">
        <v>494</v>
      </c>
      <c r="H85" s="108">
        <v>224</v>
      </c>
    </row>
    <row r="86" spans="1:8">
      <c r="A86" s="49"/>
      <c r="B86" s="298" t="s">
        <v>361</v>
      </c>
      <c r="C86" s="299"/>
      <c r="D86" s="299"/>
      <c r="E86" s="299"/>
      <c r="F86" s="299"/>
      <c r="G86" s="300"/>
      <c r="H86" s="112">
        <v>0</v>
      </c>
    </row>
    <row r="87" spans="1:8">
      <c r="A87" s="118"/>
      <c r="B87" s="119" t="s">
        <v>362</v>
      </c>
      <c r="C87" s="118">
        <v>552</v>
      </c>
      <c r="D87" s="118">
        <v>340</v>
      </c>
      <c r="E87" s="118">
        <v>212</v>
      </c>
      <c r="F87" s="121">
        <v>171</v>
      </c>
      <c r="G87" s="121">
        <v>231</v>
      </c>
      <c r="H87" s="121">
        <v>225</v>
      </c>
    </row>
    <row r="88" spans="1:8">
      <c r="A88" s="49"/>
      <c r="B88" s="109" t="s">
        <v>336</v>
      </c>
      <c r="C88" s="49"/>
      <c r="D88" s="49"/>
      <c r="E88" s="49"/>
      <c r="F88" s="112"/>
      <c r="G88" s="112"/>
      <c r="H88" s="112"/>
    </row>
    <row r="89" spans="1:8">
      <c r="A89" s="49" t="s">
        <v>363</v>
      </c>
      <c r="B89" s="111" t="s">
        <v>214</v>
      </c>
      <c r="C89" s="49">
        <v>289</v>
      </c>
      <c r="D89" s="49">
        <v>171</v>
      </c>
      <c r="E89" s="49">
        <v>118</v>
      </c>
      <c r="F89" s="114">
        <v>86</v>
      </c>
      <c r="G89" s="114">
        <v>126</v>
      </c>
      <c r="H89" s="114">
        <v>137</v>
      </c>
    </row>
    <row r="90" spans="1:8">
      <c r="A90" s="49"/>
      <c r="B90" s="109" t="s">
        <v>290</v>
      </c>
      <c r="C90" s="49"/>
      <c r="D90" s="49"/>
      <c r="E90" s="49"/>
      <c r="F90" s="114"/>
      <c r="G90" s="114"/>
      <c r="H90" s="114"/>
    </row>
    <row r="91" spans="1:8">
      <c r="A91" s="49" t="s">
        <v>364</v>
      </c>
      <c r="B91" s="111" t="s">
        <v>365</v>
      </c>
      <c r="C91" s="49">
        <v>65</v>
      </c>
      <c r="D91" s="49">
        <v>44</v>
      </c>
      <c r="E91" s="49">
        <v>21</v>
      </c>
      <c r="F91" s="114">
        <v>21</v>
      </c>
      <c r="G91" s="114">
        <v>26</v>
      </c>
      <c r="H91" s="114">
        <v>26</v>
      </c>
    </row>
    <row r="92" spans="1:8">
      <c r="A92" s="49" t="s">
        <v>366</v>
      </c>
      <c r="B92" s="111" t="s">
        <v>367</v>
      </c>
      <c r="C92" s="49">
        <v>46</v>
      </c>
      <c r="D92" s="49">
        <v>30</v>
      </c>
      <c r="E92" s="49">
        <v>16</v>
      </c>
      <c r="F92" s="114">
        <v>15</v>
      </c>
      <c r="G92" s="114">
        <v>13</v>
      </c>
      <c r="H92" s="114">
        <v>28</v>
      </c>
    </row>
    <row r="93" spans="1:8">
      <c r="A93" s="49" t="s">
        <v>368</v>
      </c>
      <c r="B93" s="111" t="s">
        <v>369</v>
      </c>
      <c r="C93" s="49">
        <v>29</v>
      </c>
      <c r="D93" s="49">
        <v>18</v>
      </c>
      <c r="E93" s="49">
        <v>11</v>
      </c>
      <c r="F93" s="114">
        <v>12</v>
      </c>
      <c r="G93" s="114">
        <v>13</v>
      </c>
      <c r="H93" s="114">
        <v>0</v>
      </c>
    </row>
    <row r="94" spans="1:8">
      <c r="A94" s="49" t="s">
        <v>370</v>
      </c>
      <c r="B94" s="111" t="s">
        <v>371</v>
      </c>
      <c r="C94" s="49">
        <v>42</v>
      </c>
      <c r="D94" s="49">
        <v>25</v>
      </c>
      <c r="E94" s="49">
        <v>17</v>
      </c>
      <c r="F94" s="114">
        <v>10</v>
      </c>
      <c r="G94" s="114">
        <v>24</v>
      </c>
      <c r="H94" s="114">
        <v>2</v>
      </c>
    </row>
    <row r="95" spans="1:8">
      <c r="A95" s="49" t="s">
        <v>372</v>
      </c>
      <c r="B95" s="111" t="s">
        <v>373</v>
      </c>
      <c r="C95" s="49">
        <v>42</v>
      </c>
      <c r="D95" s="49">
        <v>23</v>
      </c>
      <c r="E95" s="49">
        <v>19</v>
      </c>
      <c r="F95" s="114">
        <v>10</v>
      </c>
      <c r="G95" s="114">
        <v>15</v>
      </c>
      <c r="H95" s="114">
        <v>6</v>
      </c>
    </row>
    <row r="96" spans="1:8">
      <c r="A96" s="49" t="s">
        <v>374</v>
      </c>
      <c r="B96" s="111" t="s">
        <v>375</v>
      </c>
      <c r="C96" s="49">
        <v>39</v>
      </c>
      <c r="D96" s="49">
        <v>29</v>
      </c>
      <c r="E96" s="49">
        <v>10</v>
      </c>
      <c r="F96" s="114">
        <v>17</v>
      </c>
      <c r="G96" s="114">
        <v>14</v>
      </c>
      <c r="H96" s="114">
        <v>4</v>
      </c>
    </row>
    <row r="97" spans="1:8">
      <c r="A97" s="49"/>
      <c r="B97" s="298" t="s">
        <v>292</v>
      </c>
      <c r="C97" s="299"/>
      <c r="D97" s="299"/>
      <c r="E97" s="299"/>
      <c r="F97" s="299"/>
      <c r="G97" s="300"/>
      <c r="H97" s="112">
        <v>22</v>
      </c>
    </row>
    <row r="98" spans="1:8">
      <c r="A98" s="118"/>
      <c r="B98" s="119" t="s">
        <v>376</v>
      </c>
      <c r="C98" s="118">
        <v>1415</v>
      </c>
      <c r="D98" s="118">
        <v>865</v>
      </c>
      <c r="E98" s="118">
        <v>550</v>
      </c>
      <c r="F98" s="120">
        <v>483</v>
      </c>
      <c r="G98" s="120">
        <v>374</v>
      </c>
      <c r="H98" s="120">
        <v>204</v>
      </c>
    </row>
    <row r="99" spans="1:8">
      <c r="A99" s="49"/>
      <c r="B99" s="109" t="s">
        <v>286</v>
      </c>
      <c r="C99" s="49"/>
      <c r="D99" s="49"/>
      <c r="E99" s="49"/>
      <c r="F99" s="108"/>
      <c r="G99" s="108"/>
      <c r="H99" s="108"/>
    </row>
    <row r="100" spans="1:8">
      <c r="A100" s="49" t="s">
        <v>377</v>
      </c>
      <c r="B100" s="111" t="s">
        <v>215</v>
      </c>
      <c r="C100" s="49">
        <v>396</v>
      </c>
      <c r="D100" s="49">
        <v>221</v>
      </c>
      <c r="E100" s="49">
        <v>175</v>
      </c>
      <c r="F100" s="108">
        <v>107</v>
      </c>
      <c r="G100" s="108">
        <v>102</v>
      </c>
      <c r="H100" s="108">
        <v>53</v>
      </c>
    </row>
    <row r="101" spans="1:8">
      <c r="A101" s="49"/>
      <c r="B101" s="109" t="s">
        <v>287</v>
      </c>
      <c r="C101" s="49"/>
      <c r="D101" s="49"/>
      <c r="E101" s="49"/>
      <c r="F101" s="108"/>
      <c r="G101" s="108"/>
      <c r="H101" s="108"/>
    </row>
    <row r="102" spans="1:8">
      <c r="A102" s="49" t="s">
        <v>378</v>
      </c>
      <c r="B102" s="111" t="s">
        <v>379</v>
      </c>
      <c r="C102" s="49">
        <v>99</v>
      </c>
      <c r="D102" s="49">
        <v>60</v>
      </c>
      <c r="E102" s="49">
        <v>39</v>
      </c>
      <c r="F102" s="108">
        <v>32</v>
      </c>
      <c r="G102" s="108">
        <v>27</v>
      </c>
      <c r="H102" s="108">
        <v>1</v>
      </c>
    </row>
    <row r="103" spans="1:8">
      <c r="A103" s="49" t="s">
        <v>380</v>
      </c>
      <c r="B103" s="111" t="s">
        <v>381</v>
      </c>
      <c r="C103" s="49">
        <v>194</v>
      </c>
      <c r="D103" s="49">
        <v>135</v>
      </c>
      <c r="E103" s="49">
        <v>59</v>
      </c>
      <c r="F103" s="108">
        <v>61</v>
      </c>
      <c r="G103" s="108">
        <v>65</v>
      </c>
      <c r="H103" s="108">
        <v>9</v>
      </c>
    </row>
    <row r="104" spans="1:8">
      <c r="A104" s="49" t="s">
        <v>382</v>
      </c>
      <c r="B104" s="111" t="s">
        <v>383</v>
      </c>
      <c r="C104" s="49">
        <v>78</v>
      </c>
      <c r="D104" s="49">
        <v>52</v>
      </c>
      <c r="E104" s="49">
        <v>26</v>
      </c>
      <c r="F104" s="108">
        <v>28</v>
      </c>
      <c r="G104" s="108">
        <v>24</v>
      </c>
      <c r="H104" s="108">
        <v>1</v>
      </c>
    </row>
    <row r="105" spans="1:8">
      <c r="A105" s="49"/>
      <c r="B105" s="109" t="s">
        <v>290</v>
      </c>
      <c r="C105" s="49"/>
      <c r="D105" s="49"/>
      <c r="E105" s="49"/>
      <c r="F105" s="108"/>
      <c r="G105" s="108"/>
      <c r="H105" s="108"/>
    </row>
    <row r="106" spans="1:8">
      <c r="A106" s="49" t="s">
        <v>384</v>
      </c>
      <c r="B106" s="111" t="s">
        <v>385</v>
      </c>
      <c r="C106" s="49">
        <v>125</v>
      </c>
      <c r="D106" s="49">
        <v>76</v>
      </c>
      <c r="E106" s="49">
        <v>49</v>
      </c>
      <c r="F106" s="108">
        <v>47</v>
      </c>
      <c r="G106" s="108">
        <v>34</v>
      </c>
      <c r="H106" s="108">
        <v>3</v>
      </c>
    </row>
    <row r="107" spans="1:8">
      <c r="A107" s="49" t="s">
        <v>386</v>
      </c>
      <c r="B107" s="111" t="s">
        <v>387</v>
      </c>
      <c r="C107" s="49">
        <v>45</v>
      </c>
      <c r="D107" s="49">
        <v>24</v>
      </c>
      <c r="E107" s="49">
        <v>21</v>
      </c>
      <c r="F107" s="108">
        <v>12</v>
      </c>
      <c r="G107" s="108">
        <v>17</v>
      </c>
      <c r="H107" s="108">
        <v>0</v>
      </c>
    </row>
    <row r="108" spans="1:8">
      <c r="A108" s="49" t="s">
        <v>388</v>
      </c>
      <c r="B108" s="111" t="s">
        <v>389</v>
      </c>
      <c r="C108" s="49">
        <v>89</v>
      </c>
      <c r="D108" s="49">
        <v>60</v>
      </c>
      <c r="E108" s="49">
        <v>29</v>
      </c>
      <c r="F108" s="108">
        <v>42</v>
      </c>
      <c r="G108" s="108">
        <v>18</v>
      </c>
      <c r="H108" s="108">
        <v>1</v>
      </c>
    </row>
    <row r="109" spans="1:8">
      <c r="A109" s="49" t="s">
        <v>390</v>
      </c>
      <c r="B109" s="111" t="s">
        <v>215</v>
      </c>
      <c r="C109" s="49">
        <v>120</v>
      </c>
      <c r="D109" s="49">
        <v>78</v>
      </c>
      <c r="E109" s="49">
        <v>42</v>
      </c>
      <c r="F109" s="108">
        <v>46</v>
      </c>
      <c r="G109" s="108">
        <v>28</v>
      </c>
      <c r="H109" s="108">
        <v>2</v>
      </c>
    </row>
    <row r="110" spans="1:8">
      <c r="A110" s="49" t="s">
        <v>391</v>
      </c>
      <c r="B110" s="111" t="s">
        <v>392</v>
      </c>
      <c r="C110" s="49">
        <v>112</v>
      </c>
      <c r="D110" s="49">
        <v>65</v>
      </c>
      <c r="E110" s="49">
        <v>47</v>
      </c>
      <c r="F110" s="108">
        <v>43</v>
      </c>
      <c r="G110" s="108">
        <v>28</v>
      </c>
      <c r="H110" s="108">
        <v>23</v>
      </c>
    </row>
    <row r="111" spans="1:8">
      <c r="A111" s="49" t="s">
        <v>393</v>
      </c>
      <c r="B111" s="111" t="s">
        <v>394</v>
      </c>
      <c r="C111" s="49">
        <v>60</v>
      </c>
      <c r="D111" s="49">
        <v>36</v>
      </c>
      <c r="E111" s="49">
        <v>24</v>
      </c>
      <c r="F111" s="108">
        <v>29</v>
      </c>
      <c r="G111" s="108">
        <v>14</v>
      </c>
      <c r="H111" s="108">
        <v>1</v>
      </c>
    </row>
    <row r="112" spans="1:8">
      <c r="A112" s="49" t="s">
        <v>395</v>
      </c>
      <c r="B112" s="111" t="s">
        <v>396</v>
      </c>
      <c r="C112" s="49">
        <v>97</v>
      </c>
      <c r="D112" s="49">
        <v>58</v>
      </c>
      <c r="E112" s="49">
        <v>39</v>
      </c>
      <c r="F112" s="108">
        <v>36</v>
      </c>
      <c r="G112" s="108">
        <v>17</v>
      </c>
      <c r="H112" s="108">
        <v>2</v>
      </c>
    </row>
    <row r="113" spans="1:8">
      <c r="A113" s="49"/>
      <c r="B113" s="298" t="s">
        <v>292</v>
      </c>
      <c r="C113" s="299"/>
      <c r="D113" s="299"/>
      <c r="E113" s="299"/>
      <c r="F113" s="299"/>
      <c r="G113" s="300"/>
      <c r="H113" s="112">
        <v>108</v>
      </c>
    </row>
    <row r="114" spans="1:8">
      <c r="A114" s="118"/>
      <c r="B114" s="119" t="s">
        <v>397</v>
      </c>
      <c r="C114" s="118">
        <v>6273</v>
      </c>
      <c r="D114" s="118">
        <v>3695</v>
      </c>
      <c r="E114" s="118">
        <v>2578</v>
      </c>
      <c r="F114" s="120">
        <v>1910</v>
      </c>
      <c r="G114" s="120">
        <v>2934</v>
      </c>
      <c r="H114" s="120">
        <v>344</v>
      </c>
    </row>
    <row r="115" spans="1:8">
      <c r="A115" s="49"/>
      <c r="B115" s="113" t="s">
        <v>335</v>
      </c>
      <c r="C115" s="49">
        <v>4078</v>
      </c>
      <c r="D115" s="49">
        <v>2487</v>
      </c>
      <c r="E115" s="49">
        <v>1591</v>
      </c>
      <c r="F115" s="108">
        <v>1407</v>
      </c>
      <c r="G115" s="108">
        <v>1866</v>
      </c>
      <c r="H115" s="108">
        <v>161</v>
      </c>
    </row>
    <row r="116" spans="1:8">
      <c r="A116" s="49"/>
      <c r="B116" s="109" t="s">
        <v>287</v>
      </c>
      <c r="C116" s="49"/>
      <c r="D116" s="49"/>
      <c r="E116" s="49"/>
      <c r="F116" s="108"/>
      <c r="G116" s="108"/>
      <c r="H116" s="108"/>
    </row>
    <row r="117" spans="1:8">
      <c r="A117" s="49" t="s">
        <v>398</v>
      </c>
      <c r="B117" s="111" t="s">
        <v>399</v>
      </c>
      <c r="C117" s="49">
        <v>442</v>
      </c>
      <c r="D117" s="49">
        <v>267</v>
      </c>
      <c r="E117" s="49">
        <v>175</v>
      </c>
      <c r="F117" s="108">
        <v>126</v>
      </c>
      <c r="G117" s="108">
        <v>210</v>
      </c>
      <c r="H117" s="108">
        <v>12</v>
      </c>
    </row>
    <row r="118" spans="1:8">
      <c r="A118" s="49" t="s">
        <v>400</v>
      </c>
      <c r="B118" s="111" t="s">
        <v>401</v>
      </c>
      <c r="C118" s="49">
        <v>318</v>
      </c>
      <c r="D118" s="49">
        <v>202</v>
      </c>
      <c r="E118" s="49">
        <v>116</v>
      </c>
      <c r="F118" s="108">
        <v>115</v>
      </c>
      <c r="G118" s="108">
        <v>146</v>
      </c>
      <c r="H118" s="108">
        <v>22</v>
      </c>
    </row>
    <row r="119" spans="1:8">
      <c r="A119" s="49" t="s">
        <v>402</v>
      </c>
      <c r="B119" s="111" t="s">
        <v>403</v>
      </c>
      <c r="C119" s="49">
        <v>187</v>
      </c>
      <c r="D119" s="49">
        <v>106</v>
      </c>
      <c r="E119" s="49">
        <v>81</v>
      </c>
      <c r="F119" s="108">
        <v>70</v>
      </c>
      <c r="G119" s="108">
        <v>87</v>
      </c>
      <c r="H119" s="108">
        <v>10</v>
      </c>
    </row>
    <row r="120" spans="1:8">
      <c r="A120" s="49" t="s">
        <v>404</v>
      </c>
      <c r="B120" s="111" t="s">
        <v>405</v>
      </c>
      <c r="C120" s="49">
        <v>347</v>
      </c>
      <c r="D120" s="49">
        <v>219</v>
      </c>
      <c r="E120" s="49">
        <v>128</v>
      </c>
      <c r="F120" s="108">
        <v>130</v>
      </c>
      <c r="G120" s="108">
        <v>181</v>
      </c>
      <c r="H120" s="108">
        <v>10</v>
      </c>
    </row>
    <row r="121" spans="1:8">
      <c r="A121" s="49" t="s">
        <v>406</v>
      </c>
      <c r="B121" s="111" t="s">
        <v>407</v>
      </c>
      <c r="C121" s="49">
        <v>493</v>
      </c>
      <c r="D121" s="49">
        <v>315</v>
      </c>
      <c r="E121" s="49">
        <v>178</v>
      </c>
      <c r="F121" s="108">
        <v>169</v>
      </c>
      <c r="G121" s="108">
        <v>216</v>
      </c>
      <c r="H121" s="108">
        <v>16</v>
      </c>
    </row>
    <row r="122" spans="1:8">
      <c r="A122" s="49"/>
      <c r="B122" s="109" t="s">
        <v>290</v>
      </c>
      <c r="C122" s="49"/>
      <c r="D122" s="49"/>
      <c r="E122" s="49"/>
      <c r="F122" s="108"/>
      <c r="G122" s="108"/>
      <c r="H122" s="108"/>
    </row>
    <row r="123" spans="1:8">
      <c r="A123" s="49" t="s">
        <v>408</v>
      </c>
      <c r="B123" s="111" t="s">
        <v>409</v>
      </c>
      <c r="C123" s="49">
        <v>123</v>
      </c>
      <c r="D123" s="49">
        <v>71</v>
      </c>
      <c r="E123" s="49">
        <v>52</v>
      </c>
      <c r="F123" s="108">
        <v>44</v>
      </c>
      <c r="G123" s="108">
        <v>36</v>
      </c>
      <c r="H123" s="108">
        <v>9</v>
      </c>
    </row>
    <row r="124" spans="1:8">
      <c r="A124" s="49" t="s">
        <v>410</v>
      </c>
      <c r="B124" s="111" t="s">
        <v>411</v>
      </c>
      <c r="C124" s="49">
        <v>322</v>
      </c>
      <c r="D124" s="49">
        <v>205</v>
      </c>
      <c r="E124" s="49">
        <v>117</v>
      </c>
      <c r="F124" s="108">
        <v>97</v>
      </c>
      <c r="G124" s="108">
        <v>147</v>
      </c>
      <c r="H124" s="108">
        <v>12</v>
      </c>
    </row>
    <row r="125" spans="1:8">
      <c r="A125" s="49" t="s">
        <v>412</v>
      </c>
      <c r="B125" s="111" t="s">
        <v>413</v>
      </c>
      <c r="C125" s="49">
        <v>414</v>
      </c>
      <c r="D125" s="49">
        <v>264</v>
      </c>
      <c r="E125" s="49">
        <v>150</v>
      </c>
      <c r="F125" s="108">
        <v>140</v>
      </c>
      <c r="G125" s="108">
        <v>185</v>
      </c>
      <c r="H125" s="108">
        <v>10</v>
      </c>
    </row>
    <row r="126" spans="1:8">
      <c r="A126" s="49" t="s">
        <v>414</v>
      </c>
      <c r="B126" s="111" t="s">
        <v>415</v>
      </c>
      <c r="C126" s="49">
        <v>228</v>
      </c>
      <c r="D126" s="49">
        <v>145</v>
      </c>
      <c r="E126" s="49">
        <v>83</v>
      </c>
      <c r="F126" s="108">
        <v>82</v>
      </c>
      <c r="G126" s="108">
        <v>109</v>
      </c>
      <c r="H126" s="108">
        <v>24</v>
      </c>
    </row>
    <row r="127" spans="1:8">
      <c r="A127" s="49" t="s">
        <v>416</v>
      </c>
      <c r="B127" s="111" t="s">
        <v>417</v>
      </c>
      <c r="C127" s="49">
        <v>177</v>
      </c>
      <c r="D127" s="49">
        <v>98</v>
      </c>
      <c r="E127" s="49">
        <v>79</v>
      </c>
      <c r="F127" s="108">
        <v>60</v>
      </c>
      <c r="G127" s="108">
        <v>81</v>
      </c>
      <c r="H127" s="108">
        <v>3</v>
      </c>
    </row>
    <row r="128" spans="1:8">
      <c r="A128" s="49" t="s">
        <v>418</v>
      </c>
      <c r="B128" s="111" t="s">
        <v>419</v>
      </c>
      <c r="C128" s="49">
        <v>204</v>
      </c>
      <c r="D128" s="49">
        <v>120</v>
      </c>
      <c r="E128" s="49">
        <v>84</v>
      </c>
      <c r="F128" s="108">
        <v>73</v>
      </c>
      <c r="G128" s="108">
        <v>87</v>
      </c>
      <c r="H128" s="108">
        <v>12</v>
      </c>
    </row>
    <row r="129" spans="1:8">
      <c r="A129" s="49" t="s">
        <v>420</v>
      </c>
      <c r="B129" s="111" t="s">
        <v>421</v>
      </c>
      <c r="C129" s="49">
        <v>285</v>
      </c>
      <c r="D129" s="49">
        <v>155</v>
      </c>
      <c r="E129" s="49">
        <v>130</v>
      </c>
      <c r="F129" s="108">
        <v>94</v>
      </c>
      <c r="G129" s="108">
        <v>109</v>
      </c>
      <c r="H129" s="108">
        <v>14</v>
      </c>
    </row>
    <row r="130" spans="1:8">
      <c r="A130" s="49" t="s">
        <v>422</v>
      </c>
      <c r="B130" s="111" t="s">
        <v>423</v>
      </c>
      <c r="C130" s="49">
        <v>287</v>
      </c>
      <c r="D130" s="49">
        <v>162</v>
      </c>
      <c r="E130" s="49">
        <v>125</v>
      </c>
      <c r="F130" s="108">
        <v>117</v>
      </c>
      <c r="G130" s="108">
        <v>144</v>
      </c>
      <c r="H130" s="108">
        <v>5</v>
      </c>
    </row>
    <row r="131" spans="1:8">
      <c r="A131" s="49" t="s">
        <v>424</v>
      </c>
      <c r="B131" s="111" t="s">
        <v>425</v>
      </c>
      <c r="C131" s="49">
        <v>251</v>
      </c>
      <c r="D131" s="49">
        <v>158</v>
      </c>
      <c r="E131" s="49">
        <v>93</v>
      </c>
      <c r="F131" s="108">
        <v>90</v>
      </c>
      <c r="G131" s="108">
        <v>128</v>
      </c>
      <c r="H131" s="108">
        <v>2</v>
      </c>
    </row>
    <row r="132" spans="1:8">
      <c r="A132" s="49" t="s">
        <v>426</v>
      </c>
      <c r="B132" s="111" t="s">
        <v>427</v>
      </c>
      <c r="C132" s="49">
        <v>2195</v>
      </c>
      <c r="D132" s="49">
        <v>1208</v>
      </c>
      <c r="E132" s="49">
        <v>987</v>
      </c>
      <c r="F132" s="108">
        <v>503</v>
      </c>
      <c r="G132" s="108">
        <v>1068</v>
      </c>
      <c r="H132" s="108">
        <v>183</v>
      </c>
    </row>
    <row r="133" spans="1:8">
      <c r="A133" s="49"/>
      <c r="B133" s="298" t="s">
        <v>428</v>
      </c>
      <c r="C133" s="299"/>
      <c r="D133" s="299"/>
      <c r="E133" s="299"/>
      <c r="F133" s="299"/>
      <c r="G133" s="300"/>
      <c r="H133" s="112">
        <v>0</v>
      </c>
    </row>
    <row r="134" spans="1:8">
      <c r="A134" s="118"/>
      <c r="B134" s="119" t="s">
        <v>429</v>
      </c>
      <c r="C134" s="118">
        <v>936</v>
      </c>
      <c r="D134" s="118">
        <v>598</v>
      </c>
      <c r="E134" s="118">
        <v>338</v>
      </c>
      <c r="F134" s="120">
        <v>267</v>
      </c>
      <c r="G134" s="120">
        <v>334</v>
      </c>
      <c r="H134" s="120">
        <v>159</v>
      </c>
    </row>
    <row r="135" spans="1:8">
      <c r="A135" s="49"/>
      <c r="B135" s="109" t="s">
        <v>286</v>
      </c>
      <c r="C135" s="49"/>
      <c r="D135" s="49"/>
      <c r="E135" s="49"/>
      <c r="F135" s="108"/>
      <c r="G135" s="108"/>
      <c r="H135" s="108"/>
    </row>
    <row r="136" spans="1:8">
      <c r="A136" s="49" t="s">
        <v>430</v>
      </c>
      <c r="B136" s="111" t="s">
        <v>216</v>
      </c>
      <c r="C136" s="49">
        <v>322</v>
      </c>
      <c r="D136" s="49">
        <v>200</v>
      </c>
      <c r="E136" s="49">
        <v>122</v>
      </c>
      <c r="F136" s="108">
        <v>81</v>
      </c>
      <c r="G136" s="108">
        <v>113</v>
      </c>
      <c r="H136" s="108">
        <v>50</v>
      </c>
    </row>
    <row r="137" spans="1:8">
      <c r="A137" s="49"/>
      <c r="B137" s="109" t="s">
        <v>287</v>
      </c>
      <c r="C137" s="49"/>
      <c r="D137" s="49"/>
      <c r="E137" s="49"/>
      <c r="F137" s="108"/>
      <c r="G137" s="108"/>
      <c r="H137" s="108"/>
    </row>
    <row r="138" spans="1:8">
      <c r="A138" s="49" t="s">
        <v>431</v>
      </c>
      <c r="B138" s="111" t="s">
        <v>432</v>
      </c>
      <c r="C138" s="49">
        <v>126</v>
      </c>
      <c r="D138" s="49">
        <v>77</v>
      </c>
      <c r="E138" s="49">
        <v>49</v>
      </c>
      <c r="F138" s="108">
        <v>28</v>
      </c>
      <c r="G138" s="108">
        <v>49</v>
      </c>
      <c r="H138" s="108">
        <v>9</v>
      </c>
    </row>
    <row r="139" spans="1:8">
      <c r="A139" s="49" t="s">
        <v>433</v>
      </c>
      <c r="B139" s="111" t="s">
        <v>434</v>
      </c>
      <c r="C139" s="49">
        <v>122</v>
      </c>
      <c r="D139" s="49">
        <v>74</v>
      </c>
      <c r="E139" s="49">
        <v>48</v>
      </c>
      <c r="F139" s="108">
        <v>34</v>
      </c>
      <c r="G139" s="108">
        <v>46</v>
      </c>
      <c r="H139" s="108">
        <v>3</v>
      </c>
    </row>
    <row r="140" spans="1:8">
      <c r="A140" s="49" t="s">
        <v>435</v>
      </c>
      <c r="B140" s="111" t="s">
        <v>436</v>
      </c>
      <c r="C140" s="49">
        <v>188</v>
      </c>
      <c r="D140" s="49">
        <v>131</v>
      </c>
      <c r="E140" s="49">
        <v>57</v>
      </c>
      <c r="F140" s="108">
        <v>67</v>
      </c>
      <c r="G140" s="108">
        <v>67</v>
      </c>
      <c r="H140" s="108">
        <v>73</v>
      </c>
    </row>
    <row r="141" spans="1:8">
      <c r="A141" s="49"/>
      <c r="B141" s="109" t="s">
        <v>437</v>
      </c>
      <c r="C141" s="49"/>
      <c r="D141" s="49"/>
      <c r="E141" s="49"/>
      <c r="F141" s="108"/>
      <c r="G141" s="108"/>
      <c r="H141" s="108"/>
    </row>
    <row r="142" spans="1:8">
      <c r="A142" s="49" t="s">
        <v>438</v>
      </c>
      <c r="B142" s="111" t="s">
        <v>216</v>
      </c>
      <c r="C142" s="49">
        <v>178</v>
      </c>
      <c r="D142" s="49">
        <v>116</v>
      </c>
      <c r="E142" s="49">
        <v>62</v>
      </c>
      <c r="F142" s="108">
        <v>57</v>
      </c>
      <c r="G142" s="108">
        <v>59</v>
      </c>
      <c r="H142" s="108">
        <v>19</v>
      </c>
    </row>
    <row r="143" spans="1:8">
      <c r="A143" s="49"/>
      <c r="B143" s="298" t="s">
        <v>292</v>
      </c>
      <c r="C143" s="299"/>
      <c r="D143" s="299"/>
      <c r="E143" s="299"/>
      <c r="F143" s="299"/>
      <c r="G143" s="300"/>
      <c r="H143" s="112">
        <v>5</v>
      </c>
    </row>
    <row r="144" spans="1:8">
      <c r="A144" s="118"/>
      <c r="B144" s="119" t="s">
        <v>439</v>
      </c>
      <c r="C144" s="118">
        <v>1170</v>
      </c>
      <c r="D144" s="118">
        <v>701</v>
      </c>
      <c r="E144" s="118">
        <v>469</v>
      </c>
      <c r="F144" s="120">
        <v>341</v>
      </c>
      <c r="G144" s="120">
        <v>456</v>
      </c>
      <c r="H144" s="120">
        <v>152</v>
      </c>
    </row>
    <row r="145" spans="1:8">
      <c r="A145" s="49"/>
      <c r="B145" s="109" t="s">
        <v>286</v>
      </c>
      <c r="C145" s="49"/>
      <c r="D145" s="49"/>
      <c r="E145" s="49"/>
      <c r="F145" s="108"/>
      <c r="G145" s="108"/>
      <c r="H145" s="108"/>
    </row>
    <row r="146" spans="1:8">
      <c r="A146" s="49" t="s">
        <v>440</v>
      </c>
      <c r="B146" s="111" t="s">
        <v>441</v>
      </c>
      <c r="C146" s="49">
        <v>33</v>
      </c>
      <c r="D146" s="49">
        <v>19</v>
      </c>
      <c r="E146" s="49">
        <v>14</v>
      </c>
      <c r="F146" s="49">
        <v>9</v>
      </c>
      <c r="G146" s="49">
        <v>11</v>
      </c>
      <c r="H146" s="49">
        <v>3</v>
      </c>
    </row>
    <row r="147" spans="1:8">
      <c r="A147" s="49"/>
      <c r="B147" s="109" t="s">
        <v>287</v>
      </c>
      <c r="C147" s="49"/>
      <c r="D147" s="49"/>
      <c r="E147" s="49"/>
      <c r="F147" s="49"/>
      <c r="G147" s="49"/>
      <c r="H147" s="49"/>
    </row>
    <row r="148" spans="1:8">
      <c r="A148" s="49" t="s">
        <v>442</v>
      </c>
      <c r="B148" s="111" t="s">
        <v>443</v>
      </c>
      <c r="C148" s="49">
        <v>120</v>
      </c>
      <c r="D148" s="49">
        <v>70</v>
      </c>
      <c r="E148" s="49">
        <v>50</v>
      </c>
      <c r="F148" s="49">
        <v>36</v>
      </c>
      <c r="G148" s="49">
        <v>55</v>
      </c>
      <c r="H148" s="49">
        <v>7</v>
      </c>
    </row>
    <row r="149" spans="1:8">
      <c r="A149" s="49" t="s">
        <v>444</v>
      </c>
      <c r="B149" s="111" t="s">
        <v>445</v>
      </c>
      <c r="C149" s="49">
        <v>164</v>
      </c>
      <c r="D149" s="49">
        <v>103</v>
      </c>
      <c r="E149" s="49">
        <v>61</v>
      </c>
      <c r="F149" s="49">
        <v>50</v>
      </c>
      <c r="G149" s="49">
        <v>55</v>
      </c>
      <c r="H149" s="49">
        <v>19</v>
      </c>
    </row>
    <row r="150" spans="1:8">
      <c r="A150" s="49" t="s">
        <v>446</v>
      </c>
      <c r="B150" s="111" t="s">
        <v>217</v>
      </c>
      <c r="C150" s="49">
        <v>674</v>
      </c>
      <c r="D150" s="49">
        <v>403</v>
      </c>
      <c r="E150" s="49">
        <v>271</v>
      </c>
      <c r="F150" s="49">
        <v>195</v>
      </c>
      <c r="G150" s="49">
        <v>265</v>
      </c>
      <c r="H150" s="49">
        <v>104</v>
      </c>
    </row>
    <row r="151" spans="1:8">
      <c r="A151" s="49" t="s">
        <v>447</v>
      </c>
      <c r="B151" s="111" t="s">
        <v>448</v>
      </c>
      <c r="C151" s="49">
        <v>127</v>
      </c>
      <c r="D151" s="49">
        <v>77</v>
      </c>
      <c r="E151" s="49">
        <v>50</v>
      </c>
      <c r="F151" s="49">
        <v>32</v>
      </c>
      <c r="G151" s="49">
        <v>50</v>
      </c>
      <c r="H151" s="49">
        <v>7</v>
      </c>
    </row>
    <row r="152" spans="1:8">
      <c r="A152" s="49"/>
      <c r="B152" s="109" t="s">
        <v>449</v>
      </c>
      <c r="C152" s="49"/>
      <c r="D152" s="49"/>
      <c r="E152" s="49"/>
      <c r="F152" s="49"/>
      <c r="G152" s="49"/>
      <c r="H152" s="49"/>
    </row>
    <row r="153" spans="1:8">
      <c r="A153" s="49" t="s">
        <v>450</v>
      </c>
      <c r="B153" s="111" t="s">
        <v>451</v>
      </c>
      <c r="C153" s="49">
        <v>52</v>
      </c>
      <c r="D153" s="49">
        <v>29</v>
      </c>
      <c r="E153" s="49">
        <v>23</v>
      </c>
      <c r="F153" s="49">
        <v>19</v>
      </c>
      <c r="G153" s="49">
        <v>20</v>
      </c>
      <c r="H153" s="49">
        <v>6</v>
      </c>
    </row>
    <row r="154" spans="1:8">
      <c r="A154" s="49"/>
      <c r="B154" s="298" t="s">
        <v>292</v>
      </c>
      <c r="C154" s="299"/>
      <c r="D154" s="299"/>
      <c r="E154" s="299"/>
      <c r="F154" s="299"/>
      <c r="G154" s="300"/>
      <c r="H154" s="112">
        <v>6</v>
      </c>
    </row>
    <row r="155" spans="1:8">
      <c r="A155" s="118"/>
      <c r="B155" s="119" t="s">
        <v>452</v>
      </c>
      <c r="C155" s="118">
        <v>1827</v>
      </c>
      <c r="D155" s="118">
        <v>1093</v>
      </c>
      <c r="E155" s="118">
        <v>734</v>
      </c>
      <c r="F155" s="120">
        <v>487</v>
      </c>
      <c r="G155" s="120">
        <v>719</v>
      </c>
      <c r="H155" s="120">
        <v>261</v>
      </c>
    </row>
    <row r="156" spans="1:8">
      <c r="A156" s="49"/>
      <c r="B156" s="113" t="s">
        <v>335</v>
      </c>
      <c r="C156" s="49">
        <v>702</v>
      </c>
      <c r="D156" s="49">
        <v>428</v>
      </c>
      <c r="E156" s="49">
        <v>274</v>
      </c>
      <c r="F156" s="108">
        <v>213</v>
      </c>
      <c r="G156" s="108">
        <v>262</v>
      </c>
      <c r="H156" s="108">
        <v>103</v>
      </c>
    </row>
    <row r="157" spans="1:8">
      <c r="A157" s="49"/>
      <c r="B157" s="109" t="s">
        <v>287</v>
      </c>
      <c r="C157" s="49"/>
      <c r="D157" s="49"/>
      <c r="E157" s="49"/>
      <c r="F157" s="108"/>
      <c r="G157" s="108"/>
      <c r="H157" s="108"/>
    </row>
    <row r="158" spans="1:8">
      <c r="A158" s="49" t="s">
        <v>453</v>
      </c>
      <c r="B158" s="111" t="s">
        <v>454</v>
      </c>
      <c r="C158" s="49">
        <v>111</v>
      </c>
      <c r="D158" s="49">
        <v>70</v>
      </c>
      <c r="E158" s="49">
        <v>41</v>
      </c>
      <c r="F158" s="108">
        <v>35</v>
      </c>
      <c r="G158" s="108">
        <v>35</v>
      </c>
      <c r="H158" s="108">
        <v>2</v>
      </c>
    </row>
    <row r="159" spans="1:8">
      <c r="A159" s="49" t="s">
        <v>455</v>
      </c>
      <c r="B159" s="111" t="s">
        <v>456</v>
      </c>
      <c r="C159" s="49">
        <v>111</v>
      </c>
      <c r="D159" s="49">
        <v>64</v>
      </c>
      <c r="E159" s="49">
        <v>47</v>
      </c>
      <c r="F159" s="108">
        <v>31</v>
      </c>
      <c r="G159" s="108">
        <v>36</v>
      </c>
      <c r="H159" s="108">
        <v>18</v>
      </c>
    </row>
    <row r="160" spans="1:8">
      <c r="A160" s="49"/>
      <c r="B160" s="109" t="s">
        <v>290</v>
      </c>
      <c r="C160" s="49"/>
      <c r="D160" s="49"/>
      <c r="E160" s="49"/>
      <c r="F160" s="108"/>
      <c r="G160" s="108"/>
      <c r="H160" s="108"/>
    </row>
    <row r="161" spans="1:8">
      <c r="A161" s="49" t="s">
        <v>457</v>
      </c>
      <c r="B161" s="111" t="s">
        <v>458</v>
      </c>
      <c r="C161" s="49">
        <v>117</v>
      </c>
      <c r="D161" s="49">
        <v>77</v>
      </c>
      <c r="E161" s="49">
        <v>40</v>
      </c>
      <c r="F161" s="108">
        <v>30</v>
      </c>
      <c r="G161" s="108">
        <v>46</v>
      </c>
      <c r="H161" s="108">
        <v>0</v>
      </c>
    </row>
    <row r="162" spans="1:8">
      <c r="A162" s="49" t="s">
        <v>459</v>
      </c>
      <c r="B162" s="111" t="s">
        <v>460</v>
      </c>
      <c r="C162" s="49">
        <v>116</v>
      </c>
      <c r="D162" s="49">
        <v>77</v>
      </c>
      <c r="E162" s="49">
        <v>39</v>
      </c>
      <c r="F162" s="108">
        <v>33</v>
      </c>
      <c r="G162" s="108">
        <v>55</v>
      </c>
      <c r="H162" s="108">
        <v>13</v>
      </c>
    </row>
    <row r="163" spans="1:8">
      <c r="A163" s="49" t="s">
        <v>461</v>
      </c>
      <c r="B163" s="111" t="s">
        <v>462</v>
      </c>
      <c r="C163" s="49">
        <v>111</v>
      </c>
      <c r="D163" s="49">
        <v>70</v>
      </c>
      <c r="E163" s="49">
        <v>41</v>
      </c>
      <c r="F163" s="108">
        <v>32</v>
      </c>
      <c r="G163" s="108">
        <v>39</v>
      </c>
      <c r="H163" s="108">
        <v>6</v>
      </c>
    </row>
    <row r="164" spans="1:8">
      <c r="A164" s="49" t="s">
        <v>463</v>
      </c>
      <c r="B164" s="111" t="s">
        <v>464</v>
      </c>
      <c r="C164" s="49">
        <v>46</v>
      </c>
      <c r="D164" s="49">
        <v>26</v>
      </c>
      <c r="E164" s="49">
        <v>20</v>
      </c>
      <c r="F164" s="108">
        <v>20</v>
      </c>
      <c r="G164" s="108">
        <v>17</v>
      </c>
      <c r="H164" s="108">
        <v>1</v>
      </c>
    </row>
    <row r="165" spans="1:8">
      <c r="A165" s="49" t="s">
        <v>465</v>
      </c>
      <c r="B165" s="111" t="s">
        <v>466</v>
      </c>
      <c r="C165" s="49">
        <v>90</v>
      </c>
      <c r="D165" s="49">
        <v>44</v>
      </c>
      <c r="E165" s="49">
        <v>46</v>
      </c>
      <c r="F165" s="108">
        <v>32</v>
      </c>
      <c r="G165" s="108">
        <v>34</v>
      </c>
      <c r="H165" s="108">
        <v>63</v>
      </c>
    </row>
    <row r="166" spans="1:8">
      <c r="A166" s="49" t="s">
        <v>467</v>
      </c>
      <c r="B166" s="111" t="s">
        <v>468</v>
      </c>
      <c r="C166" s="49">
        <v>1125</v>
      </c>
      <c r="D166" s="49">
        <v>665</v>
      </c>
      <c r="E166" s="49">
        <v>460</v>
      </c>
      <c r="F166" s="108">
        <v>274</v>
      </c>
      <c r="G166" s="108">
        <v>457</v>
      </c>
      <c r="H166" s="108">
        <v>102</v>
      </c>
    </row>
    <row r="167" spans="1:8">
      <c r="A167" s="49"/>
      <c r="B167" s="298" t="s">
        <v>469</v>
      </c>
      <c r="C167" s="299"/>
      <c r="D167" s="299"/>
      <c r="E167" s="299"/>
      <c r="F167" s="299"/>
      <c r="G167" s="300"/>
      <c r="H167" s="112">
        <v>56</v>
      </c>
    </row>
    <row r="168" spans="1:8">
      <c r="A168" s="118"/>
      <c r="B168" s="119" t="s">
        <v>470</v>
      </c>
      <c r="C168" s="118">
        <v>572</v>
      </c>
      <c r="D168" s="118">
        <v>375</v>
      </c>
      <c r="E168" s="118">
        <v>197</v>
      </c>
      <c r="F168" s="120">
        <v>199</v>
      </c>
      <c r="G168" s="120">
        <v>193</v>
      </c>
      <c r="H168" s="120">
        <v>200</v>
      </c>
    </row>
    <row r="169" spans="1:8">
      <c r="A169" s="49"/>
      <c r="B169" s="109" t="s">
        <v>287</v>
      </c>
      <c r="C169" s="49"/>
      <c r="D169" s="49"/>
      <c r="E169" s="49"/>
      <c r="F169" s="108"/>
      <c r="G169" s="108"/>
      <c r="H169" s="108"/>
    </row>
    <row r="170" spans="1:8">
      <c r="A170" s="49" t="s">
        <v>471</v>
      </c>
      <c r="B170" s="111" t="s">
        <v>472</v>
      </c>
      <c r="C170" s="49">
        <v>273</v>
      </c>
      <c r="D170" s="49">
        <v>168</v>
      </c>
      <c r="E170" s="49">
        <v>105</v>
      </c>
      <c r="F170" s="108">
        <v>98</v>
      </c>
      <c r="G170" s="108">
        <v>73</v>
      </c>
      <c r="H170" s="108">
        <v>29</v>
      </c>
    </row>
    <row r="171" spans="1:8">
      <c r="A171" s="49" t="s">
        <v>473</v>
      </c>
      <c r="B171" s="111" t="s">
        <v>474</v>
      </c>
      <c r="C171" s="49">
        <v>129</v>
      </c>
      <c r="D171" s="49">
        <v>96</v>
      </c>
      <c r="E171" s="49">
        <v>33</v>
      </c>
      <c r="F171" s="108">
        <v>48</v>
      </c>
      <c r="G171" s="108">
        <v>47</v>
      </c>
      <c r="H171" s="108">
        <v>130</v>
      </c>
    </row>
    <row r="172" spans="1:8">
      <c r="A172" s="49"/>
      <c r="B172" s="109" t="s">
        <v>290</v>
      </c>
      <c r="C172" s="49"/>
      <c r="D172" s="49"/>
      <c r="E172" s="49"/>
      <c r="F172" s="108"/>
      <c r="G172" s="108"/>
      <c r="H172" s="108"/>
    </row>
    <row r="173" spans="1:8">
      <c r="A173" s="49" t="s">
        <v>475</v>
      </c>
      <c r="B173" s="111" t="s">
        <v>476</v>
      </c>
      <c r="C173" s="49">
        <v>47</v>
      </c>
      <c r="D173" s="49">
        <v>27</v>
      </c>
      <c r="E173" s="49">
        <v>20</v>
      </c>
      <c r="F173" s="108">
        <v>19</v>
      </c>
      <c r="G173" s="108">
        <v>18</v>
      </c>
      <c r="H173" s="108">
        <v>2</v>
      </c>
    </row>
    <row r="174" spans="1:8">
      <c r="A174" s="49" t="s">
        <v>477</v>
      </c>
      <c r="B174" s="111" t="s">
        <v>478</v>
      </c>
      <c r="C174" s="49">
        <v>123</v>
      </c>
      <c r="D174" s="49">
        <v>84</v>
      </c>
      <c r="E174" s="49">
        <v>39</v>
      </c>
      <c r="F174" s="108">
        <v>34</v>
      </c>
      <c r="G174" s="108">
        <v>55</v>
      </c>
      <c r="H174" s="108">
        <v>7</v>
      </c>
    </row>
    <row r="175" spans="1:8">
      <c r="A175" s="49"/>
      <c r="B175" s="298" t="s">
        <v>292</v>
      </c>
      <c r="C175" s="299"/>
      <c r="D175" s="299"/>
      <c r="E175" s="299"/>
      <c r="F175" s="299"/>
      <c r="G175" s="300"/>
      <c r="H175" s="112">
        <v>32</v>
      </c>
    </row>
    <row r="176" spans="1:8">
      <c r="A176" s="118"/>
      <c r="B176" s="119" t="s">
        <v>479</v>
      </c>
      <c r="C176" s="118">
        <v>783</v>
      </c>
      <c r="D176" s="118">
        <v>440</v>
      </c>
      <c r="E176" s="118">
        <v>343</v>
      </c>
      <c r="F176" s="120">
        <v>219</v>
      </c>
      <c r="G176" s="120">
        <v>215</v>
      </c>
      <c r="H176" s="120">
        <v>250</v>
      </c>
    </row>
    <row r="177" spans="1:8">
      <c r="A177" s="49"/>
      <c r="B177" s="109" t="s">
        <v>287</v>
      </c>
      <c r="C177" s="49"/>
      <c r="D177" s="49"/>
      <c r="E177" s="49"/>
      <c r="F177" s="108"/>
      <c r="G177" s="108"/>
      <c r="H177" s="108"/>
    </row>
    <row r="178" spans="1:8">
      <c r="A178" s="49" t="s">
        <v>480</v>
      </c>
      <c r="B178" s="111" t="s">
        <v>481</v>
      </c>
      <c r="C178" s="110">
        <v>128</v>
      </c>
      <c r="D178" s="110">
        <v>80</v>
      </c>
      <c r="E178" s="49">
        <v>48</v>
      </c>
      <c r="F178" s="108">
        <v>40</v>
      </c>
      <c r="G178" s="108">
        <v>39</v>
      </c>
      <c r="H178" s="108">
        <v>6</v>
      </c>
    </row>
    <row r="179" spans="1:8">
      <c r="A179" s="49" t="s">
        <v>482</v>
      </c>
      <c r="B179" s="111" t="s">
        <v>218</v>
      </c>
      <c r="C179" s="49">
        <v>282</v>
      </c>
      <c r="D179" s="110">
        <v>161</v>
      </c>
      <c r="E179" s="49">
        <v>121</v>
      </c>
      <c r="F179" s="108">
        <v>75</v>
      </c>
      <c r="G179" s="108">
        <v>59</v>
      </c>
      <c r="H179" s="108">
        <v>86</v>
      </c>
    </row>
    <row r="180" spans="1:8">
      <c r="A180" s="49" t="s">
        <v>483</v>
      </c>
      <c r="B180" s="111" t="s">
        <v>484</v>
      </c>
      <c r="C180" s="110">
        <v>157</v>
      </c>
      <c r="D180" s="110">
        <v>74</v>
      </c>
      <c r="E180" s="49">
        <v>83</v>
      </c>
      <c r="F180" s="108">
        <v>32</v>
      </c>
      <c r="G180" s="108">
        <v>45</v>
      </c>
      <c r="H180" s="108">
        <v>70</v>
      </c>
    </row>
    <row r="181" spans="1:8">
      <c r="A181" s="49" t="s">
        <v>485</v>
      </c>
      <c r="B181" s="111" t="s">
        <v>486</v>
      </c>
      <c r="C181" s="110">
        <v>89</v>
      </c>
      <c r="D181" s="110">
        <v>46</v>
      </c>
      <c r="E181" s="49">
        <v>43</v>
      </c>
      <c r="F181" s="108">
        <v>35</v>
      </c>
      <c r="G181" s="108">
        <v>27</v>
      </c>
      <c r="H181" s="108">
        <v>46</v>
      </c>
    </row>
    <row r="182" spans="1:8">
      <c r="A182" s="49"/>
      <c r="B182" s="109" t="s">
        <v>290</v>
      </c>
      <c r="C182" s="49"/>
      <c r="D182" s="49"/>
      <c r="E182" s="49"/>
      <c r="F182" s="108"/>
      <c r="G182" s="108"/>
      <c r="H182" s="108"/>
    </row>
    <row r="183" spans="1:8">
      <c r="A183" s="49" t="s">
        <v>487</v>
      </c>
      <c r="B183" s="111" t="s">
        <v>488</v>
      </c>
      <c r="C183" s="110">
        <v>69</v>
      </c>
      <c r="D183" s="110">
        <v>43</v>
      </c>
      <c r="E183" s="49">
        <v>26</v>
      </c>
      <c r="F183" s="108">
        <v>20</v>
      </c>
      <c r="G183" s="108">
        <v>30</v>
      </c>
      <c r="H183" s="108">
        <v>13</v>
      </c>
    </row>
    <row r="184" spans="1:8">
      <c r="A184" s="49" t="s">
        <v>489</v>
      </c>
      <c r="B184" s="111" t="s">
        <v>490</v>
      </c>
      <c r="C184" s="110">
        <v>58</v>
      </c>
      <c r="D184" s="110">
        <v>36</v>
      </c>
      <c r="E184" s="49">
        <v>22</v>
      </c>
      <c r="F184" s="108">
        <v>17</v>
      </c>
      <c r="G184" s="108">
        <v>15</v>
      </c>
      <c r="H184" s="108">
        <v>6</v>
      </c>
    </row>
    <row r="185" spans="1:8">
      <c r="A185" s="49"/>
      <c r="B185" s="298" t="s">
        <v>292</v>
      </c>
      <c r="C185" s="299"/>
      <c r="D185" s="299"/>
      <c r="E185" s="299"/>
      <c r="F185" s="299"/>
      <c r="G185" s="300"/>
      <c r="H185" s="112">
        <v>23</v>
      </c>
    </row>
    <row r="186" spans="1:8">
      <c r="A186" s="118"/>
      <c r="B186" s="119" t="s">
        <v>491</v>
      </c>
      <c r="C186" s="118">
        <v>726</v>
      </c>
      <c r="D186" s="118">
        <v>436</v>
      </c>
      <c r="E186" s="118">
        <v>290</v>
      </c>
      <c r="F186" s="120">
        <v>228</v>
      </c>
      <c r="G186" s="120">
        <v>204</v>
      </c>
      <c r="H186" s="120">
        <v>100</v>
      </c>
    </row>
    <row r="187" spans="1:8">
      <c r="A187" s="49"/>
      <c r="B187" s="109" t="s">
        <v>287</v>
      </c>
      <c r="C187" s="49"/>
      <c r="D187" s="49"/>
      <c r="E187" s="49"/>
      <c r="F187" s="108"/>
      <c r="G187" s="108"/>
      <c r="H187" s="108"/>
    </row>
    <row r="188" spans="1:8">
      <c r="A188" s="49" t="s">
        <v>492</v>
      </c>
      <c r="B188" s="111" t="s">
        <v>219</v>
      </c>
      <c r="C188" s="49">
        <v>403</v>
      </c>
      <c r="D188" s="49">
        <v>238</v>
      </c>
      <c r="E188" s="49">
        <v>165</v>
      </c>
      <c r="F188" s="108">
        <v>121</v>
      </c>
      <c r="G188" s="108">
        <v>123</v>
      </c>
      <c r="H188" s="108">
        <v>42</v>
      </c>
    </row>
    <row r="189" spans="1:8">
      <c r="A189" s="49" t="s">
        <v>493</v>
      </c>
      <c r="B189" s="111" t="s">
        <v>494</v>
      </c>
      <c r="C189" s="49">
        <v>237</v>
      </c>
      <c r="D189" s="49">
        <v>141</v>
      </c>
      <c r="E189" s="49">
        <v>96</v>
      </c>
      <c r="F189" s="108">
        <v>69</v>
      </c>
      <c r="G189" s="108">
        <v>60</v>
      </c>
      <c r="H189" s="108">
        <v>14</v>
      </c>
    </row>
    <row r="190" spans="1:8">
      <c r="A190" s="49"/>
      <c r="B190" s="109" t="s">
        <v>290</v>
      </c>
      <c r="C190" s="49"/>
      <c r="D190" s="49"/>
      <c r="E190" s="49"/>
      <c r="F190" s="108"/>
      <c r="G190" s="108"/>
      <c r="H190" s="108"/>
    </row>
    <row r="191" spans="1:8">
      <c r="A191" s="49" t="s">
        <v>495</v>
      </c>
      <c r="B191" s="111" t="s">
        <v>496</v>
      </c>
      <c r="C191" s="49">
        <v>86</v>
      </c>
      <c r="D191" s="49">
        <v>57</v>
      </c>
      <c r="E191" s="49">
        <v>29</v>
      </c>
      <c r="F191" s="108">
        <v>38</v>
      </c>
      <c r="G191" s="108">
        <v>21</v>
      </c>
      <c r="H191" s="108">
        <v>4</v>
      </c>
    </row>
    <row r="192" spans="1:8">
      <c r="A192" s="49"/>
      <c r="B192" s="298" t="s">
        <v>292</v>
      </c>
      <c r="C192" s="299"/>
      <c r="D192" s="299"/>
      <c r="E192" s="299"/>
      <c r="F192" s="299"/>
      <c r="G192" s="300"/>
      <c r="H192" s="112">
        <v>40</v>
      </c>
    </row>
    <row r="193" spans="1:8">
      <c r="A193" s="118"/>
      <c r="B193" s="119" t="s">
        <v>497</v>
      </c>
      <c r="C193" s="118">
        <v>2112</v>
      </c>
      <c r="D193" s="118">
        <v>1158</v>
      </c>
      <c r="E193" s="118">
        <v>954</v>
      </c>
      <c r="F193" s="120">
        <v>597</v>
      </c>
      <c r="G193" s="120">
        <v>567</v>
      </c>
      <c r="H193" s="120">
        <v>493</v>
      </c>
    </row>
    <row r="194" spans="1:8">
      <c r="A194" s="49"/>
      <c r="B194" s="109" t="s">
        <v>286</v>
      </c>
      <c r="C194" s="49"/>
      <c r="D194" s="49"/>
      <c r="E194" s="49"/>
      <c r="F194" s="108"/>
      <c r="G194" s="108"/>
      <c r="H194" s="108"/>
    </row>
    <row r="195" spans="1:8">
      <c r="A195" s="49" t="s">
        <v>498</v>
      </c>
      <c r="B195" s="111" t="s">
        <v>499</v>
      </c>
      <c r="C195" s="49">
        <v>1014</v>
      </c>
      <c r="D195" s="49">
        <v>530</v>
      </c>
      <c r="E195" s="49">
        <v>484</v>
      </c>
      <c r="F195" s="108">
        <v>246</v>
      </c>
      <c r="G195" s="108">
        <v>285</v>
      </c>
      <c r="H195" s="108">
        <v>133</v>
      </c>
    </row>
    <row r="196" spans="1:8">
      <c r="A196" s="49"/>
      <c r="B196" s="109" t="s">
        <v>287</v>
      </c>
      <c r="C196" s="49"/>
      <c r="D196" s="49"/>
      <c r="E196" s="49"/>
      <c r="F196" s="108"/>
      <c r="G196" s="108"/>
      <c r="H196" s="108"/>
    </row>
    <row r="197" spans="1:8">
      <c r="A197" s="49" t="s">
        <v>500</v>
      </c>
      <c r="B197" s="111" t="s">
        <v>501</v>
      </c>
      <c r="C197" s="49">
        <v>146</v>
      </c>
      <c r="D197" s="49">
        <v>77</v>
      </c>
      <c r="E197" s="49">
        <v>69</v>
      </c>
      <c r="F197" s="108">
        <v>35</v>
      </c>
      <c r="G197" s="108">
        <v>34</v>
      </c>
      <c r="H197" s="108">
        <v>281</v>
      </c>
    </row>
    <row r="198" spans="1:8">
      <c r="A198" s="49" t="s">
        <v>502</v>
      </c>
      <c r="B198" s="111" t="s">
        <v>503</v>
      </c>
      <c r="C198" s="49">
        <v>183</v>
      </c>
      <c r="D198" s="49">
        <v>97</v>
      </c>
      <c r="E198" s="49">
        <v>86</v>
      </c>
      <c r="F198" s="108">
        <v>67</v>
      </c>
      <c r="G198" s="108">
        <v>35</v>
      </c>
      <c r="H198" s="108">
        <v>27</v>
      </c>
    </row>
    <row r="199" spans="1:8">
      <c r="A199" s="49" t="s">
        <v>504</v>
      </c>
      <c r="B199" s="111" t="s">
        <v>505</v>
      </c>
      <c r="C199" s="49">
        <v>142</v>
      </c>
      <c r="D199" s="49">
        <v>86</v>
      </c>
      <c r="E199" s="49">
        <v>56</v>
      </c>
      <c r="F199" s="108">
        <v>57</v>
      </c>
      <c r="G199" s="108">
        <v>24</v>
      </c>
      <c r="H199" s="108">
        <v>3</v>
      </c>
    </row>
    <row r="200" spans="1:8">
      <c r="A200" s="49"/>
      <c r="B200" s="109" t="s">
        <v>290</v>
      </c>
      <c r="C200" s="49"/>
      <c r="D200" s="49"/>
      <c r="E200" s="49"/>
      <c r="F200" s="108"/>
      <c r="G200" s="108"/>
      <c r="H200" s="108"/>
    </row>
    <row r="201" spans="1:8">
      <c r="A201" s="49" t="s">
        <v>506</v>
      </c>
      <c r="B201" s="111" t="s">
        <v>499</v>
      </c>
      <c r="C201" s="49">
        <v>256</v>
      </c>
      <c r="D201" s="49">
        <v>148</v>
      </c>
      <c r="E201" s="49">
        <v>108</v>
      </c>
      <c r="F201" s="108">
        <v>67</v>
      </c>
      <c r="G201" s="108">
        <v>81</v>
      </c>
      <c r="H201" s="108">
        <v>13</v>
      </c>
    </row>
    <row r="202" spans="1:8">
      <c r="A202" s="49" t="s">
        <v>507</v>
      </c>
      <c r="B202" s="111" t="s">
        <v>508</v>
      </c>
      <c r="C202" s="49">
        <v>143</v>
      </c>
      <c r="D202" s="49">
        <v>82</v>
      </c>
      <c r="E202" s="49">
        <v>61</v>
      </c>
      <c r="F202" s="108">
        <v>43</v>
      </c>
      <c r="G202" s="108">
        <v>28</v>
      </c>
      <c r="H202" s="108">
        <v>16</v>
      </c>
    </row>
    <row r="203" spans="1:8">
      <c r="A203" s="49" t="s">
        <v>509</v>
      </c>
      <c r="B203" s="111" t="s">
        <v>510</v>
      </c>
      <c r="C203" s="49">
        <v>123</v>
      </c>
      <c r="D203" s="49">
        <v>73</v>
      </c>
      <c r="E203" s="49">
        <v>50</v>
      </c>
      <c r="F203" s="108">
        <v>47</v>
      </c>
      <c r="G203" s="108">
        <v>40</v>
      </c>
      <c r="H203" s="108">
        <v>13</v>
      </c>
    </row>
    <row r="204" spans="1:8">
      <c r="A204" s="49" t="s">
        <v>511</v>
      </c>
      <c r="B204" s="111" t="s">
        <v>512</v>
      </c>
      <c r="C204" s="49">
        <v>105</v>
      </c>
      <c r="D204" s="49">
        <v>65</v>
      </c>
      <c r="E204" s="49">
        <v>40</v>
      </c>
      <c r="F204" s="108">
        <v>35</v>
      </c>
      <c r="G204" s="108">
        <v>40</v>
      </c>
      <c r="H204" s="108">
        <v>7</v>
      </c>
    </row>
    <row r="205" spans="1:8">
      <c r="A205" s="49"/>
      <c r="B205" s="298" t="s">
        <v>292</v>
      </c>
      <c r="C205" s="299"/>
      <c r="D205" s="299"/>
      <c r="E205" s="299"/>
      <c r="F205" s="299"/>
      <c r="G205" s="300"/>
      <c r="H205" s="112">
        <v>0</v>
      </c>
    </row>
    <row r="206" spans="1:8">
      <c r="A206" s="118"/>
      <c r="B206" s="119" t="s">
        <v>513</v>
      </c>
      <c r="C206" s="118">
        <v>1023</v>
      </c>
      <c r="D206" s="118">
        <v>660</v>
      </c>
      <c r="E206" s="118">
        <v>363</v>
      </c>
      <c r="F206" s="121">
        <v>343</v>
      </c>
      <c r="G206" s="121">
        <v>420</v>
      </c>
      <c r="H206" s="121">
        <v>267</v>
      </c>
    </row>
    <row r="207" spans="1:8">
      <c r="A207" s="49"/>
      <c r="B207" s="109" t="s">
        <v>287</v>
      </c>
      <c r="C207" s="49"/>
      <c r="D207" s="49"/>
      <c r="E207" s="49"/>
      <c r="F207" s="112"/>
      <c r="G207" s="112"/>
      <c r="H207" s="112"/>
    </row>
    <row r="208" spans="1:8">
      <c r="A208" s="49" t="s">
        <v>514</v>
      </c>
      <c r="B208" s="111" t="s">
        <v>515</v>
      </c>
      <c r="C208" s="49">
        <v>116</v>
      </c>
      <c r="D208" s="49">
        <v>79</v>
      </c>
      <c r="E208" s="49">
        <v>37</v>
      </c>
      <c r="F208" s="112">
        <v>46</v>
      </c>
      <c r="G208" s="112">
        <v>38</v>
      </c>
      <c r="H208" s="112">
        <v>52</v>
      </c>
    </row>
    <row r="209" spans="1:8">
      <c r="A209" s="49" t="s">
        <v>516</v>
      </c>
      <c r="B209" s="111" t="s">
        <v>517</v>
      </c>
      <c r="C209" s="108">
        <v>89</v>
      </c>
      <c r="D209" s="108">
        <v>59</v>
      </c>
      <c r="E209" s="49">
        <v>30</v>
      </c>
      <c r="F209" s="112">
        <v>27</v>
      </c>
      <c r="G209" s="112">
        <v>35</v>
      </c>
      <c r="H209" s="112">
        <v>9</v>
      </c>
    </row>
    <row r="210" spans="1:8">
      <c r="A210" s="49" t="s">
        <v>518</v>
      </c>
      <c r="B210" s="111" t="s">
        <v>220</v>
      </c>
      <c r="C210" s="49">
        <v>545</v>
      </c>
      <c r="D210" s="49">
        <v>353</v>
      </c>
      <c r="E210" s="49">
        <v>192</v>
      </c>
      <c r="F210" s="112">
        <v>168</v>
      </c>
      <c r="G210" s="112">
        <v>238</v>
      </c>
      <c r="H210" s="112">
        <v>81</v>
      </c>
    </row>
    <row r="211" spans="1:8">
      <c r="A211" s="49"/>
      <c r="B211" s="109" t="s">
        <v>290</v>
      </c>
      <c r="C211" s="49"/>
      <c r="D211" s="49"/>
      <c r="E211" s="49"/>
      <c r="F211" s="112"/>
      <c r="G211" s="112"/>
      <c r="H211" s="112"/>
    </row>
    <row r="212" spans="1:8">
      <c r="A212" s="49" t="s">
        <v>519</v>
      </c>
      <c r="B212" s="111" t="s">
        <v>520</v>
      </c>
      <c r="C212" s="49">
        <v>30</v>
      </c>
      <c r="D212" s="49">
        <v>23</v>
      </c>
      <c r="E212" s="49">
        <v>7</v>
      </c>
      <c r="F212" s="112">
        <v>13</v>
      </c>
      <c r="G212" s="112">
        <v>11</v>
      </c>
      <c r="H212" s="112">
        <v>18</v>
      </c>
    </row>
    <row r="213" spans="1:8">
      <c r="A213" s="49" t="s">
        <v>521</v>
      </c>
      <c r="B213" s="111" t="s">
        <v>522</v>
      </c>
      <c r="C213" s="49">
        <v>91</v>
      </c>
      <c r="D213" s="49">
        <v>59</v>
      </c>
      <c r="E213" s="49">
        <v>32</v>
      </c>
      <c r="F213" s="112">
        <v>29</v>
      </c>
      <c r="G213" s="112">
        <v>31</v>
      </c>
      <c r="H213" s="112">
        <v>3</v>
      </c>
    </row>
    <row r="214" spans="1:8">
      <c r="A214" s="49" t="s">
        <v>523</v>
      </c>
      <c r="B214" s="111" t="s">
        <v>524</v>
      </c>
      <c r="C214" s="49">
        <v>115</v>
      </c>
      <c r="D214" s="49">
        <v>68</v>
      </c>
      <c r="E214" s="49">
        <v>47</v>
      </c>
      <c r="F214" s="112">
        <v>42</v>
      </c>
      <c r="G214" s="112">
        <v>56</v>
      </c>
      <c r="H214" s="112">
        <v>13</v>
      </c>
    </row>
    <row r="215" spans="1:8">
      <c r="A215" s="49" t="s">
        <v>525</v>
      </c>
      <c r="B215" s="111" t="s">
        <v>526</v>
      </c>
      <c r="C215" s="49">
        <v>37</v>
      </c>
      <c r="D215" s="49">
        <v>19</v>
      </c>
      <c r="E215" s="49">
        <v>18</v>
      </c>
      <c r="F215" s="112">
        <v>18</v>
      </c>
      <c r="G215" s="112">
        <v>11</v>
      </c>
      <c r="H215" s="112">
        <v>34</v>
      </c>
    </row>
    <row r="216" spans="1:8">
      <c r="A216" s="49"/>
      <c r="B216" s="298" t="s">
        <v>292</v>
      </c>
      <c r="C216" s="299"/>
      <c r="D216" s="299"/>
      <c r="E216" s="299"/>
      <c r="F216" s="299"/>
      <c r="G216" s="300"/>
      <c r="H216" s="112">
        <v>57</v>
      </c>
    </row>
    <row r="217" spans="1:8">
      <c r="A217" s="118"/>
      <c r="B217" s="119" t="s">
        <v>527</v>
      </c>
      <c r="C217" s="118">
        <v>2589</v>
      </c>
      <c r="D217" s="118">
        <v>1497</v>
      </c>
      <c r="E217" s="118">
        <v>1092</v>
      </c>
      <c r="F217" s="120">
        <v>712</v>
      </c>
      <c r="G217" s="120">
        <v>801</v>
      </c>
      <c r="H217" s="120">
        <v>285</v>
      </c>
    </row>
    <row r="218" spans="1:8">
      <c r="A218" s="49"/>
      <c r="B218" s="109" t="s">
        <v>286</v>
      </c>
      <c r="C218" s="49"/>
      <c r="D218" s="49"/>
      <c r="E218" s="49"/>
      <c r="F218" s="108"/>
      <c r="G218" s="108"/>
      <c r="H218" s="108"/>
    </row>
    <row r="219" spans="1:8">
      <c r="A219" s="49" t="s">
        <v>528</v>
      </c>
      <c r="B219" s="111" t="s">
        <v>221</v>
      </c>
      <c r="C219" s="49">
        <v>1313</v>
      </c>
      <c r="D219" s="49">
        <v>701</v>
      </c>
      <c r="E219" s="49">
        <v>612</v>
      </c>
      <c r="F219" s="108">
        <v>301</v>
      </c>
      <c r="G219" s="108">
        <v>347</v>
      </c>
      <c r="H219" s="108">
        <v>105</v>
      </c>
    </row>
    <row r="220" spans="1:8">
      <c r="A220" s="49"/>
      <c r="B220" s="109" t="s">
        <v>287</v>
      </c>
      <c r="C220" s="49"/>
      <c r="D220" s="49"/>
      <c r="E220" s="49"/>
      <c r="F220" s="108"/>
      <c r="G220" s="108"/>
      <c r="H220" s="108"/>
    </row>
    <row r="221" spans="1:8">
      <c r="A221" s="49" t="s">
        <v>529</v>
      </c>
      <c r="B221" s="111" t="s">
        <v>530</v>
      </c>
      <c r="C221" s="49">
        <v>226</v>
      </c>
      <c r="D221" s="49">
        <v>137</v>
      </c>
      <c r="E221" s="49">
        <v>89</v>
      </c>
      <c r="F221" s="108">
        <v>77</v>
      </c>
      <c r="G221" s="108">
        <v>101</v>
      </c>
      <c r="H221" s="108">
        <v>12</v>
      </c>
    </row>
    <row r="222" spans="1:8">
      <c r="A222" s="49" t="s">
        <v>531</v>
      </c>
      <c r="B222" s="111" t="s">
        <v>532</v>
      </c>
      <c r="C222" s="49">
        <v>132</v>
      </c>
      <c r="D222" s="49">
        <v>75</v>
      </c>
      <c r="E222" s="49">
        <v>57</v>
      </c>
      <c r="F222" s="108">
        <v>32</v>
      </c>
      <c r="G222" s="108">
        <v>45</v>
      </c>
      <c r="H222" s="108">
        <v>9</v>
      </c>
    </row>
    <row r="223" spans="1:8">
      <c r="A223" s="49" t="s">
        <v>533</v>
      </c>
      <c r="B223" s="111" t="s">
        <v>534</v>
      </c>
      <c r="C223" s="49">
        <v>331</v>
      </c>
      <c r="D223" s="49">
        <v>224</v>
      </c>
      <c r="E223" s="49">
        <v>107</v>
      </c>
      <c r="F223" s="108">
        <v>119</v>
      </c>
      <c r="G223" s="108">
        <v>120</v>
      </c>
      <c r="H223" s="108">
        <v>11</v>
      </c>
    </row>
    <row r="224" spans="1:8">
      <c r="A224" s="49" t="s">
        <v>535</v>
      </c>
      <c r="B224" s="111" t="s">
        <v>536</v>
      </c>
      <c r="C224" s="49">
        <v>136</v>
      </c>
      <c r="D224" s="49">
        <v>85</v>
      </c>
      <c r="E224" s="49">
        <v>51</v>
      </c>
      <c r="F224" s="108">
        <v>48</v>
      </c>
      <c r="G224" s="108">
        <v>52</v>
      </c>
      <c r="H224" s="108">
        <v>4</v>
      </c>
    </row>
    <row r="225" spans="1:8">
      <c r="A225" s="49"/>
      <c r="B225" s="109" t="s">
        <v>290</v>
      </c>
      <c r="C225" s="49"/>
      <c r="D225" s="49"/>
      <c r="E225" s="49"/>
      <c r="F225" s="108"/>
      <c r="G225" s="108"/>
      <c r="H225" s="108"/>
    </row>
    <row r="226" spans="1:8">
      <c r="A226" s="49" t="s">
        <v>537</v>
      </c>
      <c r="B226" s="111" t="s">
        <v>538</v>
      </c>
      <c r="C226" s="49">
        <v>101</v>
      </c>
      <c r="D226" s="49">
        <v>62</v>
      </c>
      <c r="E226" s="49">
        <v>39</v>
      </c>
      <c r="F226" s="108">
        <v>31</v>
      </c>
      <c r="G226" s="108">
        <v>21</v>
      </c>
      <c r="H226" s="108">
        <v>22</v>
      </c>
    </row>
    <row r="227" spans="1:8">
      <c r="A227" s="49" t="s">
        <v>539</v>
      </c>
      <c r="B227" s="111" t="s">
        <v>540</v>
      </c>
      <c r="C227" s="49">
        <v>132</v>
      </c>
      <c r="D227" s="49">
        <v>81</v>
      </c>
      <c r="E227" s="49">
        <v>51</v>
      </c>
      <c r="F227" s="108">
        <v>42</v>
      </c>
      <c r="G227" s="108">
        <v>43</v>
      </c>
      <c r="H227" s="108">
        <v>25</v>
      </c>
    </row>
    <row r="228" spans="1:8">
      <c r="A228" s="49" t="s">
        <v>541</v>
      </c>
      <c r="B228" s="111" t="s">
        <v>542</v>
      </c>
      <c r="C228" s="49">
        <v>57</v>
      </c>
      <c r="D228" s="49">
        <v>35</v>
      </c>
      <c r="E228" s="49">
        <v>22</v>
      </c>
      <c r="F228" s="108">
        <v>15</v>
      </c>
      <c r="G228" s="108">
        <v>16</v>
      </c>
      <c r="H228" s="108">
        <v>9</v>
      </c>
    </row>
    <row r="229" spans="1:8">
      <c r="A229" s="49" t="s">
        <v>543</v>
      </c>
      <c r="B229" s="111" t="s">
        <v>544</v>
      </c>
      <c r="C229" s="49">
        <v>161</v>
      </c>
      <c r="D229" s="49">
        <v>97</v>
      </c>
      <c r="E229" s="49">
        <v>64</v>
      </c>
      <c r="F229" s="108">
        <v>47</v>
      </c>
      <c r="G229" s="108">
        <v>56</v>
      </c>
      <c r="H229" s="108">
        <v>5</v>
      </c>
    </row>
    <row r="230" spans="1:8">
      <c r="A230" s="49"/>
      <c r="B230" s="298" t="s">
        <v>292</v>
      </c>
      <c r="C230" s="299"/>
      <c r="D230" s="299"/>
      <c r="E230" s="299"/>
      <c r="F230" s="299"/>
      <c r="G230" s="300"/>
      <c r="H230" s="112">
        <v>83</v>
      </c>
    </row>
    <row r="231" spans="1:8">
      <c r="A231" s="118"/>
      <c r="B231" s="119" t="s">
        <v>545</v>
      </c>
      <c r="C231" s="118">
        <v>1076</v>
      </c>
      <c r="D231" s="118">
        <v>657</v>
      </c>
      <c r="E231" s="118">
        <v>419</v>
      </c>
      <c r="F231" s="120">
        <v>369</v>
      </c>
      <c r="G231" s="120">
        <v>364</v>
      </c>
      <c r="H231" s="120">
        <v>169</v>
      </c>
    </row>
    <row r="232" spans="1:8">
      <c r="A232" s="49"/>
      <c r="B232" s="109" t="s">
        <v>336</v>
      </c>
      <c r="C232" s="49"/>
      <c r="D232" s="49"/>
      <c r="E232" s="49"/>
      <c r="F232" s="108"/>
      <c r="G232" s="108"/>
      <c r="H232" s="108"/>
    </row>
    <row r="233" spans="1:8">
      <c r="A233" s="49" t="s">
        <v>546</v>
      </c>
      <c r="B233" s="111" t="s">
        <v>547</v>
      </c>
      <c r="C233" s="49">
        <v>89</v>
      </c>
      <c r="D233" s="49">
        <v>57</v>
      </c>
      <c r="E233" s="49">
        <v>32</v>
      </c>
      <c r="F233" s="108">
        <v>35</v>
      </c>
      <c r="G233" s="108">
        <v>25</v>
      </c>
      <c r="H233" s="108">
        <v>5</v>
      </c>
    </row>
    <row r="234" spans="1:8">
      <c r="A234" s="49" t="s">
        <v>548</v>
      </c>
      <c r="B234" s="111" t="s">
        <v>549</v>
      </c>
      <c r="C234" s="49">
        <v>122</v>
      </c>
      <c r="D234" s="49">
        <v>67</v>
      </c>
      <c r="E234" s="49">
        <v>55</v>
      </c>
      <c r="F234" s="108">
        <v>43</v>
      </c>
      <c r="G234" s="108">
        <v>41</v>
      </c>
      <c r="H234" s="108">
        <v>3</v>
      </c>
    </row>
    <row r="235" spans="1:8">
      <c r="A235" s="49" t="s">
        <v>550</v>
      </c>
      <c r="B235" s="113" t="s">
        <v>551</v>
      </c>
      <c r="C235" s="49">
        <v>587</v>
      </c>
      <c r="D235" s="49">
        <v>364</v>
      </c>
      <c r="E235" s="49">
        <v>223</v>
      </c>
      <c r="F235" s="108">
        <v>191</v>
      </c>
      <c r="G235" s="108">
        <v>201</v>
      </c>
      <c r="H235" s="108">
        <v>77</v>
      </c>
    </row>
    <row r="236" spans="1:8">
      <c r="A236" s="41"/>
      <c r="B236" s="115" t="s">
        <v>290</v>
      </c>
      <c r="C236" s="49"/>
      <c r="D236" s="49"/>
      <c r="E236" s="49"/>
      <c r="F236" s="108"/>
      <c r="G236" s="108"/>
      <c r="H236" s="108"/>
    </row>
    <row r="237" spans="1:8">
      <c r="A237" s="49" t="s">
        <v>552</v>
      </c>
      <c r="B237" s="111" t="s">
        <v>553</v>
      </c>
      <c r="C237" s="49">
        <v>74</v>
      </c>
      <c r="D237" s="49">
        <v>48</v>
      </c>
      <c r="E237" s="49">
        <v>26</v>
      </c>
      <c r="F237" s="108">
        <v>24</v>
      </c>
      <c r="G237" s="108">
        <v>27</v>
      </c>
      <c r="H237" s="108">
        <v>4</v>
      </c>
    </row>
    <row r="238" spans="1:8">
      <c r="A238" s="49" t="s">
        <v>554</v>
      </c>
      <c r="B238" s="111" t="s">
        <v>555</v>
      </c>
      <c r="C238" s="49">
        <v>72</v>
      </c>
      <c r="D238" s="49">
        <v>47</v>
      </c>
      <c r="E238" s="49">
        <v>25</v>
      </c>
      <c r="F238" s="108">
        <v>29</v>
      </c>
      <c r="G238" s="108">
        <v>29</v>
      </c>
      <c r="H238" s="108">
        <v>0</v>
      </c>
    </row>
    <row r="239" spans="1:8">
      <c r="A239" s="49" t="s">
        <v>556</v>
      </c>
      <c r="B239" s="111" t="s">
        <v>557</v>
      </c>
      <c r="C239" s="49">
        <v>132</v>
      </c>
      <c r="D239" s="49">
        <v>74</v>
      </c>
      <c r="E239" s="49">
        <v>58</v>
      </c>
      <c r="F239" s="108">
        <v>47</v>
      </c>
      <c r="G239" s="108">
        <v>41</v>
      </c>
      <c r="H239" s="108">
        <v>31</v>
      </c>
    </row>
    <row r="240" spans="1:8">
      <c r="A240" s="49"/>
      <c r="B240" s="298" t="s">
        <v>292</v>
      </c>
      <c r="C240" s="299"/>
      <c r="D240" s="299"/>
      <c r="E240" s="299"/>
      <c r="F240" s="299"/>
      <c r="G240" s="300"/>
      <c r="H240" s="112">
        <v>49</v>
      </c>
    </row>
    <row r="241" spans="1:8">
      <c r="A241" s="118"/>
      <c r="B241" s="119" t="s">
        <v>558</v>
      </c>
      <c r="C241" s="118">
        <v>6613</v>
      </c>
      <c r="D241" s="118">
        <v>3694</v>
      </c>
      <c r="E241" s="118">
        <v>2919</v>
      </c>
      <c r="F241" s="120">
        <v>1440</v>
      </c>
      <c r="G241" s="120">
        <v>2035</v>
      </c>
      <c r="H241" s="120">
        <v>2387</v>
      </c>
    </row>
    <row r="242" spans="1:8">
      <c r="A242" s="49"/>
      <c r="B242" s="113" t="s">
        <v>335</v>
      </c>
      <c r="C242" s="49">
        <v>2402</v>
      </c>
      <c r="D242" s="49">
        <v>1432</v>
      </c>
      <c r="E242" s="49">
        <v>970</v>
      </c>
      <c r="F242" s="108">
        <v>545</v>
      </c>
      <c r="G242" s="108">
        <v>727</v>
      </c>
      <c r="H242" s="108">
        <v>851</v>
      </c>
    </row>
    <row r="243" spans="1:8">
      <c r="A243" s="49"/>
      <c r="B243" s="109" t="s">
        <v>286</v>
      </c>
      <c r="C243" s="49"/>
      <c r="D243" s="49"/>
      <c r="E243" s="49"/>
      <c r="F243" s="108"/>
      <c r="G243" s="108"/>
      <c r="H243" s="108"/>
    </row>
    <row r="244" spans="1:8">
      <c r="A244" s="49" t="s">
        <v>559</v>
      </c>
      <c r="B244" s="111" t="s">
        <v>560</v>
      </c>
      <c r="C244" s="49">
        <v>200</v>
      </c>
      <c r="D244" s="49">
        <v>105</v>
      </c>
      <c r="E244" s="49">
        <v>95</v>
      </c>
      <c r="F244" s="108">
        <v>44</v>
      </c>
      <c r="G244" s="108">
        <v>58</v>
      </c>
      <c r="H244" s="108">
        <v>21</v>
      </c>
    </row>
    <row r="245" spans="1:8">
      <c r="A245" s="49" t="s">
        <v>561</v>
      </c>
      <c r="B245" s="111" t="s">
        <v>562</v>
      </c>
      <c r="C245" s="49">
        <v>62</v>
      </c>
      <c r="D245" s="49">
        <v>34</v>
      </c>
      <c r="E245" s="49">
        <v>28</v>
      </c>
      <c r="F245" s="108">
        <v>16</v>
      </c>
      <c r="G245" s="108">
        <v>27</v>
      </c>
      <c r="H245" s="108">
        <v>1</v>
      </c>
    </row>
    <row r="246" spans="1:8">
      <c r="A246" s="49"/>
      <c r="B246" s="109" t="s">
        <v>287</v>
      </c>
      <c r="C246" s="49"/>
      <c r="D246" s="49"/>
      <c r="E246" s="49"/>
      <c r="F246" s="108"/>
      <c r="G246" s="108"/>
      <c r="H246" s="108"/>
    </row>
    <row r="247" spans="1:8">
      <c r="A247" s="49" t="s">
        <v>563</v>
      </c>
      <c r="B247" s="111" t="s">
        <v>564</v>
      </c>
      <c r="C247" s="49">
        <v>96</v>
      </c>
      <c r="D247" s="49">
        <v>57</v>
      </c>
      <c r="E247" s="49">
        <v>39</v>
      </c>
      <c r="F247" s="108">
        <v>10</v>
      </c>
      <c r="G247" s="108">
        <v>35</v>
      </c>
      <c r="H247" s="108">
        <v>160</v>
      </c>
    </row>
    <row r="248" spans="1:8">
      <c r="A248" s="49" t="s">
        <v>565</v>
      </c>
      <c r="B248" s="111" t="s">
        <v>566</v>
      </c>
      <c r="C248" s="49">
        <v>134</v>
      </c>
      <c r="D248" s="49">
        <v>75</v>
      </c>
      <c r="E248" s="49">
        <v>59</v>
      </c>
      <c r="F248" s="108">
        <v>26</v>
      </c>
      <c r="G248" s="108">
        <v>53</v>
      </c>
      <c r="H248" s="108">
        <v>18</v>
      </c>
    </row>
    <row r="249" spans="1:8">
      <c r="A249" s="49" t="s">
        <v>567</v>
      </c>
      <c r="B249" s="111" t="s">
        <v>568</v>
      </c>
      <c r="C249" s="49">
        <v>172</v>
      </c>
      <c r="D249" s="49">
        <v>97</v>
      </c>
      <c r="E249" s="49">
        <v>75</v>
      </c>
      <c r="F249" s="108">
        <v>35</v>
      </c>
      <c r="G249" s="108">
        <v>41</v>
      </c>
      <c r="H249" s="108">
        <v>128</v>
      </c>
    </row>
    <row r="250" spans="1:8">
      <c r="A250" s="49" t="s">
        <v>569</v>
      </c>
      <c r="B250" s="111" t="s">
        <v>570</v>
      </c>
      <c r="C250" s="49">
        <v>224</v>
      </c>
      <c r="D250" s="49">
        <v>134</v>
      </c>
      <c r="E250" s="49">
        <v>90</v>
      </c>
      <c r="F250" s="108">
        <v>45</v>
      </c>
      <c r="G250" s="108">
        <v>73</v>
      </c>
      <c r="H250" s="108">
        <v>9</v>
      </c>
    </row>
    <row r="251" spans="1:8">
      <c r="A251" s="49" t="s">
        <v>571</v>
      </c>
      <c r="B251" s="111" t="s">
        <v>572</v>
      </c>
      <c r="C251" s="49">
        <v>123</v>
      </c>
      <c r="D251" s="49">
        <v>88</v>
      </c>
      <c r="E251" s="49">
        <v>35</v>
      </c>
      <c r="F251" s="108">
        <v>35</v>
      </c>
      <c r="G251" s="108">
        <v>44</v>
      </c>
      <c r="H251" s="108">
        <v>1</v>
      </c>
    </row>
    <row r="252" spans="1:8">
      <c r="A252" s="49" t="s">
        <v>573</v>
      </c>
      <c r="B252" s="111" t="s">
        <v>574</v>
      </c>
      <c r="C252" s="49">
        <v>139</v>
      </c>
      <c r="D252" s="49">
        <v>82</v>
      </c>
      <c r="E252" s="49">
        <v>57</v>
      </c>
      <c r="F252" s="108">
        <v>40</v>
      </c>
      <c r="G252" s="108">
        <v>43</v>
      </c>
      <c r="H252" s="108">
        <v>27</v>
      </c>
    </row>
    <row r="253" spans="1:8">
      <c r="A253" s="49" t="s">
        <v>575</v>
      </c>
      <c r="B253" s="111" t="s">
        <v>576</v>
      </c>
      <c r="C253" s="49">
        <v>122</v>
      </c>
      <c r="D253" s="49">
        <v>71</v>
      </c>
      <c r="E253" s="49">
        <v>51</v>
      </c>
      <c r="F253" s="108">
        <v>31</v>
      </c>
      <c r="G253" s="108">
        <v>37</v>
      </c>
      <c r="H253" s="108">
        <v>30</v>
      </c>
    </row>
    <row r="254" spans="1:8">
      <c r="A254" s="49" t="s">
        <v>577</v>
      </c>
      <c r="B254" s="111" t="s">
        <v>578</v>
      </c>
      <c r="C254" s="49">
        <v>299</v>
      </c>
      <c r="D254" s="49">
        <v>190</v>
      </c>
      <c r="E254" s="49">
        <v>109</v>
      </c>
      <c r="F254" s="108">
        <v>79</v>
      </c>
      <c r="G254" s="108">
        <v>77</v>
      </c>
      <c r="H254" s="108">
        <v>148</v>
      </c>
    </row>
    <row r="255" spans="1:8">
      <c r="A255" s="49"/>
      <c r="B255" s="109" t="s">
        <v>290</v>
      </c>
      <c r="C255" s="49"/>
      <c r="D255" s="49"/>
      <c r="E255" s="49"/>
      <c r="F255" s="108"/>
      <c r="G255" s="108"/>
      <c r="H255" s="108"/>
    </row>
    <row r="256" spans="1:8">
      <c r="A256" s="49" t="s">
        <v>579</v>
      </c>
      <c r="B256" s="111" t="s">
        <v>580</v>
      </c>
      <c r="C256" s="49">
        <v>149</v>
      </c>
      <c r="D256" s="49">
        <v>83</v>
      </c>
      <c r="E256" s="49">
        <v>66</v>
      </c>
      <c r="F256" s="108">
        <v>35</v>
      </c>
      <c r="G256" s="108">
        <v>38</v>
      </c>
      <c r="H256" s="108">
        <v>36</v>
      </c>
    </row>
    <row r="257" spans="1:8">
      <c r="A257" s="49" t="s">
        <v>581</v>
      </c>
      <c r="B257" s="111" t="s">
        <v>582</v>
      </c>
      <c r="C257" s="49">
        <v>130</v>
      </c>
      <c r="D257" s="49">
        <v>80</v>
      </c>
      <c r="E257" s="49">
        <v>50</v>
      </c>
      <c r="F257" s="108">
        <v>25</v>
      </c>
      <c r="G257" s="108">
        <v>32</v>
      </c>
      <c r="H257" s="108">
        <v>10</v>
      </c>
    </row>
    <row r="258" spans="1:8">
      <c r="A258" s="49" t="s">
        <v>583</v>
      </c>
      <c r="B258" s="111" t="s">
        <v>584</v>
      </c>
      <c r="C258" s="49">
        <v>43</v>
      </c>
      <c r="D258" s="49">
        <v>29</v>
      </c>
      <c r="E258" s="49">
        <v>14</v>
      </c>
      <c r="F258" s="108">
        <v>13</v>
      </c>
      <c r="G258" s="108">
        <v>15</v>
      </c>
      <c r="H258" s="108">
        <v>8</v>
      </c>
    </row>
    <row r="259" spans="1:8">
      <c r="A259" s="49" t="s">
        <v>585</v>
      </c>
      <c r="B259" s="111" t="s">
        <v>586</v>
      </c>
      <c r="C259" s="49">
        <v>160</v>
      </c>
      <c r="D259" s="49">
        <v>92</v>
      </c>
      <c r="E259" s="49">
        <v>68</v>
      </c>
      <c r="F259" s="108">
        <v>34</v>
      </c>
      <c r="G259" s="108">
        <v>56</v>
      </c>
      <c r="H259" s="108">
        <v>140</v>
      </c>
    </row>
    <row r="260" spans="1:8">
      <c r="A260" s="49" t="s">
        <v>587</v>
      </c>
      <c r="B260" s="111" t="s">
        <v>588</v>
      </c>
      <c r="C260" s="49">
        <v>86</v>
      </c>
      <c r="D260" s="49">
        <v>50</v>
      </c>
      <c r="E260" s="49">
        <v>36</v>
      </c>
      <c r="F260" s="108">
        <v>19</v>
      </c>
      <c r="G260" s="108">
        <v>16</v>
      </c>
      <c r="H260" s="108">
        <v>22</v>
      </c>
    </row>
    <row r="261" spans="1:8">
      <c r="A261" s="49" t="s">
        <v>589</v>
      </c>
      <c r="B261" s="111" t="s">
        <v>590</v>
      </c>
      <c r="C261" s="49">
        <v>67</v>
      </c>
      <c r="D261" s="49">
        <v>44</v>
      </c>
      <c r="E261" s="49">
        <v>23</v>
      </c>
      <c r="F261" s="108">
        <v>17</v>
      </c>
      <c r="G261" s="108">
        <v>18</v>
      </c>
      <c r="H261" s="108">
        <v>23</v>
      </c>
    </row>
    <row r="262" spans="1:8">
      <c r="A262" s="49" t="s">
        <v>591</v>
      </c>
      <c r="B262" s="111" t="s">
        <v>592</v>
      </c>
      <c r="C262" s="49">
        <v>196</v>
      </c>
      <c r="D262" s="49">
        <v>121</v>
      </c>
      <c r="E262" s="49">
        <v>75</v>
      </c>
      <c r="F262" s="108">
        <v>41</v>
      </c>
      <c r="G262" s="108">
        <v>64</v>
      </c>
      <c r="H262" s="108">
        <v>69</v>
      </c>
    </row>
    <row r="263" spans="1:8">
      <c r="A263" s="49" t="s">
        <v>593</v>
      </c>
      <c r="B263" s="111" t="s">
        <v>594</v>
      </c>
      <c r="C263" s="49">
        <v>4211</v>
      </c>
      <c r="D263" s="49">
        <v>2262</v>
      </c>
      <c r="E263" s="49">
        <v>1949</v>
      </c>
      <c r="F263" s="108">
        <v>895</v>
      </c>
      <c r="G263" s="108">
        <v>1308</v>
      </c>
      <c r="H263" s="108">
        <v>1536</v>
      </c>
    </row>
    <row r="264" spans="1:8">
      <c r="A264" s="49"/>
      <c r="B264" s="298" t="s">
        <v>595</v>
      </c>
      <c r="C264" s="299"/>
      <c r="D264" s="299"/>
      <c r="E264" s="299"/>
      <c r="F264" s="299"/>
      <c r="G264" s="300"/>
      <c r="H264" s="112">
        <v>0</v>
      </c>
    </row>
    <row r="265" spans="1:8">
      <c r="A265" s="118"/>
      <c r="B265" s="119" t="s">
        <v>596</v>
      </c>
      <c r="C265" s="118">
        <v>1023</v>
      </c>
      <c r="D265" s="118">
        <v>626</v>
      </c>
      <c r="E265" s="118">
        <v>397</v>
      </c>
      <c r="F265" s="120">
        <v>383</v>
      </c>
      <c r="G265" s="120">
        <v>341</v>
      </c>
      <c r="H265" s="120">
        <v>279</v>
      </c>
    </row>
    <row r="266" spans="1:8">
      <c r="A266" s="49"/>
      <c r="B266" s="109" t="s">
        <v>287</v>
      </c>
      <c r="C266" s="49"/>
      <c r="D266" s="49"/>
      <c r="E266" s="49"/>
      <c r="F266" s="108"/>
      <c r="G266" s="108"/>
      <c r="H266" s="108"/>
    </row>
    <row r="267" spans="1:8">
      <c r="A267" s="49" t="s">
        <v>597</v>
      </c>
      <c r="B267" s="111" t="s">
        <v>598</v>
      </c>
      <c r="C267" s="49">
        <v>172</v>
      </c>
      <c r="D267" s="49">
        <v>104</v>
      </c>
      <c r="E267" s="49">
        <v>68</v>
      </c>
      <c r="F267" s="108">
        <v>57</v>
      </c>
      <c r="G267" s="108">
        <v>66</v>
      </c>
      <c r="H267" s="108">
        <v>27</v>
      </c>
    </row>
    <row r="268" spans="1:8">
      <c r="A268" s="49" t="s">
        <v>599</v>
      </c>
      <c r="B268" s="111" t="s">
        <v>600</v>
      </c>
      <c r="C268" s="49">
        <v>97</v>
      </c>
      <c r="D268" s="49">
        <v>60</v>
      </c>
      <c r="E268" s="49">
        <v>37</v>
      </c>
      <c r="F268" s="108">
        <v>48</v>
      </c>
      <c r="G268" s="108">
        <v>27</v>
      </c>
      <c r="H268" s="108">
        <v>25</v>
      </c>
    </row>
    <row r="269" spans="1:8">
      <c r="A269" s="49" t="s">
        <v>601</v>
      </c>
      <c r="B269" s="111" t="s">
        <v>602</v>
      </c>
      <c r="C269" s="49">
        <v>147</v>
      </c>
      <c r="D269" s="49">
        <v>85</v>
      </c>
      <c r="E269" s="49">
        <v>62</v>
      </c>
      <c r="F269" s="108">
        <v>65</v>
      </c>
      <c r="G269" s="108">
        <v>51</v>
      </c>
      <c r="H269" s="108">
        <v>30</v>
      </c>
    </row>
    <row r="270" spans="1:8">
      <c r="A270" s="49" t="s">
        <v>603</v>
      </c>
      <c r="B270" s="111" t="s">
        <v>222</v>
      </c>
      <c r="C270" s="49">
        <v>551</v>
      </c>
      <c r="D270" s="49">
        <v>342</v>
      </c>
      <c r="E270" s="49">
        <v>209</v>
      </c>
      <c r="F270" s="108">
        <v>180</v>
      </c>
      <c r="G270" s="108">
        <v>177</v>
      </c>
      <c r="H270" s="108">
        <v>179</v>
      </c>
    </row>
    <row r="271" spans="1:8">
      <c r="A271" s="49"/>
      <c r="B271" s="109" t="s">
        <v>437</v>
      </c>
      <c r="C271" s="49"/>
      <c r="D271" s="49"/>
      <c r="E271" s="49"/>
      <c r="F271" s="108"/>
      <c r="G271" s="108"/>
      <c r="H271" s="108"/>
    </row>
    <row r="272" spans="1:8">
      <c r="A272" s="49" t="s">
        <v>604</v>
      </c>
      <c r="B272" s="111" t="s">
        <v>605</v>
      </c>
      <c r="C272" s="49">
        <v>56</v>
      </c>
      <c r="D272" s="49">
        <v>35</v>
      </c>
      <c r="E272" s="49">
        <v>21</v>
      </c>
      <c r="F272" s="108">
        <v>33</v>
      </c>
      <c r="G272" s="108">
        <v>20</v>
      </c>
      <c r="H272" s="108">
        <v>13</v>
      </c>
    </row>
    <row r="273" spans="1:8">
      <c r="A273" s="49"/>
      <c r="B273" s="298" t="s">
        <v>292</v>
      </c>
      <c r="C273" s="299"/>
      <c r="D273" s="299"/>
      <c r="E273" s="299"/>
      <c r="F273" s="299"/>
      <c r="G273" s="300"/>
      <c r="H273" s="112">
        <v>5</v>
      </c>
    </row>
    <row r="274" spans="1:8">
      <c r="A274" s="118"/>
      <c r="B274" s="119" t="s">
        <v>606</v>
      </c>
      <c r="C274" s="118">
        <v>1665</v>
      </c>
      <c r="D274" s="118">
        <v>1032</v>
      </c>
      <c r="E274" s="118">
        <v>633</v>
      </c>
      <c r="F274" s="120">
        <v>578</v>
      </c>
      <c r="G274" s="120">
        <v>757</v>
      </c>
      <c r="H274" s="120">
        <v>131</v>
      </c>
    </row>
    <row r="275" spans="1:8">
      <c r="A275" s="49"/>
      <c r="B275" s="109" t="s">
        <v>286</v>
      </c>
      <c r="C275" s="49"/>
      <c r="D275" s="49"/>
      <c r="E275" s="49"/>
      <c r="F275" s="108"/>
      <c r="G275" s="108"/>
      <c r="H275" s="108"/>
    </row>
    <row r="276" spans="1:8">
      <c r="A276" s="49" t="s">
        <v>607</v>
      </c>
      <c r="B276" s="111" t="s">
        <v>223</v>
      </c>
      <c r="C276" s="49">
        <v>384</v>
      </c>
      <c r="D276" s="49">
        <v>223</v>
      </c>
      <c r="E276" s="49">
        <v>161</v>
      </c>
      <c r="F276" s="108">
        <v>105</v>
      </c>
      <c r="G276" s="108">
        <v>180</v>
      </c>
      <c r="H276" s="108">
        <v>75</v>
      </c>
    </row>
    <row r="277" spans="1:8">
      <c r="A277" s="49"/>
      <c r="B277" s="109" t="s">
        <v>608</v>
      </c>
      <c r="C277" s="49"/>
      <c r="D277" s="49"/>
      <c r="E277" s="49"/>
      <c r="F277" s="108"/>
      <c r="G277" s="108"/>
      <c r="H277" s="108"/>
    </row>
    <row r="278" spans="1:8">
      <c r="A278" s="49" t="s">
        <v>609</v>
      </c>
      <c r="B278" s="111" t="s">
        <v>610</v>
      </c>
      <c r="C278" s="49">
        <v>228</v>
      </c>
      <c r="D278" s="49">
        <v>147</v>
      </c>
      <c r="E278" s="49">
        <v>81</v>
      </c>
      <c r="F278" s="108">
        <v>96</v>
      </c>
      <c r="G278" s="108">
        <v>93</v>
      </c>
      <c r="H278" s="108">
        <v>17</v>
      </c>
    </row>
    <row r="279" spans="1:8">
      <c r="A279" s="49"/>
      <c r="B279" s="109" t="s">
        <v>290</v>
      </c>
      <c r="C279" s="49"/>
      <c r="D279" s="49"/>
      <c r="E279" s="49"/>
      <c r="F279" s="108"/>
      <c r="G279" s="108"/>
      <c r="H279" s="108"/>
    </row>
    <row r="280" spans="1:8">
      <c r="A280" s="49" t="s">
        <v>611</v>
      </c>
      <c r="B280" s="111" t="s">
        <v>612</v>
      </c>
      <c r="C280" s="49">
        <v>141</v>
      </c>
      <c r="D280" s="49">
        <v>91</v>
      </c>
      <c r="E280" s="49">
        <v>50</v>
      </c>
      <c r="F280" s="108">
        <v>55</v>
      </c>
      <c r="G280" s="108">
        <v>55</v>
      </c>
      <c r="H280" s="108">
        <v>5</v>
      </c>
    </row>
    <row r="281" spans="1:8">
      <c r="A281" s="49" t="s">
        <v>613</v>
      </c>
      <c r="B281" s="111" t="s">
        <v>614</v>
      </c>
      <c r="C281" s="49">
        <v>137</v>
      </c>
      <c r="D281" s="49">
        <v>89</v>
      </c>
      <c r="E281" s="49">
        <v>48</v>
      </c>
      <c r="F281" s="108">
        <v>53</v>
      </c>
      <c r="G281" s="108">
        <v>87</v>
      </c>
      <c r="H281" s="108">
        <v>3</v>
      </c>
    </row>
    <row r="282" spans="1:8">
      <c r="A282" s="49" t="s">
        <v>615</v>
      </c>
      <c r="B282" s="111" t="s">
        <v>616</v>
      </c>
      <c r="C282" s="49">
        <v>157</v>
      </c>
      <c r="D282" s="49">
        <v>98</v>
      </c>
      <c r="E282" s="49">
        <v>59</v>
      </c>
      <c r="F282" s="108">
        <v>59</v>
      </c>
      <c r="G282" s="108">
        <v>78</v>
      </c>
      <c r="H282" s="108">
        <v>6</v>
      </c>
    </row>
    <row r="283" spans="1:8">
      <c r="A283" s="49" t="s">
        <v>617</v>
      </c>
      <c r="B283" s="111" t="s">
        <v>618</v>
      </c>
      <c r="C283" s="49">
        <v>64</v>
      </c>
      <c r="D283" s="49">
        <v>37</v>
      </c>
      <c r="E283" s="49">
        <v>27</v>
      </c>
      <c r="F283" s="108">
        <v>18</v>
      </c>
      <c r="G283" s="108">
        <v>26</v>
      </c>
      <c r="H283" s="108">
        <v>3</v>
      </c>
    </row>
    <row r="284" spans="1:8">
      <c r="A284" s="49" t="s">
        <v>619</v>
      </c>
      <c r="B284" s="111" t="s">
        <v>223</v>
      </c>
      <c r="C284" s="49">
        <v>292</v>
      </c>
      <c r="D284" s="49">
        <v>186</v>
      </c>
      <c r="E284" s="49">
        <v>106</v>
      </c>
      <c r="F284" s="108">
        <v>98</v>
      </c>
      <c r="G284" s="108">
        <v>131</v>
      </c>
      <c r="H284" s="108">
        <v>5</v>
      </c>
    </row>
    <row r="285" spans="1:8">
      <c r="A285" s="49" t="s">
        <v>620</v>
      </c>
      <c r="B285" s="111" t="s">
        <v>621</v>
      </c>
      <c r="C285" s="49">
        <v>262</v>
      </c>
      <c r="D285" s="49">
        <v>161</v>
      </c>
      <c r="E285" s="49">
        <v>101</v>
      </c>
      <c r="F285" s="108">
        <v>94</v>
      </c>
      <c r="G285" s="108">
        <v>107</v>
      </c>
      <c r="H285" s="108">
        <v>16</v>
      </c>
    </row>
    <row r="286" spans="1:8">
      <c r="A286" s="49"/>
      <c r="B286" s="298" t="s">
        <v>292</v>
      </c>
      <c r="C286" s="299"/>
      <c r="D286" s="299"/>
      <c r="E286" s="299"/>
      <c r="F286" s="299"/>
      <c r="G286" s="300"/>
      <c r="H286" s="112">
        <v>1</v>
      </c>
    </row>
    <row r="287" spans="1:8">
      <c r="A287" s="118"/>
      <c r="B287" s="119" t="s">
        <v>622</v>
      </c>
      <c r="C287" s="118">
        <v>1050</v>
      </c>
      <c r="D287" s="118">
        <v>682</v>
      </c>
      <c r="E287" s="118">
        <v>368</v>
      </c>
      <c r="F287" s="120">
        <v>302</v>
      </c>
      <c r="G287" s="120">
        <v>398</v>
      </c>
      <c r="H287" s="120">
        <v>350</v>
      </c>
    </row>
    <row r="288" spans="1:8">
      <c r="A288" s="49"/>
      <c r="B288" s="109" t="s">
        <v>286</v>
      </c>
      <c r="C288" s="49"/>
      <c r="D288" s="49"/>
      <c r="E288" s="49"/>
      <c r="F288" s="108"/>
      <c r="G288" s="108"/>
      <c r="H288" s="108"/>
    </row>
    <row r="289" spans="1:8">
      <c r="A289" s="49" t="s">
        <v>623</v>
      </c>
      <c r="B289" s="111" t="s">
        <v>624</v>
      </c>
      <c r="C289" s="49">
        <v>30</v>
      </c>
      <c r="D289" s="49">
        <v>19</v>
      </c>
      <c r="E289" s="49">
        <v>11</v>
      </c>
      <c r="F289" s="108">
        <v>8</v>
      </c>
      <c r="G289" s="108">
        <v>11</v>
      </c>
      <c r="H289" s="108">
        <v>8</v>
      </c>
    </row>
    <row r="290" spans="1:8">
      <c r="A290" s="49"/>
      <c r="B290" s="109" t="s">
        <v>287</v>
      </c>
      <c r="C290" s="49"/>
      <c r="D290" s="49"/>
      <c r="E290" s="49"/>
      <c r="F290" s="108"/>
      <c r="G290" s="108"/>
      <c r="H290" s="108"/>
    </row>
    <row r="291" spans="1:8">
      <c r="A291" s="49" t="s">
        <v>625</v>
      </c>
      <c r="B291" s="111" t="s">
        <v>626</v>
      </c>
      <c r="C291" s="49">
        <v>76</v>
      </c>
      <c r="D291" s="49">
        <v>43</v>
      </c>
      <c r="E291" s="49">
        <v>33</v>
      </c>
      <c r="F291" s="108">
        <v>15</v>
      </c>
      <c r="G291" s="108">
        <v>38</v>
      </c>
      <c r="H291" s="108">
        <v>6</v>
      </c>
    </row>
    <row r="292" spans="1:8">
      <c r="A292" s="49" t="s">
        <v>627</v>
      </c>
      <c r="B292" s="111" t="s">
        <v>628</v>
      </c>
      <c r="C292" s="49">
        <v>134</v>
      </c>
      <c r="D292" s="49">
        <v>95</v>
      </c>
      <c r="E292" s="49">
        <v>39</v>
      </c>
      <c r="F292" s="108">
        <v>42</v>
      </c>
      <c r="G292" s="108">
        <v>48</v>
      </c>
      <c r="H292" s="108">
        <v>11</v>
      </c>
    </row>
    <row r="293" spans="1:8">
      <c r="A293" s="49" t="s">
        <v>629</v>
      </c>
      <c r="B293" s="111" t="s">
        <v>224</v>
      </c>
      <c r="C293" s="49">
        <v>404</v>
      </c>
      <c r="D293" s="49">
        <v>255</v>
      </c>
      <c r="E293" s="49">
        <v>149</v>
      </c>
      <c r="F293" s="108">
        <v>117</v>
      </c>
      <c r="G293" s="108">
        <v>149</v>
      </c>
      <c r="H293" s="108">
        <v>99</v>
      </c>
    </row>
    <row r="294" spans="1:8">
      <c r="A294" s="49" t="s">
        <v>630</v>
      </c>
      <c r="B294" s="111" t="s">
        <v>631</v>
      </c>
      <c r="C294" s="49">
        <v>152</v>
      </c>
      <c r="D294" s="49">
        <v>97</v>
      </c>
      <c r="E294" s="49">
        <v>55</v>
      </c>
      <c r="F294" s="108">
        <v>54</v>
      </c>
      <c r="G294" s="108">
        <v>49</v>
      </c>
      <c r="H294" s="108">
        <v>213</v>
      </c>
    </row>
    <row r="295" spans="1:8">
      <c r="A295" s="49"/>
      <c r="B295" s="109" t="s">
        <v>290</v>
      </c>
      <c r="C295" s="49"/>
      <c r="D295" s="49"/>
      <c r="E295" s="49"/>
      <c r="F295" s="108"/>
      <c r="G295" s="108"/>
      <c r="H295" s="108"/>
    </row>
    <row r="296" spans="1:8">
      <c r="A296" s="49" t="s">
        <v>632</v>
      </c>
      <c r="B296" s="111" t="s">
        <v>633</v>
      </c>
      <c r="C296" s="49">
        <v>87</v>
      </c>
      <c r="D296" s="49">
        <v>59</v>
      </c>
      <c r="E296" s="49">
        <v>28</v>
      </c>
      <c r="F296" s="108">
        <v>19</v>
      </c>
      <c r="G296" s="108">
        <v>38</v>
      </c>
      <c r="H296" s="108">
        <v>6</v>
      </c>
    </row>
    <row r="297" spans="1:8">
      <c r="A297" s="49" t="s">
        <v>634</v>
      </c>
      <c r="B297" s="111" t="s">
        <v>635</v>
      </c>
      <c r="C297" s="49">
        <v>84</v>
      </c>
      <c r="D297" s="49">
        <v>59</v>
      </c>
      <c r="E297" s="49">
        <v>25</v>
      </c>
      <c r="F297" s="108">
        <v>21</v>
      </c>
      <c r="G297" s="108">
        <v>28</v>
      </c>
      <c r="H297" s="108">
        <v>3</v>
      </c>
    </row>
    <row r="298" spans="1:8">
      <c r="A298" s="49" t="s">
        <v>636</v>
      </c>
      <c r="B298" s="111" t="s">
        <v>624</v>
      </c>
      <c r="C298" s="49">
        <v>83</v>
      </c>
      <c r="D298" s="49">
        <v>55</v>
      </c>
      <c r="E298" s="49">
        <v>28</v>
      </c>
      <c r="F298" s="108">
        <v>26</v>
      </c>
      <c r="G298" s="108">
        <v>37</v>
      </c>
      <c r="H298" s="108">
        <v>4</v>
      </c>
    </row>
    <row r="299" spans="1:8">
      <c r="A299" s="49"/>
      <c r="B299" s="298" t="s">
        <v>292</v>
      </c>
      <c r="C299" s="299"/>
      <c r="D299" s="299"/>
      <c r="E299" s="299"/>
      <c r="F299" s="299"/>
      <c r="G299" s="300"/>
      <c r="H299" s="112">
        <v>0</v>
      </c>
    </row>
    <row r="300" spans="1:8">
      <c r="A300" s="118"/>
      <c r="B300" s="119" t="s">
        <v>637</v>
      </c>
      <c r="C300" s="118">
        <v>1606</v>
      </c>
      <c r="D300" s="118">
        <v>980</v>
      </c>
      <c r="E300" s="118">
        <v>626</v>
      </c>
      <c r="F300" s="120">
        <v>462</v>
      </c>
      <c r="G300" s="120">
        <v>642</v>
      </c>
      <c r="H300" s="120">
        <v>279</v>
      </c>
    </row>
    <row r="301" spans="1:8">
      <c r="A301" s="49"/>
      <c r="B301" s="109" t="s">
        <v>608</v>
      </c>
      <c r="C301" s="49"/>
      <c r="D301" s="49"/>
      <c r="E301" s="49"/>
      <c r="F301" s="108"/>
      <c r="G301" s="108"/>
      <c r="H301" s="108"/>
    </row>
    <row r="302" spans="1:8">
      <c r="A302" s="49" t="s">
        <v>638</v>
      </c>
      <c r="B302" s="111" t="s">
        <v>639</v>
      </c>
      <c r="C302" s="49">
        <v>936</v>
      </c>
      <c r="D302" s="49">
        <v>567</v>
      </c>
      <c r="E302" s="49">
        <v>369</v>
      </c>
      <c r="F302" s="108">
        <v>246</v>
      </c>
      <c r="G302" s="108">
        <v>361</v>
      </c>
      <c r="H302" s="108">
        <v>240</v>
      </c>
    </row>
    <row r="303" spans="1:8">
      <c r="A303" s="49"/>
      <c r="B303" s="109" t="s">
        <v>290</v>
      </c>
      <c r="C303" s="49"/>
      <c r="D303" s="49"/>
      <c r="E303" s="49"/>
      <c r="F303" s="108"/>
      <c r="G303" s="108"/>
      <c r="H303" s="108"/>
    </row>
    <row r="304" spans="1:8">
      <c r="A304" s="49" t="s">
        <v>640</v>
      </c>
      <c r="B304" s="111" t="s">
        <v>641</v>
      </c>
      <c r="C304" s="49">
        <v>106</v>
      </c>
      <c r="D304" s="49">
        <v>76</v>
      </c>
      <c r="E304" s="49">
        <v>30</v>
      </c>
      <c r="F304" s="108">
        <v>39</v>
      </c>
      <c r="G304" s="108">
        <v>59</v>
      </c>
      <c r="H304" s="108">
        <v>1</v>
      </c>
    </row>
    <row r="305" spans="1:8">
      <c r="A305" s="49" t="s">
        <v>642</v>
      </c>
      <c r="B305" s="111" t="s">
        <v>643</v>
      </c>
      <c r="C305" s="49">
        <v>166</v>
      </c>
      <c r="D305" s="49">
        <v>105</v>
      </c>
      <c r="E305" s="49">
        <v>61</v>
      </c>
      <c r="F305" s="108">
        <v>64</v>
      </c>
      <c r="G305" s="108">
        <v>44</v>
      </c>
      <c r="H305" s="108">
        <v>6</v>
      </c>
    </row>
    <row r="306" spans="1:8">
      <c r="A306" s="49" t="s">
        <v>644</v>
      </c>
      <c r="B306" s="111" t="s">
        <v>645</v>
      </c>
      <c r="C306" s="49">
        <v>241</v>
      </c>
      <c r="D306" s="49">
        <v>146</v>
      </c>
      <c r="E306" s="49">
        <v>95</v>
      </c>
      <c r="F306" s="108">
        <v>66</v>
      </c>
      <c r="G306" s="108">
        <v>117</v>
      </c>
      <c r="H306" s="108">
        <v>19</v>
      </c>
    </row>
    <row r="307" spans="1:8">
      <c r="A307" s="49" t="s">
        <v>646</v>
      </c>
      <c r="B307" s="111" t="s">
        <v>647</v>
      </c>
      <c r="C307" s="49">
        <v>157</v>
      </c>
      <c r="D307" s="49">
        <v>86</v>
      </c>
      <c r="E307" s="49">
        <v>71</v>
      </c>
      <c r="F307" s="108">
        <v>47</v>
      </c>
      <c r="G307" s="108">
        <v>61</v>
      </c>
      <c r="H307" s="108">
        <v>9</v>
      </c>
    </row>
    <row r="308" spans="1:8">
      <c r="A308" s="49"/>
      <c r="B308" s="298" t="s">
        <v>292</v>
      </c>
      <c r="C308" s="299"/>
      <c r="D308" s="299"/>
      <c r="E308" s="299"/>
      <c r="F308" s="299"/>
      <c r="G308" s="300"/>
      <c r="H308" s="112">
        <v>4</v>
      </c>
    </row>
    <row r="309" spans="1:8">
      <c r="A309" s="118"/>
      <c r="B309" s="119" t="s">
        <v>648</v>
      </c>
      <c r="C309" s="118">
        <v>552</v>
      </c>
      <c r="D309" s="118">
        <v>338</v>
      </c>
      <c r="E309" s="118">
        <v>214</v>
      </c>
      <c r="F309" s="120">
        <v>181</v>
      </c>
      <c r="G309" s="120">
        <v>134</v>
      </c>
      <c r="H309" s="120">
        <v>107</v>
      </c>
    </row>
    <row r="310" spans="1:8">
      <c r="A310" s="49"/>
      <c r="B310" s="109" t="s">
        <v>287</v>
      </c>
      <c r="C310" s="49"/>
      <c r="D310" s="49"/>
      <c r="E310" s="49"/>
      <c r="F310" s="108"/>
      <c r="G310" s="108"/>
      <c r="H310" s="108"/>
    </row>
    <row r="311" spans="1:8">
      <c r="A311" s="49" t="s">
        <v>649</v>
      </c>
      <c r="B311" s="111" t="s">
        <v>650</v>
      </c>
      <c r="C311" s="49">
        <v>42</v>
      </c>
      <c r="D311" s="49">
        <v>29</v>
      </c>
      <c r="E311" s="49">
        <v>13</v>
      </c>
      <c r="F311" s="108">
        <v>16</v>
      </c>
      <c r="G311" s="108">
        <v>13</v>
      </c>
      <c r="H311" s="108">
        <v>2</v>
      </c>
    </row>
    <row r="312" spans="1:8">
      <c r="A312" s="49" t="s">
        <v>651</v>
      </c>
      <c r="B312" s="111" t="s">
        <v>652</v>
      </c>
      <c r="C312" s="49">
        <v>82</v>
      </c>
      <c r="D312" s="49">
        <v>57</v>
      </c>
      <c r="E312" s="49">
        <v>25</v>
      </c>
      <c r="F312" s="108">
        <v>22</v>
      </c>
      <c r="G312" s="108">
        <v>28</v>
      </c>
      <c r="H312" s="108">
        <v>5</v>
      </c>
    </row>
    <row r="313" spans="1:8">
      <c r="A313" s="49" t="s">
        <v>653</v>
      </c>
      <c r="B313" s="111" t="s">
        <v>225</v>
      </c>
      <c r="C313" s="49">
        <v>364</v>
      </c>
      <c r="D313" s="49">
        <v>208</v>
      </c>
      <c r="E313" s="49">
        <v>156</v>
      </c>
      <c r="F313" s="108">
        <v>118</v>
      </c>
      <c r="G313" s="108">
        <v>66</v>
      </c>
      <c r="H313" s="108">
        <v>85</v>
      </c>
    </row>
    <row r="314" spans="1:8">
      <c r="A314" s="49"/>
      <c r="B314" s="109" t="s">
        <v>449</v>
      </c>
      <c r="C314" s="49"/>
      <c r="D314" s="49"/>
      <c r="E314" s="49"/>
      <c r="F314" s="108"/>
      <c r="G314" s="108"/>
      <c r="H314" s="108"/>
    </row>
    <row r="315" spans="1:8">
      <c r="A315" s="49" t="s">
        <v>654</v>
      </c>
      <c r="B315" s="111" t="s">
        <v>655</v>
      </c>
      <c r="C315" s="49">
        <v>64</v>
      </c>
      <c r="D315" s="49">
        <v>44</v>
      </c>
      <c r="E315" s="49">
        <v>20</v>
      </c>
      <c r="F315" s="108">
        <v>25</v>
      </c>
      <c r="G315" s="108">
        <v>27</v>
      </c>
      <c r="H315" s="108">
        <v>4</v>
      </c>
    </row>
    <row r="316" spans="1:8">
      <c r="A316" s="49"/>
      <c r="B316" s="298" t="s">
        <v>292</v>
      </c>
      <c r="C316" s="299"/>
      <c r="D316" s="299"/>
      <c r="E316" s="299"/>
      <c r="F316" s="299"/>
      <c r="G316" s="300"/>
      <c r="H316" s="112">
        <v>11</v>
      </c>
    </row>
    <row r="317" spans="1:8">
      <c r="A317" s="118"/>
      <c r="B317" s="119" t="s">
        <v>656</v>
      </c>
      <c r="C317" s="118">
        <v>1446</v>
      </c>
      <c r="D317" s="118">
        <v>918</v>
      </c>
      <c r="E317" s="118">
        <v>528</v>
      </c>
      <c r="F317" s="120">
        <v>427</v>
      </c>
      <c r="G317" s="120">
        <v>504</v>
      </c>
      <c r="H317" s="120">
        <v>135</v>
      </c>
    </row>
    <row r="318" spans="1:8">
      <c r="A318" s="49"/>
      <c r="B318" s="109" t="s">
        <v>286</v>
      </c>
      <c r="C318" s="49"/>
      <c r="D318" s="49"/>
      <c r="E318" s="49"/>
      <c r="F318" s="108"/>
      <c r="G318" s="108"/>
      <c r="H318" s="108"/>
    </row>
    <row r="319" spans="1:8">
      <c r="A319" s="49" t="s">
        <v>657</v>
      </c>
      <c r="B319" s="111" t="s">
        <v>226</v>
      </c>
      <c r="C319" s="48">
        <v>501</v>
      </c>
      <c r="D319" s="48">
        <v>300</v>
      </c>
      <c r="E319" s="49">
        <v>201</v>
      </c>
      <c r="F319" s="108">
        <v>109</v>
      </c>
      <c r="G319" s="108">
        <v>179</v>
      </c>
      <c r="H319" s="108">
        <v>45</v>
      </c>
    </row>
    <row r="320" spans="1:8">
      <c r="A320" s="49"/>
      <c r="B320" s="109" t="s">
        <v>287</v>
      </c>
      <c r="C320" s="49"/>
      <c r="D320" s="49"/>
      <c r="E320" s="49"/>
      <c r="F320" s="108"/>
      <c r="G320" s="108"/>
      <c r="H320" s="108"/>
    </row>
    <row r="321" spans="1:8">
      <c r="A321" s="49" t="s">
        <v>658</v>
      </c>
      <c r="B321" s="111" t="s">
        <v>659</v>
      </c>
      <c r="C321" s="48">
        <v>67</v>
      </c>
      <c r="D321" s="48">
        <v>40</v>
      </c>
      <c r="E321" s="49">
        <v>27</v>
      </c>
      <c r="F321" s="108">
        <v>23</v>
      </c>
      <c r="G321" s="108">
        <v>28</v>
      </c>
      <c r="H321" s="108">
        <v>2</v>
      </c>
    </row>
    <row r="322" spans="1:8">
      <c r="A322" s="49" t="s">
        <v>660</v>
      </c>
      <c r="B322" s="111" t="s">
        <v>661</v>
      </c>
      <c r="C322" s="48">
        <v>207</v>
      </c>
      <c r="D322" s="48">
        <v>134</v>
      </c>
      <c r="E322" s="49">
        <v>73</v>
      </c>
      <c r="F322" s="108">
        <v>61</v>
      </c>
      <c r="G322" s="108">
        <v>74</v>
      </c>
      <c r="H322" s="108">
        <v>14</v>
      </c>
    </row>
    <row r="323" spans="1:8">
      <c r="A323" s="49"/>
      <c r="B323" s="109" t="s">
        <v>290</v>
      </c>
      <c r="C323" s="49"/>
      <c r="D323" s="49"/>
      <c r="E323" s="49"/>
      <c r="F323" s="108"/>
      <c r="G323" s="108"/>
      <c r="H323" s="108"/>
    </row>
    <row r="324" spans="1:8">
      <c r="A324" s="49" t="s">
        <v>662</v>
      </c>
      <c r="B324" s="111" t="s">
        <v>663</v>
      </c>
      <c r="C324" s="48">
        <v>108</v>
      </c>
      <c r="D324" s="48">
        <v>75</v>
      </c>
      <c r="E324" s="49">
        <v>33</v>
      </c>
      <c r="F324" s="108">
        <v>36</v>
      </c>
      <c r="G324" s="108">
        <v>43</v>
      </c>
      <c r="H324" s="108">
        <v>15</v>
      </c>
    </row>
    <row r="325" spans="1:8">
      <c r="A325" s="49" t="s">
        <v>664</v>
      </c>
      <c r="B325" s="111" t="s">
        <v>665</v>
      </c>
      <c r="C325" s="48">
        <v>76</v>
      </c>
      <c r="D325" s="48">
        <v>53</v>
      </c>
      <c r="E325" s="49">
        <v>23</v>
      </c>
      <c r="F325" s="108">
        <v>26</v>
      </c>
      <c r="G325" s="108">
        <v>28</v>
      </c>
      <c r="H325" s="108">
        <v>4</v>
      </c>
    </row>
    <row r="326" spans="1:8">
      <c r="A326" s="49" t="s">
        <v>666</v>
      </c>
      <c r="B326" s="111" t="s">
        <v>667</v>
      </c>
      <c r="C326" s="48">
        <v>84</v>
      </c>
      <c r="D326" s="48">
        <v>55</v>
      </c>
      <c r="E326" s="49">
        <v>29</v>
      </c>
      <c r="F326" s="108">
        <v>28</v>
      </c>
      <c r="G326" s="108">
        <v>30</v>
      </c>
      <c r="H326" s="108">
        <v>4</v>
      </c>
    </row>
    <row r="327" spans="1:8">
      <c r="A327" s="49" t="s">
        <v>668</v>
      </c>
      <c r="B327" s="111" t="s">
        <v>669</v>
      </c>
      <c r="C327" s="48">
        <v>65</v>
      </c>
      <c r="D327" s="48">
        <v>43</v>
      </c>
      <c r="E327" s="49">
        <v>22</v>
      </c>
      <c r="F327" s="108">
        <v>21</v>
      </c>
      <c r="G327" s="108">
        <v>19</v>
      </c>
      <c r="H327" s="108">
        <v>10</v>
      </c>
    </row>
    <row r="328" spans="1:8">
      <c r="A328" s="49" t="s">
        <v>670</v>
      </c>
      <c r="B328" s="111" t="s">
        <v>226</v>
      </c>
      <c r="C328" s="48">
        <v>138</v>
      </c>
      <c r="D328" s="48">
        <v>94</v>
      </c>
      <c r="E328" s="49">
        <v>44</v>
      </c>
      <c r="F328" s="108">
        <v>55</v>
      </c>
      <c r="G328" s="108">
        <v>31</v>
      </c>
      <c r="H328" s="108">
        <v>18</v>
      </c>
    </row>
    <row r="329" spans="1:8">
      <c r="A329" s="49" t="s">
        <v>671</v>
      </c>
      <c r="B329" s="111" t="s">
        <v>672</v>
      </c>
      <c r="C329" s="48">
        <v>200</v>
      </c>
      <c r="D329" s="48">
        <v>124</v>
      </c>
      <c r="E329" s="49">
        <v>76</v>
      </c>
      <c r="F329" s="108">
        <v>68</v>
      </c>
      <c r="G329" s="108">
        <v>72</v>
      </c>
      <c r="H329" s="108">
        <v>23</v>
      </c>
    </row>
    <row r="330" spans="1:8">
      <c r="A330" s="49"/>
      <c r="B330" s="298" t="s">
        <v>292</v>
      </c>
      <c r="C330" s="299"/>
      <c r="D330" s="299"/>
      <c r="E330" s="299"/>
      <c r="F330" s="299"/>
      <c r="G330" s="300"/>
      <c r="H330" s="112">
        <v>0</v>
      </c>
    </row>
    <row r="331" spans="1:8">
      <c r="A331" s="118"/>
      <c r="B331" s="119" t="s">
        <v>673</v>
      </c>
      <c r="C331" s="118">
        <v>1292</v>
      </c>
      <c r="D331" s="118">
        <v>793</v>
      </c>
      <c r="E331" s="118">
        <v>499</v>
      </c>
      <c r="F331" s="120">
        <v>410</v>
      </c>
      <c r="G331" s="120">
        <v>447</v>
      </c>
      <c r="H331" s="120">
        <v>54</v>
      </c>
    </row>
    <row r="332" spans="1:8">
      <c r="A332" s="49"/>
      <c r="B332" s="109" t="s">
        <v>286</v>
      </c>
      <c r="C332" s="49"/>
      <c r="D332" s="49"/>
      <c r="E332" s="49"/>
      <c r="F332" s="108"/>
      <c r="G332" s="108"/>
      <c r="H332" s="108"/>
    </row>
    <row r="333" spans="1:8">
      <c r="A333" s="49" t="s">
        <v>674</v>
      </c>
      <c r="B333" s="111" t="s">
        <v>227</v>
      </c>
      <c r="C333" s="49">
        <v>466</v>
      </c>
      <c r="D333" s="49">
        <v>279</v>
      </c>
      <c r="E333" s="49">
        <v>187</v>
      </c>
      <c r="F333" s="108">
        <v>136</v>
      </c>
      <c r="G333" s="108">
        <v>154</v>
      </c>
      <c r="H333" s="108">
        <v>19</v>
      </c>
    </row>
    <row r="334" spans="1:8">
      <c r="A334" s="49"/>
      <c r="B334" s="109" t="s">
        <v>287</v>
      </c>
      <c r="C334" s="49"/>
      <c r="D334" s="49"/>
      <c r="E334" s="49"/>
      <c r="F334" s="108"/>
      <c r="G334" s="108"/>
      <c r="H334" s="108"/>
    </row>
    <row r="335" spans="1:8">
      <c r="A335" s="49" t="s">
        <v>675</v>
      </c>
      <c r="B335" s="111" t="s">
        <v>676</v>
      </c>
      <c r="C335" s="49">
        <v>169</v>
      </c>
      <c r="D335" s="49">
        <v>98</v>
      </c>
      <c r="E335" s="49">
        <v>71</v>
      </c>
      <c r="F335" s="108">
        <v>64</v>
      </c>
      <c r="G335" s="108">
        <v>61</v>
      </c>
      <c r="H335" s="108">
        <v>10</v>
      </c>
    </row>
    <row r="336" spans="1:8">
      <c r="A336" s="49" t="s">
        <v>677</v>
      </c>
      <c r="B336" s="111" t="s">
        <v>678</v>
      </c>
      <c r="C336" s="49">
        <v>149</v>
      </c>
      <c r="D336" s="49">
        <v>102</v>
      </c>
      <c r="E336" s="49">
        <v>47</v>
      </c>
      <c r="F336" s="108">
        <v>45</v>
      </c>
      <c r="G336" s="108">
        <v>53</v>
      </c>
      <c r="H336" s="108">
        <v>7</v>
      </c>
    </row>
    <row r="337" spans="1:8">
      <c r="A337" s="49"/>
      <c r="B337" s="109" t="s">
        <v>290</v>
      </c>
      <c r="C337" s="49"/>
      <c r="D337" s="49"/>
      <c r="E337" s="49"/>
      <c r="F337" s="108"/>
      <c r="G337" s="108"/>
      <c r="H337" s="108"/>
    </row>
    <row r="338" spans="1:8">
      <c r="A338" s="49" t="s">
        <v>679</v>
      </c>
      <c r="B338" s="111" t="s">
        <v>680</v>
      </c>
      <c r="C338" s="49">
        <v>114</v>
      </c>
      <c r="D338" s="49">
        <v>75</v>
      </c>
      <c r="E338" s="49">
        <v>39</v>
      </c>
      <c r="F338" s="108">
        <v>34</v>
      </c>
      <c r="G338" s="108">
        <v>52</v>
      </c>
      <c r="H338" s="108">
        <v>4</v>
      </c>
    </row>
    <row r="339" spans="1:8">
      <c r="A339" s="49" t="s">
        <v>681</v>
      </c>
      <c r="B339" s="111" t="s">
        <v>682</v>
      </c>
      <c r="C339" s="49">
        <v>115</v>
      </c>
      <c r="D339" s="49">
        <v>72</v>
      </c>
      <c r="E339" s="49">
        <v>43</v>
      </c>
      <c r="F339" s="108">
        <v>45</v>
      </c>
      <c r="G339" s="108">
        <v>41</v>
      </c>
      <c r="H339" s="108">
        <v>5</v>
      </c>
    </row>
    <row r="340" spans="1:8">
      <c r="A340" s="49" t="s">
        <v>683</v>
      </c>
      <c r="B340" s="111" t="s">
        <v>684</v>
      </c>
      <c r="C340" s="49">
        <v>77</v>
      </c>
      <c r="D340" s="49">
        <v>46</v>
      </c>
      <c r="E340" s="49">
        <v>31</v>
      </c>
      <c r="F340" s="108">
        <v>20</v>
      </c>
      <c r="G340" s="108">
        <v>35</v>
      </c>
      <c r="H340" s="108">
        <v>2</v>
      </c>
    </row>
    <row r="341" spans="1:8">
      <c r="A341" s="49" t="s">
        <v>685</v>
      </c>
      <c r="B341" s="111" t="s">
        <v>227</v>
      </c>
      <c r="C341" s="49">
        <v>202</v>
      </c>
      <c r="D341" s="49">
        <v>121</v>
      </c>
      <c r="E341" s="49">
        <v>81</v>
      </c>
      <c r="F341" s="108">
        <v>66</v>
      </c>
      <c r="G341" s="108">
        <v>51</v>
      </c>
      <c r="H341" s="108">
        <v>6</v>
      </c>
    </row>
    <row r="342" spans="1:8">
      <c r="A342" s="49"/>
      <c r="B342" s="298" t="s">
        <v>292</v>
      </c>
      <c r="C342" s="299"/>
      <c r="D342" s="299"/>
      <c r="E342" s="299"/>
      <c r="F342" s="299"/>
      <c r="G342" s="300"/>
      <c r="H342" s="112">
        <v>1</v>
      </c>
    </row>
    <row r="343" spans="1:8">
      <c r="A343" s="118"/>
      <c r="B343" s="119" t="s">
        <v>686</v>
      </c>
      <c r="C343" s="118">
        <v>513</v>
      </c>
      <c r="D343" s="118">
        <v>292</v>
      </c>
      <c r="E343" s="118">
        <v>221</v>
      </c>
      <c r="F343" s="118">
        <v>167</v>
      </c>
      <c r="G343" s="118">
        <v>154</v>
      </c>
      <c r="H343" s="118">
        <v>143</v>
      </c>
    </row>
    <row r="344" spans="1:8">
      <c r="A344" s="49"/>
      <c r="B344" s="109" t="s">
        <v>608</v>
      </c>
      <c r="C344" s="49"/>
      <c r="D344" s="49"/>
      <c r="E344" s="49"/>
      <c r="F344" s="108"/>
      <c r="G344" s="108"/>
      <c r="H344" s="108"/>
    </row>
    <row r="345" spans="1:8">
      <c r="A345" s="49" t="s">
        <v>687</v>
      </c>
      <c r="B345" s="111" t="s">
        <v>228</v>
      </c>
      <c r="C345" s="49">
        <v>296</v>
      </c>
      <c r="D345" s="49">
        <v>167</v>
      </c>
      <c r="E345" s="49">
        <v>129</v>
      </c>
      <c r="F345" s="108">
        <v>92</v>
      </c>
      <c r="G345" s="108">
        <v>86</v>
      </c>
      <c r="H345" s="108">
        <v>110</v>
      </c>
    </row>
    <row r="346" spans="1:8">
      <c r="A346" s="49"/>
      <c r="B346" s="109" t="s">
        <v>290</v>
      </c>
      <c r="C346" s="49"/>
      <c r="D346" s="49"/>
      <c r="E346" s="49"/>
      <c r="F346" s="108"/>
      <c r="G346" s="108"/>
      <c r="H346" s="108"/>
    </row>
    <row r="347" spans="1:8">
      <c r="A347" s="49" t="s">
        <v>688</v>
      </c>
      <c r="B347" s="111" t="s">
        <v>689</v>
      </c>
      <c r="C347" s="49">
        <v>117</v>
      </c>
      <c r="D347" s="49">
        <v>62</v>
      </c>
      <c r="E347" s="49">
        <v>55</v>
      </c>
      <c r="F347" s="108">
        <v>41</v>
      </c>
      <c r="G347" s="108">
        <v>35</v>
      </c>
      <c r="H347" s="108">
        <v>11</v>
      </c>
    </row>
    <row r="348" spans="1:8">
      <c r="A348" s="49" t="s">
        <v>690</v>
      </c>
      <c r="B348" s="111" t="s">
        <v>691</v>
      </c>
      <c r="C348" s="49">
        <v>100</v>
      </c>
      <c r="D348" s="49">
        <v>63</v>
      </c>
      <c r="E348" s="49">
        <v>37</v>
      </c>
      <c r="F348" s="108">
        <v>34</v>
      </c>
      <c r="G348" s="108">
        <v>33</v>
      </c>
      <c r="H348" s="108">
        <v>11</v>
      </c>
    </row>
    <row r="349" spans="1:8">
      <c r="A349" s="49"/>
      <c r="B349" s="298" t="s">
        <v>292</v>
      </c>
      <c r="C349" s="299"/>
      <c r="D349" s="299"/>
      <c r="E349" s="299"/>
      <c r="F349" s="299"/>
      <c r="G349" s="300"/>
      <c r="H349" s="108">
        <v>11</v>
      </c>
    </row>
    <row r="350" spans="1:8">
      <c r="A350" s="118"/>
      <c r="B350" s="119" t="s">
        <v>692</v>
      </c>
      <c r="C350" s="118">
        <v>1263</v>
      </c>
      <c r="D350" s="118">
        <v>762</v>
      </c>
      <c r="E350" s="118">
        <v>501</v>
      </c>
      <c r="F350" s="118">
        <v>357</v>
      </c>
      <c r="G350" s="118">
        <v>446</v>
      </c>
      <c r="H350" s="118">
        <v>126</v>
      </c>
    </row>
    <row r="351" spans="1:8">
      <c r="A351" s="49"/>
      <c r="B351" s="109" t="s">
        <v>287</v>
      </c>
      <c r="C351" s="49"/>
      <c r="D351" s="49"/>
      <c r="E351" s="49"/>
      <c r="F351" s="108"/>
      <c r="G351" s="108"/>
      <c r="H351" s="108"/>
    </row>
    <row r="352" spans="1:8">
      <c r="A352" s="49" t="s">
        <v>693</v>
      </c>
      <c r="B352" s="111" t="s">
        <v>694</v>
      </c>
      <c r="C352" s="49">
        <v>177</v>
      </c>
      <c r="D352" s="49">
        <v>111</v>
      </c>
      <c r="E352" s="49">
        <v>66</v>
      </c>
      <c r="F352" s="108">
        <v>57</v>
      </c>
      <c r="G352" s="108">
        <v>72</v>
      </c>
      <c r="H352" s="108">
        <v>11</v>
      </c>
    </row>
    <row r="353" spans="1:8">
      <c r="A353" s="49" t="s">
        <v>695</v>
      </c>
      <c r="B353" s="111" t="s">
        <v>696</v>
      </c>
      <c r="C353" s="49">
        <v>88</v>
      </c>
      <c r="D353" s="49">
        <v>51</v>
      </c>
      <c r="E353" s="49">
        <v>37</v>
      </c>
      <c r="F353" s="108">
        <v>34</v>
      </c>
      <c r="G353" s="108">
        <v>34</v>
      </c>
      <c r="H353" s="108">
        <v>12</v>
      </c>
    </row>
    <row r="354" spans="1:8">
      <c r="A354" s="49" t="s">
        <v>697</v>
      </c>
      <c r="B354" s="111" t="s">
        <v>698</v>
      </c>
      <c r="C354" s="49">
        <v>154</v>
      </c>
      <c r="D354" s="49">
        <v>97</v>
      </c>
      <c r="E354" s="49">
        <v>57</v>
      </c>
      <c r="F354" s="108">
        <v>49</v>
      </c>
      <c r="G354" s="108">
        <v>57</v>
      </c>
      <c r="H354" s="108">
        <v>8</v>
      </c>
    </row>
    <row r="355" spans="1:8">
      <c r="A355" s="49" t="s">
        <v>699</v>
      </c>
      <c r="B355" s="111" t="s">
        <v>229</v>
      </c>
      <c r="C355" s="49">
        <v>722</v>
      </c>
      <c r="D355" s="49">
        <v>430</v>
      </c>
      <c r="E355" s="49">
        <v>292</v>
      </c>
      <c r="F355" s="108">
        <v>184</v>
      </c>
      <c r="G355" s="108">
        <v>236</v>
      </c>
      <c r="H355" s="108">
        <v>89</v>
      </c>
    </row>
    <row r="356" spans="1:8">
      <c r="A356" s="49"/>
      <c r="B356" s="109" t="s">
        <v>290</v>
      </c>
      <c r="C356" s="116"/>
      <c r="D356" s="116"/>
      <c r="E356" s="49"/>
      <c r="F356" s="117"/>
      <c r="G356" s="117"/>
      <c r="H356" s="108"/>
    </row>
    <row r="357" spans="1:8">
      <c r="A357" s="49" t="s">
        <v>700</v>
      </c>
      <c r="B357" s="111" t="s">
        <v>701</v>
      </c>
      <c r="C357" s="49">
        <v>122</v>
      </c>
      <c r="D357" s="49">
        <v>73</v>
      </c>
      <c r="E357" s="49">
        <v>49</v>
      </c>
      <c r="F357" s="108">
        <v>33</v>
      </c>
      <c r="G357" s="108">
        <v>47</v>
      </c>
      <c r="H357" s="108">
        <v>6</v>
      </c>
    </row>
    <row r="358" spans="1:8">
      <c r="A358" s="49"/>
      <c r="B358" s="298" t="s">
        <v>292</v>
      </c>
      <c r="C358" s="299"/>
      <c r="D358" s="299"/>
      <c r="E358" s="299"/>
      <c r="F358" s="299"/>
      <c r="G358" s="300"/>
      <c r="H358" s="108">
        <v>0</v>
      </c>
    </row>
    <row r="359" spans="1:8">
      <c r="A359" s="118"/>
      <c r="B359" s="119" t="s">
        <v>702</v>
      </c>
      <c r="C359" s="118">
        <v>1985</v>
      </c>
      <c r="D359" s="118">
        <v>1125</v>
      </c>
      <c r="E359" s="118">
        <v>860</v>
      </c>
      <c r="F359" s="120">
        <v>568</v>
      </c>
      <c r="G359" s="120">
        <v>831</v>
      </c>
      <c r="H359" s="120">
        <v>118</v>
      </c>
    </row>
    <row r="360" spans="1:8">
      <c r="A360" s="49"/>
      <c r="B360" s="109" t="s">
        <v>286</v>
      </c>
      <c r="C360" s="49"/>
      <c r="D360" s="49"/>
      <c r="E360" s="49"/>
      <c r="F360" s="108"/>
      <c r="G360" s="108"/>
      <c r="H360" s="108"/>
    </row>
    <row r="361" spans="1:8">
      <c r="A361" s="49" t="s">
        <v>703</v>
      </c>
      <c r="B361" s="111" t="s">
        <v>230</v>
      </c>
      <c r="C361" s="49">
        <v>481</v>
      </c>
      <c r="D361" s="49">
        <v>260</v>
      </c>
      <c r="E361" s="49">
        <v>221</v>
      </c>
      <c r="F361" s="108">
        <v>135</v>
      </c>
      <c r="G361" s="108">
        <v>196</v>
      </c>
      <c r="H361" s="108">
        <v>76</v>
      </c>
    </row>
    <row r="362" spans="1:8">
      <c r="A362" s="49"/>
      <c r="B362" s="109" t="s">
        <v>287</v>
      </c>
      <c r="C362" s="49"/>
      <c r="D362" s="49"/>
      <c r="E362" s="49"/>
      <c r="F362" s="108"/>
      <c r="G362" s="108"/>
      <c r="H362" s="108"/>
    </row>
    <row r="363" spans="1:8">
      <c r="A363" s="49" t="s">
        <v>704</v>
      </c>
      <c r="B363" s="111" t="s">
        <v>705</v>
      </c>
      <c r="C363" s="49">
        <v>371</v>
      </c>
      <c r="D363" s="49">
        <v>217</v>
      </c>
      <c r="E363" s="49">
        <v>154</v>
      </c>
      <c r="F363" s="108">
        <v>81</v>
      </c>
      <c r="G363" s="108">
        <v>180</v>
      </c>
      <c r="H363" s="108">
        <v>9</v>
      </c>
    </row>
    <row r="364" spans="1:8">
      <c r="A364" s="49" t="s">
        <v>706</v>
      </c>
      <c r="B364" s="111" t="s">
        <v>707</v>
      </c>
      <c r="C364" s="49">
        <v>183</v>
      </c>
      <c r="D364" s="49">
        <v>113</v>
      </c>
      <c r="E364" s="49">
        <v>70</v>
      </c>
      <c r="F364" s="108">
        <v>48</v>
      </c>
      <c r="G364" s="108">
        <v>89</v>
      </c>
      <c r="H364" s="108">
        <v>13</v>
      </c>
    </row>
    <row r="365" spans="1:8">
      <c r="A365" s="49" t="s">
        <v>708</v>
      </c>
      <c r="B365" s="111" t="s">
        <v>709</v>
      </c>
      <c r="C365" s="49">
        <v>250</v>
      </c>
      <c r="D365" s="49">
        <v>124</v>
      </c>
      <c r="E365" s="49">
        <v>126</v>
      </c>
      <c r="F365" s="108">
        <v>62</v>
      </c>
      <c r="G365" s="108">
        <v>89</v>
      </c>
      <c r="H365" s="108">
        <v>8</v>
      </c>
    </row>
    <row r="366" spans="1:8">
      <c r="A366" s="49"/>
      <c r="B366" s="109" t="s">
        <v>290</v>
      </c>
      <c r="C366" s="49"/>
      <c r="D366" s="49"/>
      <c r="E366" s="49"/>
      <c r="F366" s="108"/>
      <c r="G366" s="108"/>
      <c r="H366" s="108"/>
    </row>
    <row r="367" spans="1:8">
      <c r="A367" s="49" t="s">
        <v>710</v>
      </c>
      <c r="B367" s="111" t="s">
        <v>711</v>
      </c>
      <c r="C367" s="49">
        <v>171</v>
      </c>
      <c r="D367" s="49">
        <v>103</v>
      </c>
      <c r="E367" s="49">
        <v>68</v>
      </c>
      <c r="F367" s="108">
        <v>63</v>
      </c>
      <c r="G367" s="108">
        <v>70</v>
      </c>
      <c r="H367" s="108">
        <v>2</v>
      </c>
    </row>
    <row r="368" spans="1:8">
      <c r="A368" s="49" t="s">
        <v>712</v>
      </c>
      <c r="B368" s="111" t="s">
        <v>713</v>
      </c>
      <c r="C368" s="49">
        <v>101</v>
      </c>
      <c r="D368" s="49">
        <v>55</v>
      </c>
      <c r="E368" s="49">
        <v>46</v>
      </c>
      <c r="F368" s="108">
        <v>36</v>
      </c>
      <c r="G368" s="108">
        <v>36</v>
      </c>
      <c r="H368" s="108">
        <v>3</v>
      </c>
    </row>
    <row r="369" spans="1:8">
      <c r="A369" s="49" t="s">
        <v>714</v>
      </c>
      <c r="B369" s="111" t="s">
        <v>715</v>
      </c>
      <c r="C369" s="49">
        <v>103</v>
      </c>
      <c r="D369" s="49">
        <v>53</v>
      </c>
      <c r="E369" s="49">
        <v>50</v>
      </c>
      <c r="F369" s="108">
        <v>44</v>
      </c>
      <c r="G369" s="108">
        <v>36</v>
      </c>
      <c r="H369" s="108">
        <v>4</v>
      </c>
    </row>
    <row r="370" spans="1:8">
      <c r="A370" s="49" t="s">
        <v>716</v>
      </c>
      <c r="B370" s="111" t="s">
        <v>230</v>
      </c>
      <c r="C370" s="49">
        <v>325</v>
      </c>
      <c r="D370" s="49">
        <v>200</v>
      </c>
      <c r="E370" s="49">
        <v>125</v>
      </c>
      <c r="F370" s="108">
        <v>99</v>
      </c>
      <c r="G370" s="108">
        <v>135</v>
      </c>
      <c r="H370" s="108">
        <v>3</v>
      </c>
    </row>
    <row r="371" spans="1:8">
      <c r="A371" s="166"/>
      <c r="B371" s="303" t="s">
        <v>292</v>
      </c>
      <c r="C371" s="304"/>
      <c r="D371" s="304"/>
      <c r="E371" s="304"/>
      <c r="F371" s="304"/>
      <c r="G371" s="305"/>
      <c r="H371" s="167">
        <v>0</v>
      </c>
    </row>
    <row r="372" spans="1:8">
      <c r="A372" s="168" t="s">
        <v>0</v>
      </c>
      <c r="B372" s="168"/>
      <c r="C372" s="169">
        <f>C4+C14+C27+C42+C53+C62+C70+C87+C98+C114+C134+C144+C155+C168+C176+C186+C193+C206+C217+C231+C241+C265+C274+C287+C300+C309+C317+C331+C343+C350+C359</f>
        <v>50970</v>
      </c>
      <c r="D372" s="169">
        <f t="shared" ref="D372:H372" si="0">D4+D14+D27+D42+D53+D62+D70+D87+D98+D114+D134+D144+D155+D168+D176+D186+D193+D206+D217+D231+D241+D265+D274+D287+D300+D309+D317+D331+D343+D350+D359</f>
        <v>30109</v>
      </c>
      <c r="E372" s="169">
        <f t="shared" si="0"/>
        <v>20861</v>
      </c>
      <c r="F372" s="169">
        <f t="shared" si="0"/>
        <v>14631</v>
      </c>
      <c r="G372" s="169">
        <f t="shared" si="0"/>
        <v>18446</v>
      </c>
      <c r="H372" s="169">
        <f t="shared" si="0"/>
        <v>8606</v>
      </c>
    </row>
  </sheetData>
  <mergeCells count="33">
    <mergeCell ref="A2:H2"/>
    <mergeCell ref="A1:H1"/>
    <mergeCell ref="B371:G371"/>
    <mergeCell ref="B308:G308"/>
    <mergeCell ref="B316:G316"/>
    <mergeCell ref="B330:G330"/>
    <mergeCell ref="B342:G342"/>
    <mergeCell ref="B349:G349"/>
    <mergeCell ref="B358:G358"/>
    <mergeCell ref="B230:G230"/>
    <mergeCell ref="B240:G240"/>
    <mergeCell ref="B264:G264"/>
    <mergeCell ref="B273:G273"/>
    <mergeCell ref="B286:G286"/>
    <mergeCell ref="B299:G299"/>
    <mergeCell ref="B167:G167"/>
    <mergeCell ref="B175:G175"/>
    <mergeCell ref="B185:G185"/>
    <mergeCell ref="B192:G192"/>
    <mergeCell ref="B205:G205"/>
    <mergeCell ref="B216:G216"/>
    <mergeCell ref="B154:G154"/>
    <mergeCell ref="B69:G69"/>
    <mergeCell ref="B13:G13"/>
    <mergeCell ref="B26:G26"/>
    <mergeCell ref="B41:G41"/>
    <mergeCell ref="B52:G52"/>
    <mergeCell ref="B61:G61"/>
    <mergeCell ref="B86:G86"/>
    <mergeCell ref="B97:G97"/>
    <mergeCell ref="B113:G113"/>
    <mergeCell ref="B133:G133"/>
    <mergeCell ref="B143:G143"/>
  </mergeCells>
  <hyperlinks>
    <hyperlink ref="I1" location="'spis tabel'!A1" display="'spis tabel'!A1"/>
  </hyperlinks>
  <pageMargins left="0.7" right="0.7" top="0.75" bottom="0.75"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dimension ref="A1:H55"/>
  <sheetViews>
    <sheetView showGridLines="0" workbookViewId="0">
      <selection sqref="A1:F1"/>
    </sheetView>
  </sheetViews>
  <sheetFormatPr defaultRowHeight="12.75"/>
  <cols>
    <col min="1" max="1" width="25.42578125" style="198" customWidth="1"/>
    <col min="2" max="2" width="24.140625" style="1" customWidth="1"/>
    <col min="3" max="3" width="20.7109375" style="1" customWidth="1"/>
    <col min="4" max="4" width="17.28515625" style="175" customWidth="1"/>
    <col min="5" max="5" width="17" style="175" customWidth="1"/>
    <col min="6" max="6" width="45.140625" style="1" customWidth="1"/>
    <col min="7" max="16384" width="9.140625" style="1"/>
  </cols>
  <sheetData>
    <row r="1" spans="1:8">
      <c r="A1" s="302" t="s">
        <v>905</v>
      </c>
      <c r="B1" s="302"/>
      <c r="C1" s="302"/>
      <c r="D1" s="302"/>
      <c r="E1" s="302"/>
      <c r="F1" s="302"/>
      <c r="G1" s="173" t="s">
        <v>760</v>
      </c>
      <c r="H1" s="163"/>
    </row>
    <row r="2" spans="1:8" ht="31.5" customHeight="1">
      <c r="A2" s="184" t="s">
        <v>203</v>
      </c>
      <c r="B2" s="174" t="s">
        <v>802</v>
      </c>
      <c r="C2" s="174" t="s">
        <v>803</v>
      </c>
      <c r="D2" s="174" t="s">
        <v>804</v>
      </c>
      <c r="E2" s="174" t="s">
        <v>805</v>
      </c>
      <c r="F2" s="174" t="s">
        <v>806</v>
      </c>
    </row>
    <row r="3" spans="1:8">
      <c r="A3" s="221" t="s">
        <v>156</v>
      </c>
      <c r="B3" s="172" t="s">
        <v>1042</v>
      </c>
      <c r="C3" s="172" t="s">
        <v>1042</v>
      </c>
      <c r="D3" s="172" t="s">
        <v>1042</v>
      </c>
      <c r="E3" s="172" t="s">
        <v>1042</v>
      </c>
      <c r="F3" s="172" t="s">
        <v>1042</v>
      </c>
    </row>
    <row r="4" spans="1:8">
      <c r="A4" s="221" t="s">
        <v>234</v>
      </c>
      <c r="B4" s="172" t="s">
        <v>1042</v>
      </c>
      <c r="C4" s="172" t="s">
        <v>1042</v>
      </c>
      <c r="D4" s="172" t="s">
        <v>1042</v>
      </c>
      <c r="E4" s="172" t="s">
        <v>1042</v>
      </c>
      <c r="F4" s="172" t="s">
        <v>1042</v>
      </c>
    </row>
    <row r="5" spans="1:8" ht="89.25">
      <c r="A5" s="306" t="s">
        <v>157</v>
      </c>
      <c r="B5" s="199" t="s">
        <v>923</v>
      </c>
      <c r="C5" s="199" t="s">
        <v>1043</v>
      </c>
      <c r="D5" s="200" t="s">
        <v>924</v>
      </c>
      <c r="E5" s="199" t="s">
        <v>925</v>
      </c>
      <c r="F5" s="171" t="s">
        <v>926</v>
      </c>
    </row>
    <row r="6" spans="1:8" ht="89.25">
      <c r="A6" s="307"/>
      <c r="B6" s="199" t="s">
        <v>927</v>
      </c>
      <c r="C6" s="199" t="s">
        <v>1043</v>
      </c>
      <c r="D6" s="200" t="s">
        <v>928</v>
      </c>
      <c r="E6" s="199" t="s">
        <v>925</v>
      </c>
      <c r="F6" s="199" t="s">
        <v>929</v>
      </c>
    </row>
    <row r="7" spans="1:8" ht="89.25">
      <c r="A7" s="307"/>
      <c r="B7" s="199" t="s">
        <v>930</v>
      </c>
      <c r="C7" s="199" t="s">
        <v>1043</v>
      </c>
      <c r="D7" s="200" t="s">
        <v>931</v>
      </c>
      <c r="E7" s="203" t="s">
        <v>1037</v>
      </c>
      <c r="F7" s="199" t="s">
        <v>932</v>
      </c>
    </row>
    <row r="8" spans="1:8" ht="102">
      <c r="A8" s="307"/>
      <c r="B8" s="199" t="s">
        <v>927</v>
      </c>
      <c r="C8" s="199" t="s">
        <v>1043</v>
      </c>
      <c r="D8" s="200" t="s">
        <v>933</v>
      </c>
      <c r="E8" s="200" t="s">
        <v>925</v>
      </c>
      <c r="F8" s="199" t="s">
        <v>934</v>
      </c>
    </row>
    <row r="9" spans="1:8" ht="89.25">
      <c r="A9" s="308"/>
      <c r="B9" s="199" t="s">
        <v>930</v>
      </c>
      <c r="C9" s="199" t="s">
        <v>1043</v>
      </c>
      <c r="D9" s="200" t="s">
        <v>931</v>
      </c>
      <c r="E9" s="203" t="s">
        <v>1037</v>
      </c>
      <c r="F9" s="199" t="s">
        <v>935</v>
      </c>
    </row>
    <row r="10" spans="1:8" ht="51">
      <c r="A10" s="306" t="s">
        <v>158</v>
      </c>
      <c r="B10" s="199" t="s">
        <v>936</v>
      </c>
      <c r="C10" s="199" t="s">
        <v>1043</v>
      </c>
      <c r="D10" s="201" t="s">
        <v>937</v>
      </c>
      <c r="E10" s="201" t="s">
        <v>925</v>
      </c>
      <c r="F10" s="199" t="s">
        <v>938</v>
      </c>
    </row>
    <row r="11" spans="1:8" ht="51">
      <c r="A11" s="308"/>
      <c r="B11" s="199" t="s">
        <v>939</v>
      </c>
      <c r="C11" s="199" t="s">
        <v>1043</v>
      </c>
      <c r="D11" s="201" t="s">
        <v>940</v>
      </c>
      <c r="E11" s="201" t="s">
        <v>925</v>
      </c>
      <c r="F11" s="199" t="s">
        <v>941</v>
      </c>
    </row>
    <row r="12" spans="1:8">
      <c r="A12" s="221" t="s">
        <v>159</v>
      </c>
      <c r="B12" s="172" t="s">
        <v>1042</v>
      </c>
      <c r="C12" s="172" t="s">
        <v>1042</v>
      </c>
      <c r="D12" s="172" t="s">
        <v>1042</v>
      </c>
      <c r="E12" s="172" t="s">
        <v>1042</v>
      </c>
      <c r="F12" s="172" t="s">
        <v>1042</v>
      </c>
    </row>
    <row r="13" spans="1:8">
      <c r="A13" s="221" t="s">
        <v>160</v>
      </c>
      <c r="B13" s="172" t="s">
        <v>1042</v>
      </c>
      <c r="C13" s="172" t="s">
        <v>1042</v>
      </c>
      <c r="D13" s="172" t="s">
        <v>1042</v>
      </c>
      <c r="E13" s="172" t="s">
        <v>1042</v>
      </c>
      <c r="F13" s="172" t="s">
        <v>1042</v>
      </c>
    </row>
    <row r="14" spans="1:8">
      <c r="A14" s="221" t="s">
        <v>161</v>
      </c>
      <c r="B14" s="172" t="s">
        <v>1042</v>
      </c>
      <c r="C14" s="172" t="s">
        <v>1042</v>
      </c>
      <c r="D14" s="172" t="s">
        <v>1042</v>
      </c>
      <c r="E14" s="172" t="s">
        <v>1042</v>
      </c>
      <c r="F14" s="172" t="s">
        <v>1042</v>
      </c>
    </row>
    <row r="15" spans="1:8">
      <c r="A15" s="221" t="s">
        <v>162</v>
      </c>
      <c r="B15" s="172" t="s">
        <v>1042</v>
      </c>
      <c r="C15" s="172" t="s">
        <v>1042</v>
      </c>
      <c r="D15" s="172" t="s">
        <v>1042</v>
      </c>
      <c r="E15" s="172" t="s">
        <v>1042</v>
      </c>
      <c r="F15" s="172" t="s">
        <v>1042</v>
      </c>
    </row>
    <row r="16" spans="1:8" ht="13.5" thickBot="1">
      <c r="A16" s="221" t="s">
        <v>163</v>
      </c>
      <c r="B16" s="172" t="s">
        <v>1042</v>
      </c>
      <c r="C16" s="172" t="s">
        <v>1042</v>
      </c>
      <c r="D16" s="172" t="s">
        <v>1042</v>
      </c>
      <c r="E16" s="172" t="s">
        <v>1042</v>
      </c>
      <c r="F16" s="172" t="s">
        <v>1042</v>
      </c>
    </row>
    <row r="17" spans="1:6" ht="51">
      <c r="A17" s="221" t="s">
        <v>164</v>
      </c>
      <c r="B17" s="204" t="s">
        <v>942</v>
      </c>
      <c r="C17" s="204" t="s">
        <v>1043</v>
      </c>
      <c r="D17" s="205" t="s">
        <v>943</v>
      </c>
      <c r="E17" s="206" t="s">
        <v>944</v>
      </c>
      <c r="F17" s="207" t="s">
        <v>945</v>
      </c>
    </row>
    <row r="18" spans="1:6" ht="76.5">
      <c r="A18" s="221" t="s">
        <v>165</v>
      </c>
      <c r="B18" s="199" t="s">
        <v>946</v>
      </c>
      <c r="C18" s="199" t="s">
        <v>1043</v>
      </c>
      <c r="D18" s="201" t="s">
        <v>947</v>
      </c>
      <c r="E18" s="200" t="s">
        <v>948</v>
      </c>
      <c r="F18" s="199" t="s">
        <v>949</v>
      </c>
    </row>
    <row r="19" spans="1:6">
      <c r="A19" s="221" t="s">
        <v>166</v>
      </c>
      <c r="B19" s="172" t="s">
        <v>1042</v>
      </c>
      <c r="C19" s="172" t="s">
        <v>1042</v>
      </c>
      <c r="D19" s="172" t="s">
        <v>1042</v>
      </c>
      <c r="E19" s="172" t="s">
        <v>1042</v>
      </c>
      <c r="F19" s="172" t="s">
        <v>1042</v>
      </c>
    </row>
    <row r="20" spans="1:6" ht="51">
      <c r="A20" s="222" t="s">
        <v>167</v>
      </c>
      <c r="B20" s="199" t="s">
        <v>950</v>
      </c>
      <c r="C20" s="199" t="s">
        <v>1043</v>
      </c>
      <c r="D20" s="202" t="s">
        <v>1038</v>
      </c>
      <c r="E20" s="203" t="s">
        <v>1039</v>
      </c>
      <c r="F20" s="199" t="s">
        <v>951</v>
      </c>
    </row>
    <row r="21" spans="1:6">
      <c r="A21" s="221" t="s">
        <v>168</v>
      </c>
      <c r="B21" s="172" t="s">
        <v>1042</v>
      </c>
      <c r="C21" s="172" t="s">
        <v>1042</v>
      </c>
      <c r="D21" s="172" t="s">
        <v>1042</v>
      </c>
      <c r="E21" s="172" t="s">
        <v>1042</v>
      </c>
      <c r="F21" s="172" t="s">
        <v>1042</v>
      </c>
    </row>
    <row r="22" spans="1:6" ht="51">
      <c r="A22" s="306" t="s">
        <v>169</v>
      </c>
      <c r="B22" s="199" t="s">
        <v>952</v>
      </c>
      <c r="C22" s="199" t="s">
        <v>1043</v>
      </c>
      <c r="D22" s="200" t="s">
        <v>953</v>
      </c>
      <c r="E22" s="199" t="s">
        <v>954</v>
      </c>
      <c r="F22" s="199" t="s">
        <v>955</v>
      </c>
    </row>
    <row r="23" spans="1:6" ht="51">
      <c r="A23" s="308"/>
      <c r="B23" s="199" t="s">
        <v>952</v>
      </c>
      <c r="C23" s="199" t="s">
        <v>1043</v>
      </c>
      <c r="D23" s="200" t="s">
        <v>953</v>
      </c>
      <c r="E23" s="199" t="s">
        <v>956</v>
      </c>
      <c r="F23" s="199" t="s">
        <v>957</v>
      </c>
    </row>
    <row r="24" spans="1:6">
      <c r="A24" s="221" t="s">
        <v>170</v>
      </c>
      <c r="B24" s="172" t="s">
        <v>1042</v>
      </c>
      <c r="C24" s="172" t="s">
        <v>1042</v>
      </c>
      <c r="D24" s="172" t="s">
        <v>1042</v>
      </c>
      <c r="E24" s="172" t="s">
        <v>1042</v>
      </c>
      <c r="F24" s="172" t="s">
        <v>1042</v>
      </c>
    </row>
    <row r="25" spans="1:6">
      <c r="A25" s="221" t="s">
        <v>171</v>
      </c>
      <c r="B25" s="172" t="s">
        <v>1042</v>
      </c>
      <c r="C25" s="172" t="s">
        <v>1042</v>
      </c>
      <c r="D25" s="172" t="s">
        <v>1042</v>
      </c>
      <c r="E25" s="172" t="s">
        <v>1042</v>
      </c>
      <c r="F25" s="172" t="s">
        <v>1042</v>
      </c>
    </row>
    <row r="26" spans="1:6">
      <c r="A26" s="221" t="s">
        <v>172</v>
      </c>
      <c r="B26" s="172" t="s">
        <v>1042</v>
      </c>
      <c r="C26" s="172" t="s">
        <v>1042</v>
      </c>
      <c r="D26" s="172" t="s">
        <v>1042</v>
      </c>
      <c r="E26" s="172" t="s">
        <v>1042</v>
      </c>
      <c r="F26" s="172" t="s">
        <v>1042</v>
      </c>
    </row>
    <row r="27" spans="1:6">
      <c r="A27" s="221" t="s">
        <v>173</v>
      </c>
      <c r="B27" s="172" t="s">
        <v>1042</v>
      </c>
      <c r="C27" s="172" t="s">
        <v>1042</v>
      </c>
      <c r="D27" s="172" t="s">
        <v>1042</v>
      </c>
      <c r="E27" s="172" t="s">
        <v>1042</v>
      </c>
      <c r="F27" s="172" t="s">
        <v>1042</v>
      </c>
    </row>
    <row r="28" spans="1:6" ht="89.25">
      <c r="A28" s="221" t="s">
        <v>174</v>
      </c>
      <c r="B28" s="170" t="s">
        <v>958</v>
      </c>
      <c r="C28" s="199" t="s">
        <v>1043</v>
      </c>
      <c r="D28" s="200" t="s">
        <v>959</v>
      </c>
      <c r="E28" s="201" t="s">
        <v>960</v>
      </c>
      <c r="F28" s="199" t="s">
        <v>961</v>
      </c>
    </row>
    <row r="29" spans="1:6" ht="63.75">
      <c r="A29" s="309" t="s">
        <v>175</v>
      </c>
      <c r="B29" s="199" t="s">
        <v>962</v>
      </c>
      <c r="C29" s="199" t="s">
        <v>1043</v>
      </c>
      <c r="D29" s="200" t="s">
        <v>963</v>
      </c>
      <c r="E29" s="201" t="s">
        <v>964</v>
      </c>
      <c r="F29" s="199" t="s">
        <v>965</v>
      </c>
    </row>
    <row r="30" spans="1:6" ht="90" thickBot="1">
      <c r="A30" s="310"/>
      <c r="B30" s="199" t="s">
        <v>966</v>
      </c>
      <c r="C30" s="199" t="s">
        <v>1043</v>
      </c>
      <c r="D30" s="200" t="s">
        <v>967</v>
      </c>
      <c r="E30" s="200" t="s">
        <v>968</v>
      </c>
      <c r="F30" s="208" t="s">
        <v>1040</v>
      </c>
    </row>
    <row r="31" spans="1:6" ht="51.75" thickBot="1">
      <c r="A31" s="310"/>
      <c r="B31" s="206" t="s">
        <v>969</v>
      </c>
      <c r="C31" s="204" t="s">
        <v>1043</v>
      </c>
      <c r="D31" s="205" t="s">
        <v>970</v>
      </c>
      <c r="E31" s="206" t="s">
        <v>964</v>
      </c>
      <c r="F31" s="207" t="s">
        <v>971</v>
      </c>
    </row>
    <row r="32" spans="1:6">
      <c r="A32" s="310"/>
      <c r="B32" s="312" t="s">
        <v>972</v>
      </c>
      <c r="C32" s="312" t="s">
        <v>973</v>
      </c>
      <c r="D32" s="315" t="s">
        <v>974</v>
      </c>
      <c r="E32" s="315" t="s">
        <v>975</v>
      </c>
      <c r="F32" s="312" t="s">
        <v>976</v>
      </c>
    </row>
    <row r="33" spans="1:6">
      <c r="A33" s="310"/>
      <c r="B33" s="313"/>
      <c r="C33" s="313"/>
      <c r="D33" s="316"/>
      <c r="E33" s="316"/>
      <c r="F33" s="313"/>
    </row>
    <row r="34" spans="1:6" ht="13.5" thickBot="1">
      <c r="A34" s="310"/>
      <c r="B34" s="314"/>
      <c r="C34" s="314"/>
      <c r="D34" s="317"/>
      <c r="E34" s="317"/>
      <c r="F34" s="314"/>
    </row>
    <row r="35" spans="1:6" ht="51.75" thickBot="1">
      <c r="A35" s="310"/>
      <c r="B35" s="199" t="s">
        <v>977</v>
      </c>
      <c r="C35" s="199" t="s">
        <v>978</v>
      </c>
      <c r="D35" s="199" t="s">
        <v>979</v>
      </c>
      <c r="E35" s="199" t="s">
        <v>980</v>
      </c>
      <c r="F35" s="199" t="s">
        <v>981</v>
      </c>
    </row>
    <row r="36" spans="1:6" ht="51.75" thickBot="1">
      <c r="A36" s="310"/>
      <c r="B36" s="209" t="s">
        <v>982</v>
      </c>
      <c r="C36" s="209" t="s">
        <v>1043</v>
      </c>
      <c r="D36" s="210" t="s">
        <v>983</v>
      </c>
      <c r="E36" s="210" t="s">
        <v>984</v>
      </c>
      <c r="F36" s="211" t="s">
        <v>985</v>
      </c>
    </row>
    <row r="37" spans="1:6" ht="64.5" thickBot="1">
      <c r="A37" s="310"/>
      <c r="B37" s="209" t="s">
        <v>986</v>
      </c>
      <c r="C37" s="209" t="s">
        <v>1043</v>
      </c>
      <c r="D37" s="210" t="s">
        <v>987</v>
      </c>
      <c r="E37" s="210" t="s">
        <v>988</v>
      </c>
      <c r="F37" s="211" t="s">
        <v>989</v>
      </c>
    </row>
    <row r="38" spans="1:6" ht="51.75" thickBot="1">
      <c r="A38" s="310"/>
      <c r="B38" s="209" t="s">
        <v>990</v>
      </c>
      <c r="C38" s="209" t="s">
        <v>1043</v>
      </c>
      <c r="D38" s="210" t="s">
        <v>991</v>
      </c>
      <c r="E38" s="210" t="s">
        <v>988</v>
      </c>
      <c r="F38" s="211" t="s">
        <v>992</v>
      </c>
    </row>
    <row r="39" spans="1:6" ht="76.5">
      <c r="A39" s="310"/>
      <c r="B39" s="209" t="s">
        <v>993</v>
      </c>
      <c r="C39" s="209" t="s">
        <v>994</v>
      </c>
      <c r="D39" s="210" t="s">
        <v>995</v>
      </c>
      <c r="E39" s="210" t="s">
        <v>996</v>
      </c>
      <c r="F39" s="211" t="s">
        <v>997</v>
      </c>
    </row>
    <row r="40" spans="1:6" ht="76.5">
      <c r="A40" s="311"/>
      <c r="B40" s="212" t="s">
        <v>998</v>
      </c>
      <c r="C40" s="212" t="s">
        <v>1043</v>
      </c>
      <c r="D40" s="213" t="s">
        <v>999</v>
      </c>
      <c r="E40" s="214" t="s">
        <v>988</v>
      </c>
      <c r="F40" s="215" t="s">
        <v>1000</v>
      </c>
    </row>
    <row r="41" spans="1:6" ht="15" customHeight="1" thickBot="1">
      <c r="A41" s="221" t="s">
        <v>176</v>
      </c>
      <c r="B41" s="172" t="s">
        <v>1042</v>
      </c>
      <c r="C41" s="172" t="s">
        <v>1042</v>
      </c>
      <c r="D41" s="172" t="s">
        <v>1042</v>
      </c>
      <c r="E41" s="172" t="s">
        <v>1042</v>
      </c>
      <c r="F41" s="172" t="s">
        <v>1042</v>
      </c>
    </row>
    <row r="42" spans="1:6" ht="51">
      <c r="A42" s="223" t="s">
        <v>177</v>
      </c>
      <c r="B42" s="204" t="s">
        <v>1001</v>
      </c>
      <c r="C42" s="204" t="s">
        <v>1043</v>
      </c>
      <c r="D42" s="205" t="s">
        <v>943</v>
      </c>
      <c r="E42" s="206" t="s">
        <v>1002</v>
      </c>
      <c r="F42" s="207" t="s">
        <v>1003</v>
      </c>
    </row>
    <row r="43" spans="1:6" ht="63.75">
      <c r="A43" s="320" t="s">
        <v>178</v>
      </c>
      <c r="B43" s="216" t="s">
        <v>1004</v>
      </c>
      <c r="C43" s="216" t="s">
        <v>1043</v>
      </c>
      <c r="D43" s="217" t="s">
        <v>1005</v>
      </c>
      <c r="E43" s="217" t="s">
        <v>1006</v>
      </c>
      <c r="F43" s="216" t="s">
        <v>1007</v>
      </c>
    </row>
    <row r="44" spans="1:6" ht="63.75">
      <c r="A44" s="321"/>
      <c r="B44" s="216" t="s">
        <v>1004</v>
      </c>
      <c r="C44" s="216" t="s">
        <v>1043</v>
      </c>
      <c r="D44" s="217" t="s">
        <v>1005</v>
      </c>
      <c r="E44" s="218" t="s">
        <v>1008</v>
      </c>
      <c r="F44" s="219" t="s">
        <v>1009</v>
      </c>
    </row>
    <row r="45" spans="1:6" ht="127.5">
      <c r="A45" s="318" t="s">
        <v>179</v>
      </c>
      <c r="B45" s="220" t="s">
        <v>1010</v>
      </c>
      <c r="C45" s="199" t="s">
        <v>1043</v>
      </c>
      <c r="D45" s="199" t="s">
        <v>1011</v>
      </c>
      <c r="E45" s="199" t="s">
        <v>1012</v>
      </c>
      <c r="F45" s="200" t="s">
        <v>1013</v>
      </c>
    </row>
    <row r="46" spans="1:6" ht="114.75">
      <c r="A46" s="319"/>
      <c r="B46" s="220" t="s">
        <v>1010</v>
      </c>
      <c r="C46" s="199" t="s">
        <v>1043</v>
      </c>
      <c r="D46" s="199" t="s">
        <v>1011</v>
      </c>
      <c r="E46" s="199" t="s">
        <v>1014</v>
      </c>
      <c r="F46" s="200" t="s">
        <v>1015</v>
      </c>
    </row>
    <row r="47" spans="1:6">
      <c r="A47" s="224" t="s">
        <v>1016</v>
      </c>
      <c r="B47" s="172" t="s">
        <v>1042</v>
      </c>
      <c r="C47" s="172" t="s">
        <v>1042</v>
      </c>
      <c r="D47" s="172" t="s">
        <v>1042</v>
      </c>
      <c r="E47" s="172" t="s">
        <v>1042</v>
      </c>
      <c r="F47" s="172" t="s">
        <v>1042</v>
      </c>
    </row>
    <row r="48" spans="1:6" ht="63.75">
      <c r="A48" s="306" t="s">
        <v>181</v>
      </c>
      <c r="B48" s="199" t="s">
        <v>977</v>
      </c>
      <c r="C48" s="199" t="s">
        <v>1043</v>
      </c>
      <c r="D48" s="199" t="s">
        <v>1017</v>
      </c>
      <c r="E48" s="199" t="s">
        <v>1018</v>
      </c>
      <c r="F48" s="199" t="s">
        <v>1019</v>
      </c>
    </row>
    <row r="49" spans="1:6" ht="63.75">
      <c r="A49" s="307"/>
      <c r="B49" s="216" t="s">
        <v>1020</v>
      </c>
      <c r="C49" s="216" t="s">
        <v>1043</v>
      </c>
      <c r="D49" s="217" t="s">
        <v>1021</v>
      </c>
      <c r="E49" s="199" t="s">
        <v>1022</v>
      </c>
      <c r="F49" s="216" t="s">
        <v>1023</v>
      </c>
    </row>
    <row r="50" spans="1:6" ht="51">
      <c r="A50" s="308"/>
      <c r="B50" s="216" t="s">
        <v>1024</v>
      </c>
      <c r="C50" s="216" t="s">
        <v>1043</v>
      </c>
      <c r="D50" s="217" t="s">
        <v>1025</v>
      </c>
      <c r="E50" s="217" t="s">
        <v>1026</v>
      </c>
      <c r="F50" s="216" t="s">
        <v>1023</v>
      </c>
    </row>
    <row r="51" spans="1:6">
      <c r="A51" s="221" t="s">
        <v>182</v>
      </c>
      <c r="B51" s="172" t="s">
        <v>1042</v>
      </c>
      <c r="C51" s="172" t="s">
        <v>1042</v>
      </c>
      <c r="D51" s="172" t="s">
        <v>1042</v>
      </c>
      <c r="E51" s="172" t="s">
        <v>1042</v>
      </c>
      <c r="F51" s="172" t="s">
        <v>1042</v>
      </c>
    </row>
    <row r="52" spans="1:6">
      <c r="A52" s="221" t="s">
        <v>183</v>
      </c>
      <c r="B52" s="172" t="s">
        <v>1042</v>
      </c>
      <c r="C52" s="172" t="s">
        <v>1042</v>
      </c>
      <c r="D52" s="172" t="s">
        <v>1042</v>
      </c>
      <c r="E52" s="172" t="s">
        <v>1042</v>
      </c>
      <c r="F52" s="172" t="s">
        <v>1042</v>
      </c>
    </row>
    <row r="53" spans="1:6" ht="63.75">
      <c r="A53" s="221" t="s">
        <v>184</v>
      </c>
      <c r="B53" s="199" t="s">
        <v>1027</v>
      </c>
      <c r="C53" s="199" t="s">
        <v>1043</v>
      </c>
      <c r="D53" s="201" t="s">
        <v>1028</v>
      </c>
      <c r="E53" s="201" t="s">
        <v>1029</v>
      </c>
      <c r="F53" s="199" t="s">
        <v>1030</v>
      </c>
    </row>
    <row r="54" spans="1:6" ht="114.75">
      <c r="A54" s="306" t="s">
        <v>185</v>
      </c>
      <c r="B54" s="199" t="s">
        <v>1031</v>
      </c>
      <c r="C54" s="199" t="s">
        <v>1043</v>
      </c>
      <c r="D54" s="201" t="s">
        <v>1032</v>
      </c>
      <c r="E54" s="201" t="s">
        <v>1033</v>
      </c>
      <c r="F54" s="199" t="s">
        <v>1034</v>
      </c>
    </row>
    <row r="55" spans="1:6" ht="119.25" customHeight="1">
      <c r="A55" s="308"/>
      <c r="B55" s="199" t="s">
        <v>1035</v>
      </c>
      <c r="C55" s="199" t="s">
        <v>1043</v>
      </c>
      <c r="D55" s="201" t="s">
        <v>1036</v>
      </c>
      <c r="E55" s="201" t="s">
        <v>1033</v>
      </c>
      <c r="F55" s="208" t="s">
        <v>1041</v>
      </c>
    </row>
  </sheetData>
  <mergeCells count="14">
    <mergeCell ref="A45:A46"/>
    <mergeCell ref="A48:A50"/>
    <mergeCell ref="A54:A55"/>
    <mergeCell ref="A10:A11"/>
    <mergeCell ref="A43:A44"/>
    <mergeCell ref="A1:F1"/>
    <mergeCell ref="A5:A9"/>
    <mergeCell ref="A22:A23"/>
    <mergeCell ref="A29:A40"/>
    <mergeCell ref="B32:B34"/>
    <mergeCell ref="C32:C34"/>
    <mergeCell ref="D32:D34"/>
    <mergeCell ref="E32:E34"/>
    <mergeCell ref="F32:F34"/>
  </mergeCells>
  <hyperlinks>
    <hyperlink ref="G1" location="'spis tabel'!A1" display="'spis tabel'!A1"/>
  </hyperlinks>
  <pageMargins left="0.7" right="0.7"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dimension ref="N2"/>
  <sheetViews>
    <sheetView showGridLines="0" workbookViewId="0">
      <selection activeCell="B3" sqref="B3"/>
    </sheetView>
  </sheetViews>
  <sheetFormatPr defaultRowHeight="12.75"/>
  <cols>
    <col min="14" max="14" width="18.7109375" customWidth="1"/>
  </cols>
  <sheetData>
    <row r="2" spans="14:14">
      <c r="N2" s="133" t="s">
        <v>760</v>
      </c>
    </row>
  </sheetData>
  <hyperlinks>
    <hyperlink ref="N2" location="'spis tabel'!A1" display="'spis tabel'!A1"/>
  </hyperlinks>
  <pageMargins left="0.7" right="0.7" top="0.75" bottom="0.75" header="0.3" footer="0.3"/>
  <pageSetup paperSize="9" orientation="portrait" verticalDpi="0" r:id="rId1"/>
  <drawing r:id="rId2"/>
</worksheet>
</file>

<file path=xl/worksheets/sheet35.xml><?xml version="1.0" encoding="utf-8"?>
<worksheet xmlns="http://schemas.openxmlformats.org/spreadsheetml/2006/main" xmlns:r="http://schemas.openxmlformats.org/officeDocument/2006/relationships">
  <dimension ref="M2"/>
  <sheetViews>
    <sheetView showGridLines="0" workbookViewId="0">
      <selection activeCell="O13" sqref="O13"/>
    </sheetView>
  </sheetViews>
  <sheetFormatPr defaultRowHeight="12.75"/>
  <cols>
    <col min="13" max="13" width="18.28515625" customWidth="1"/>
  </cols>
  <sheetData>
    <row r="2" spans="13:13">
      <c r="M2" s="133" t="s">
        <v>760</v>
      </c>
    </row>
  </sheetData>
  <hyperlinks>
    <hyperlink ref="M2" location="'spis tabel'!A1" display="'spis tabel'!A1"/>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dimension ref="M2"/>
  <sheetViews>
    <sheetView showGridLines="0" workbookViewId="0">
      <selection activeCell="B3" sqref="B3"/>
    </sheetView>
  </sheetViews>
  <sheetFormatPr defaultRowHeight="12.75"/>
  <cols>
    <col min="13" max="13" width="18.140625" customWidth="1"/>
  </cols>
  <sheetData>
    <row r="2" spans="13:13">
      <c r="M2" s="133" t="s">
        <v>760</v>
      </c>
    </row>
  </sheetData>
  <hyperlinks>
    <hyperlink ref="M2" location="'spis tabel'!A1" display="'spis tabel'!A1"/>
  </hyperlink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dimension ref="M2"/>
  <sheetViews>
    <sheetView showGridLines="0" workbookViewId="0">
      <selection activeCell="B3" sqref="B3"/>
    </sheetView>
  </sheetViews>
  <sheetFormatPr defaultRowHeight="12.75"/>
  <cols>
    <col min="13" max="13" width="20" customWidth="1"/>
  </cols>
  <sheetData>
    <row r="2" spans="13:13">
      <c r="M2" s="133" t="s">
        <v>760</v>
      </c>
    </row>
  </sheetData>
  <hyperlinks>
    <hyperlink ref="M2" location="'spis tabel'!A1" display="'spis tabel'!A1"/>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dimension ref="M2"/>
  <sheetViews>
    <sheetView showGridLines="0" workbookViewId="0">
      <selection activeCell="B3" sqref="B3"/>
    </sheetView>
  </sheetViews>
  <sheetFormatPr defaultRowHeight="12.75"/>
  <cols>
    <col min="13" max="13" width="20.140625" customWidth="1"/>
  </cols>
  <sheetData>
    <row r="2" spans="13:13">
      <c r="M2" s="133" t="s">
        <v>760</v>
      </c>
    </row>
  </sheetData>
  <hyperlinks>
    <hyperlink ref="M2" location="'spis tabel'!A1" display="'spis tabel'!A1"/>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dimension ref="M2"/>
  <sheetViews>
    <sheetView showGridLines="0" workbookViewId="0">
      <selection activeCell="O10" sqref="O10"/>
    </sheetView>
  </sheetViews>
  <sheetFormatPr defaultRowHeight="12.75"/>
  <cols>
    <col min="13" max="13" width="18.5703125" customWidth="1"/>
  </cols>
  <sheetData>
    <row r="2" spans="13:13">
      <c r="M2" s="133" t="s">
        <v>760</v>
      </c>
    </row>
  </sheetData>
  <hyperlinks>
    <hyperlink ref="M2" location="'spis tabel'!A1" display="'spis tabel'!A1"/>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I27"/>
  <sheetViews>
    <sheetView showGridLines="0" workbookViewId="0">
      <selection sqref="A1:H1"/>
    </sheetView>
  </sheetViews>
  <sheetFormatPr defaultRowHeight="12.75"/>
  <cols>
    <col min="1" max="2" width="9.140625" style="1"/>
    <col min="3" max="3" width="13.85546875" style="1" customWidth="1"/>
    <col min="4" max="4" width="13.28515625" style="1" customWidth="1"/>
    <col min="5" max="5" width="13.140625" style="1" customWidth="1"/>
    <col min="6" max="6" width="13.42578125" style="1" customWidth="1"/>
    <col min="7" max="7" width="13.140625" style="1" customWidth="1"/>
    <col min="8" max="8" width="10.5703125" style="1" customWidth="1"/>
    <col min="9" max="9" width="25.5703125" style="1" customWidth="1"/>
    <col min="10" max="16384" width="9.140625" style="1"/>
  </cols>
  <sheetData>
    <row r="1" spans="1:9">
      <c r="A1" s="230" t="s">
        <v>232</v>
      </c>
      <c r="B1" s="230"/>
      <c r="C1" s="230"/>
      <c r="D1" s="230"/>
      <c r="E1" s="230"/>
      <c r="F1" s="230"/>
      <c r="G1" s="230"/>
      <c r="H1" s="230"/>
      <c r="I1" s="133" t="s">
        <v>760</v>
      </c>
    </row>
    <row r="2" spans="1:9">
      <c r="A2" s="242" t="s">
        <v>863</v>
      </c>
      <c r="B2" s="242"/>
      <c r="C2" s="242"/>
      <c r="D2" s="242"/>
      <c r="E2" s="242"/>
      <c r="F2" s="242"/>
      <c r="G2" s="242"/>
      <c r="H2" s="242"/>
    </row>
    <row r="3" spans="1:9">
      <c r="A3" s="240" t="s">
        <v>136</v>
      </c>
      <c r="B3" s="240"/>
      <c r="C3" s="241" t="s">
        <v>137</v>
      </c>
      <c r="D3" s="241" t="s">
        <v>138</v>
      </c>
      <c r="E3" s="241" t="s">
        <v>139</v>
      </c>
      <c r="F3" s="241" t="s">
        <v>140</v>
      </c>
      <c r="G3" s="241" t="s">
        <v>141</v>
      </c>
      <c r="H3" s="241" t="s">
        <v>142</v>
      </c>
    </row>
    <row r="4" spans="1:9" ht="40.5" customHeight="1">
      <c r="A4" s="240"/>
      <c r="B4" s="240"/>
      <c r="C4" s="241"/>
      <c r="D4" s="241"/>
      <c r="E4" s="241"/>
      <c r="F4" s="241"/>
      <c r="G4" s="241"/>
      <c r="H4" s="241"/>
    </row>
    <row r="5" spans="1:9" ht="15">
      <c r="A5" s="2">
        <v>1999</v>
      </c>
      <c r="B5" s="3" t="s">
        <v>98</v>
      </c>
      <c r="C5" s="4">
        <v>164639</v>
      </c>
      <c r="D5" s="4">
        <v>96696</v>
      </c>
      <c r="E5" s="5">
        <v>58.7</v>
      </c>
      <c r="F5" s="4">
        <v>67943</v>
      </c>
      <c r="G5" s="6">
        <v>41.3</v>
      </c>
      <c r="H5" s="5">
        <v>10.5</v>
      </c>
    </row>
    <row r="6" spans="1:9" ht="15">
      <c r="A6" s="2">
        <v>2000</v>
      </c>
      <c r="B6" s="3" t="s">
        <v>98</v>
      </c>
      <c r="C6" s="4">
        <v>193326</v>
      </c>
      <c r="D6" s="4">
        <v>111496</v>
      </c>
      <c r="E6" s="5">
        <v>57.7</v>
      </c>
      <c r="F6" s="4">
        <v>81830</v>
      </c>
      <c r="G6" s="6">
        <v>42.3</v>
      </c>
      <c r="H6" s="5">
        <v>12.5</v>
      </c>
    </row>
    <row r="7" spans="1:9" ht="15">
      <c r="A7" s="2">
        <v>2001</v>
      </c>
      <c r="B7" s="3" t="s">
        <v>98</v>
      </c>
      <c r="C7" s="4">
        <v>237268</v>
      </c>
      <c r="D7" s="4">
        <v>127850</v>
      </c>
      <c r="E7" s="5">
        <v>53.9</v>
      </c>
      <c r="F7" s="4">
        <v>109418</v>
      </c>
      <c r="G7" s="6">
        <v>46.1</v>
      </c>
      <c r="H7" s="5">
        <v>16.600000000000001</v>
      </c>
    </row>
    <row r="8" spans="1:9" ht="15">
      <c r="A8" s="2">
        <v>2002</v>
      </c>
      <c r="B8" s="3" t="s">
        <v>98</v>
      </c>
      <c r="C8" s="4">
        <v>249238</v>
      </c>
      <c r="D8" s="4">
        <v>129906</v>
      </c>
      <c r="E8" s="5">
        <v>52.1</v>
      </c>
      <c r="F8" s="4">
        <v>119332</v>
      </c>
      <c r="G8" s="6">
        <v>47.9</v>
      </c>
      <c r="H8" s="5">
        <v>17.2</v>
      </c>
    </row>
    <row r="9" spans="1:9" ht="15">
      <c r="A9" s="2">
        <v>2003</v>
      </c>
      <c r="B9" s="3" t="s">
        <v>98</v>
      </c>
      <c r="C9" s="4">
        <v>247869</v>
      </c>
      <c r="D9" s="4">
        <v>132100</v>
      </c>
      <c r="E9" s="5">
        <v>53.3</v>
      </c>
      <c r="F9" s="4">
        <v>115769</v>
      </c>
      <c r="G9" s="6">
        <v>46.7</v>
      </c>
      <c r="H9" s="5">
        <v>17.100000000000001</v>
      </c>
    </row>
    <row r="10" spans="1:9" ht="15">
      <c r="A10" s="2">
        <v>2004</v>
      </c>
      <c r="B10" s="3" t="s">
        <v>98</v>
      </c>
      <c r="C10" s="4">
        <v>232251</v>
      </c>
      <c r="D10" s="4">
        <v>127938</v>
      </c>
      <c r="E10" s="5">
        <v>55.1</v>
      </c>
      <c r="F10" s="4">
        <v>104313</v>
      </c>
      <c r="G10" s="6">
        <v>44.9</v>
      </c>
      <c r="H10" s="5">
        <v>15.9</v>
      </c>
    </row>
    <row r="11" spans="1:9" ht="15">
      <c r="A11" s="2">
        <v>2005</v>
      </c>
      <c r="B11" s="3" t="s">
        <v>98</v>
      </c>
      <c r="C11" s="4">
        <v>211420</v>
      </c>
      <c r="D11" s="4">
        <v>122011</v>
      </c>
      <c r="E11" s="5">
        <v>57.7</v>
      </c>
      <c r="F11" s="4">
        <v>89409</v>
      </c>
      <c r="G11" s="6">
        <v>42.3</v>
      </c>
      <c r="H11" s="5">
        <v>14.6</v>
      </c>
    </row>
    <row r="12" spans="1:9" ht="15">
      <c r="A12" s="2">
        <v>2006</v>
      </c>
      <c r="B12" s="3" t="s">
        <v>98</v>
      </c>
      <c r="C12" s="4">
        <v>169089</v>
      </c>
      <c r="D12" s="4">
        <v>105818</v>
      </c>
      <c r="E12" s="5">
        <v>62.6</v>
      </c>
      <c r="F12" s="4">
        <v>63271</v>
      </c>
      <c r="G12" s="6">
        <v>37.4</v>
      </c>
      <c r="H12" s="5">
        <v>11.7</v>
      </c>
    </row>
    <row r="13" spans="1:9" ht="15">
      <c r="A13" s="2">
        <v>2007</v>
      </c>
      <c r="B13" s="3" t="s">
        <v>98</v>
      </c>
      <c r="C13" s="6" t="s">
        <v>143</v>
      </c>
      <c r="D13" s="6" t="s">
        <v>144</v>
      </c>
      <c r="E13" s="5">
        <v>65.8</v>
      </c>
      <c r="F13" s="6" t="s">
        <v>145</v>
      </c>
      <c r="G13" s="6">
        <v>34.200000000000003</v>
      </c>
      <c r="H13" s="5">
        <v>7.8</v>
      </c>
    </row>
    <row r="14" spans="1:9" ht="15">
      <c r="A14" s="2">
        <v>2008</v>
      </c>
      <c r="B14" s="3" t="s">
        <v>98</v>
      </c>
      <c r="C14" s="6" t="s">
        <v>146</v>
      </c>
      <c r="D14" s="6" t="s">
        <v>147</v>
      </c>
      <c r="E14" s="5">
        <v>61.9</v>
      </c>
      <c r="F14" s="6" t="s">
        <v>148</v>
      </c>
      <c r="G14" s="6">
        <v>38.1</v>
      </c>
      <c r="H14" s="5">
        <v>6.4</v>
      </c>
    </row>
    <row r="15" spans="1:9" ht="15">
      <c r="A15" s="2">
        <v>2009</v>
      </c>
      <c r="B15" s="3" t="s">
        <v>98</v>
      </c>
      <c r="C15" s="6" t="s">
        <v>149</v>
      </c>
      <c r="D15" s="6" t="s">
        <v>150</v>
      </c>
      <c r="E15" s="5">
        <v>54.7</v>
      </c>
      <c r="F15" s="6" t="s">
        <v>151</v>
      </c>
      <c r="G15" s="6">
        <v>45.3</v>
      </c>
      <c r="H15" s="5">
        <v>9.1999999999999993</v>
      </c>
    </row>
    <row r="16" spans="1:9" ht="15">
      <c r="A16" s="2">
        <v>2010</v>
      </c>
      <c r="B16" s="3" t="s">
        <v>98</v>
      </c>
      <c r="C16" s="6" t="s">
        <v>152</v>
      </c>
      <c r="D16" s="6" t="s">
        <v>153</v>
      </c>
      <c r="E16" s="5">
        <v>56</v>
      </c>
      <c r="F16" s="6" t="s">
        <v>154</v>
      </c>
      <c r="G16" s="5">
        <v>44</v>
      </c>
      <c r="H16" s="5">
        <v>9.1999999999999993</v>
      </c>
    </row>
    <row r="17" spans="1:8" ht="15">
      <c r="A17" s="2">
        <v>2011</v>
      </c>
      <c r="B17" s="3" t="s">
        <v>98</v>
      </c>
      <c r="C17" s="4">
        <v>134954</v>
      </c>
      <c r="D17" s="4">
        <v>78369</v>
      </c>
      <c r="E17" s="5">
        <v>58.070898231990164</v>
      </c>
      <c r="F17" s="4">
        <v>56585</v>
      </c>
      <c r="G17" s="5">
        <v>41.929101768009843</v>
      </c>
      <c r="H17" s="5">
        <v>9.1</v>
      </c>
    </row>
    <row r="18" spans="1:8" ht="15">
      <c r="A18" s="2">
        <v>2012</v>
      </c>
      <c r="B18" s="3" t="s">
        <v>98</v>
      </c>
      <c r="C18" s="4">
        <v>147902</v>
      </c>
      <c r="D18" s="4">
        <v>81292</v>
      </c>
      <c r="E18" s="5">
        <v>54.963421725196412</v>
      </c>
      <c r="F18" s="4">
        <v>66610</v>
      </c>
      <c r="G18" s="5">
        <v>45.036578274803588</v>
      </c>
      <c r="H18" s="5">
        <v>9.8000000000000007</v>
      </c>
    </row>
    <row r="19" spans="1:8" ht="15">
      <c r="A19" s="2">
        <v>2013</v>
      </c>
      <c r="B19" s="3" t="s">
        <v>98</v>
      </c>
      <c r="C19" s="4">
        <v>144832</v>
      </c>
      <c r="D19" s="4">
        <v>79790</v>
      </c>
      <c r="E19" s="5">
        <v>55.091416261599647</v>
      </c>
      <c r="F19" s="4">
        <v>65042</v>
      </c>
      <c r="G19" s="5">
        <v>44.908583738400353</v>
      </c>
      <c r="H19" s="5">
        <v>9.6</v>
      </c>
    </row>
    <row r="20" spans="1:8" ht="15">
      <c r="A20" s="2">
        <v>2014</v>
      </c>
      <c r="B20" s="3" t="s">
        <v>98</v>
      </c>
      <c r="C20" s="4">
        <v>116410</v>
      </c>
      <c r="D20" s="4">
        <v>65842</v>
      </c>
      <c r="E20" s="5">
        <v>56.560432952495489</v>
      </c>
      <c r="F20" s="4">
        <v>50568</v>
      </c>
      <c r="G20" s="5">
        <v>43.439567047504511</v>
      </c>
      <c r="H20" s="5">
        <v>7.6</v>
      </c>
    </row>
    <row r="21" spans="1:8" ht="15">
      <c r="A21" s="2">
        <v>2015</v>
      </c>
      <c r="B21" s="3" t="s">
        <v>98</v>
      </c>
      <c r="C21" s="4">
        <v>93311</v>
      </c>
      <c r="D21" s="4">
        <v>53807</v>
      </c>
      <c r="E21" s="5">
        <v>57.664155351459101</v>
      </c>
      <c r="F21" s="4">
        <v>39504</v>
      </c>
      <c r="G21" s="5">
        <v>42.335844648540899</v>
      </c>
      <c r="H21" s="5">
        <v>6.1</v>
      </c>
    </row>
    <row r="22" spans="1:8" ht="15">
      <c r="A22" s="2">
        <v>2016</v>
      </c>
      <c r="B22" s="3" t="s">
        <v>98</v>
      </c>
      <c r="C22" s="4">
        <v>77697</v>
      </c>
      <c r="D22" s="4">
        <v>45716</v>
      </c>
      <c r="E22" s="5">
        <v>58.838822605763418</v>
      </c>
      <c r="F22" s="4">
        <v>31981</v>
      </c>
      <c r="G22" s="5">
        <v>41.161177394236589</v>
      </c>
      <c r="H22" s="5">
        <v>4.9000000000000004</v>
      </c>
    </row>
    <row r="23" spans="1:8" ht="15">
      <c r="A23" s="2">
        <v>2017</v>
      </c>
      <c r="B23" s="3" t="s">
        <v>98</v>
      </c>
      <c r="C23" s="4">
        <v>58857</v>
      </c>
      <c r="D23" s="4">
        <v>35766</v>
      </c>
      <c r="E23" s="5">
        <v>60.767623222386455</v>
      </c>
      <c r="F23" s="4">
        <v>23091</v>
      </c>
      <c r="G23" s="5">
        <v>39.232376777613538</v>
      </c>
      <c r="H23" s="5">
        <v>3.7</v>
      </c>
    </row>
    <row r="24" spans="1:8" ht="15">
      <c r="A24" s="2">
        <v>2018</v>
      </c>
      <c r="B24" s="3" t="s">
        <v>98</v>
      </c>
      <c r="C24" s="4">
        <v>50867</v>
      </c>
      <c r="D24" s="4">
        <v>31452</v>
      </c>
      <c r="E24" s="5">
        <v>61.831835964377689</v>
      </c>
      <c r="F24" s="4">
        <v>19415</v>
      </c>
      <c r="G24" s="5">
        <v>38.168164035622311</v>
      </c>
      <c r="H24" s="5">
        <v>3.2</v>
      </c>
    </row>
    <row r="25" spans="1:8" ht="15">
      <c r="A25" s="2">
        <v>2019</v>
      </c>
      <c r="B25" s="3" t="s">
        <v>98</v>
      </c>
      <c r="C25" s="7">
        <v>46313</v>
      </c>
      <c r="D25" s="7">
        <v>27986</v>
      </c>
      <c r="E25" s="8">
        <v>60.427957592900484</v>
      </c>
      <c r="F25" s="7">
        <v>18327</v>
      </c>
      <c r="G25" s="8">
        <v>39.572042407099516</v>
      </c>
      <c r="H25" s="3">
        <v>2.8</v>
      </c>
    </row>
    <row r="26" spans="1:8" ht="15">
      <c r="A26" s="2">
        <v>2020</v>
      </c>
      <c r="B26" s="3" t="s">
        <v>155</v>
      </c>
      <c r="C26" s="7">
        <v>50310</v>
      </c>
      <c r="D26" s="7">
        <v>29997</v>
      </c>
      <c r="E26" s="8">
        <v>59.624329159212884</v>
      </c>
      <c r="F26" s="7">
        <v>20313</v>
      </c>
      <c r="G26" s="8">
        <v>40.375670840787123</v>
      </c>
      <c r="H26" s="3">
        <v>3.1</v>
      </c>
    </row>
    <row r="27" spans="1:8" ht="15">
      <c r="A27" s="2">
        <v>2020</v>
      </c>
      <c r="B27" s="3" t="s">
        <v>88</v>
      </c>
      <c r="C27" s="7">
        <v>50970</v>
      </c>
      <c r="D27" s="7">
        <v>30109</v>
      </c>
      <c r="E27" s="8">
        <v>59.07200313910144</v>
      </c>
      <c r="F27" s="7">
        <v>20861</v>
      </c>
      <c r="G27" s="8">
        <v>40.927996860898567</v>
      </c>
      <c r="H27" s="3">
        <v>3.1</v>
      </c>
    </row>
  </sheetData>
  <mergeCells count="9">
    <mergeCell ref="A1:H1"/>
    <mergeCell ref="A3:B4"/>
    <mergeCell ref="C3:C4"/>
    <mergeCell ref="D3:D4"/>
    <mergeCell ref="E3:E4"/>
    <mergeCell ref="F3:F4"/>
    <mergeCell ref="G3:G4"/>
    <mergeCell ref="H3:H4"/>
    <mergeCell ref="A2:H2"/>
  </mergeCells>
  <hyperlinks>
    <hyperlink ref="I1" location="'spis tabel'!A1" display="'spis tabel'!A1"/>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M11"/>
  <sheetViews>
    <sheetView showGridLines="0" zoomScaleNormal="100" workbookViewId="0">
      <selection activeCell="B10" sqref="B10"/>
    </sheetView>
  </sheetViews>
  <sheetFormatPr defaultRowHeight="12.75"/>
  <cols>
    <col min="1" max="1" width="16.7109375" style="12" customWidth="1"/>
    <col min="2" max="2" width="10.7109375" style="11" bestFit="1" customWidth="1"/>
    <col min="3" max="3" width="9.42578125" style="11" customWidth="1"/>
    <col min="4" max="5" width="9.7109375" style="11" customWidth="1"/>
    <col min="6" max="6" width="10.5703125" style="11" customWidth="1"/>
    <col min="7" max="7" width="10.85546875" style="11" customWidth="1"/>
    <col min="8" max="8" width="12.5703125" style="11" customWidth="1"/>
    <col min="9" max="9" width="11.85546875" style="11" customWidth="1"/>
    <col min="10" max="10" width="11" style="11" customWidth="1"/>
    <col min="11" max="11" width="15.42578125" style="11" customWidth="1"/>
    <col min="12" max="12" width="11.42578125" style="11" customWidth="1"/>
    <col min="13" max="13" width="24.7109375" style="11" customWidth="1"/>
    <col min="14" max="16384" width="9.140625" style="11"/>
  </cols>
  <sheetData>
    <row r="1" spans="1:13">
      <c r="A1" s="230" t="s">
        <v>232</v>
      </c>
      <c r="B1" s="230"/>
      <c r="C1" s="230"/>
      <c r="D1" s="230"/>
      <c r="E1" s="230"/>
      <c r="F1" s="230"/>
      <c r="G1" s="230"/>
      <c r="H1" s="230"/>
    </row>
    <row r="2" spans="1:13">
      <c r="A2" s="243" t="s">
        <v>865</v>
      </c>
      <c r="B2" s="243"/>
      <c r="C2" s="243"/>
      <c r="D2" s="243"/>
      <c r="E2" s="243"/>
      <c r="F2" s="243"/>
      <c r="G2" s="243"/>
      <c r="H2" s="243"/>
      <c r="I2" s="243"/>
      <c r="J2" s="243"/>
      <c r="K2" s="243"/>
      <c r="L2" s="243"/>
      <c r="M2" s="154" t="s">
        <v>760</v>
      </c>
    </row>
    <row r="3" spans="1:13" s="12" customFormat="1" ht="63.75">
      <c r="A3" s="47" t="s">
        <v>281</v>
      </c>
      <c r="B3" s="47" t="s">
        <v>41</v>
      </c>
      <c r="C3" s="47" t="s">
        <v>36</v>
      </c>
      <c r="D3" s="47" t="s">
        <v>42</v>
      </c>
      <c r="E3" s="47" t="s">
        <v>43</v>
      </c>
      <c r="F3" s="47" t="s">
        <v>187</v>
      </c>
      <c r="G3" s="47" t="s">
        <v>60</v>
      </c>
      <c r="H3" s="47" t="s">
        <v>61</v>
      </c>
      <c r="I3" s="47" t="s">
        <v>62</v>
      </c>
      <c r="J3" s="47" t="s">
        <v>63</v>
      </c>
      <c r="K3" s="130" t="s">
        <v>205</v>
      </c>
      <c r="L3" s="47" t="s">
        <v>44</v>
      </c>
    </row>
    <row r="4" spans="1:13" ht="43.5" customHeight="1">
      <c r="A4" s="190" t="s">
        <v>866</v>
      </c>
      <c r="B4" s="48">
        <v>50970</v>
      </c>
      <c r="C4" s="48">
        <v>30109</v>
      </c>
      <c r="D4" s="48">
        <v>20861</v>
      </c>
      <c r="E4" s="48">
        <v>9981</v>
      </c>
      <c r="F4" s="48">
        <v>14631</v>
      </c>
      <c r="G4" s="48">
        <v>7228</v>
      </c>
      <c r="H4" s="48">
        <v>2363</v>
      </c>
      <c r="I4" s="48">
        <v>12750</v>
      </c>
      <c r="J4" s="49">
        <v>18446</v>
      </c>
      <c r="K4" s="49">
        <v>4096</v>
      </c>
      <c r="L4" s="49">
        <v>24256</v>
      </c>
    </row>
    <row r="5" spans="1:13" ht="51">
      <c r="A5" s="190" t="s">
        <v>867</v>
      </c>
      <c r="B5" s="50">
        <v>1.3118664281454926</v>
      </c>
      <c r="C5" s="50">
        <v>0.37337067040037653</v>
      </c>
      <c r="D5" s="50">
        <v>2.6977797469600802</v>
      </c>
      <c r="E5" s="50">
        <v>-0.14007003501750148</v>
      </c>
      <c r="F5" s="50">
        <v>1.0358400662937584</v>
      </c>
      <c r="G5" s="50">
        <v>-1.4856208259506616</v>
      </c>
      <c r="H5" s="50">
        <v>-4.7177419354838719</v>
      </c>
      <c r="I5" s="50">
        <v>1.1102299762093537</v>
      </c>
      <c r="J5" s="50">
        <v>-0.22177746524585018</v>
      </c>
      <c r="K5" s="50">
        <v>-1.0866940352571817</v>
      </c>
      <c r="L5" s="50">
        <v>0.45556199784644491</v>
      </c>
    </row>
    <row r="6" spans="1:13" ht="51">
      <c r="A6" s="190" t="s">
        <v>868</v>
      </c>
      <c r="B6" s="50">
        <v>-5.6390699052132618</v>
      </c>
      <c r="C6" s="50">
        <v>-7.7005609883204045</v>
      </c>
      <c r="D6" s="50">
        <v>-2.4959102594064149</v>
      </c>
      <c r="E6" s="50">
        <v>-6.9804287045666342</v>
      </c>
      <c r="F6" s="50">
        <v>-3.6863932591666071</v>
      </c>
      <c r="G6" s="50">
        <v>-2.0463477435966837</v>
      </c>
      <c r="H6" s="50">
        <v>7.2628234226055355</v>
      </c>
      <c r="I6" s="50">
        <v>-7.9023403640566272</v>
      </c>
      <c r="J6" s="50">
        <v>-15.116653628457044</v>
      </c>
      <c r="K6" s="50">
        <v>-3.0532544378698248</v>
      </c>
      <c r="L6" s="50">
        <v>-6.401697858383173</v>
      </c>
    </row>
    <row r="7" spans="1:13">
      <c r="I7" s="13"/>
    </row>
    <row r="9" spans="1:13">
      <c r="B9" s="1"/>
      <c r="C9" s="1"/>
      <c r="D9" s="1"/>
      <c r="E9" s="1"/>
      <c r="F9" s="1"/>
      <c r="G9" s="1"/>
      <c r="H9" s="1"/>
      <c r="I9" s="1"/>
    </row>
    <row r="10" spans="1:13">
      <c r="B10" s="1"/>
      <c r="C10" s="1"/>
      <c r="D10" s="1"/>
      <c r="E10" s="1"/>
      <c r="F10" s="1"/>
      <c r="G10" s="1"/>
      <c r="H10" s="1"/>
      <c r="I10" s="1"/>
    </row>
    <row r="11" spans="1:13">
      <c r="B11" s="1"/>
      <c r="C11" s="1"/>
      <c r="D11" s="1"/>
      <c r="E11" s="1"/>
      <c r="F11" s="1"/>
      <c r="G11" s="1"/>
      <c r="H11" s="1"/>
      <c r="I11" s="1"/>
    </row>
  </sheetData>
  <mergeCells count="2">
    <mergeCell ref="A2:L2"/>
    <mergeCell ref="A1:H1"/>
  </mergeCells>
  <phoneticPr fontId="0" type="noConversion"/>
  <hyperlinks>
    <hyperlink ref="M2" location="'spis tabel'!A1" display="Powrót do spisu tabel"/>
  </hyperlinks>
  <pageMargins left="0.75" right="0.75" top="1" bottom="1" header="0.5" footer="0.5"/>
  <pageSetup paperSize="9" scale="8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H8"/>
  <sheetViews>
    <sheetView showGridLines="0" workbookViewId="0">
      <selection activeCell="A6" sqref="A6"/>
    </sheetView>
  </sheetViews>
  <sheetFormatPr defaultRowHeight="12.75"/>
  <cols>
    <col min="1" max="1" width="27.85546875" style="12" customWidth="1"/>
    <col min="2" max="2" width="11.7109375" style="11" customWidth="1"/>
    <col min="3" max="3" width="14.42578125" style="11" customWidth="1"/>
    <col min="4" max="4" width="11.140625" style="11" customWidth="1"/>
    <col min="5" max="5" width="21.7109375" style="11" customWidth="1"/>
    <col min="6" max="6" width="18.5703125" style="11" customWidth="1"/>
    <col min="7" max="16384" width="9.140625" style="11"/>
  </cols>
  <sheetData>
    <row r="1" spans="1:8">
      <c r="A1" s="230" t="s">
        <v>232</v>
      </c>
      <c r="B1" s="230"/>
      <c r="C1" s="230"/>
      <c r="D1" s="230"/>
      <c r="E1" s="230"/>
      <c r="F1" s="230"/>
      <c r="G1" s="230"/>
      <c r="H1" s="230"/>
    </row>
    <row r="2" spans="1:8" ht="12.75" customHeight="1">
      <c r="A2" s="243" t="s">
        <v>869</v>
      </c>
      <c r="B2" s="243"/>
      <c r="C2" s="243"/>
      <c r="D2" s="243"/>
      <c r="E2" s="243"/>
      <c r="F2" s="243"/>
      <c r="G2" s="133" t="s">
        <v>760</v>
      </c>
    </row>
    <row r="3" spans="1:8" s="12" customFormat="1" ht="78" customHeight="1">
      <c r="A3" s="47" t="s">
        <v>45</v>
      </c>
      <c r="B3" s="47" t="s">
        <v>46</v>
      </c>
      <c r="C3" s="47" t="s">
        <v>47</v>
      </c>
      <c r="D3" s="130" t="s">
        <v>781</v>
      </c>
      <c r="E3" s="130" t="s">
        <v>784</v>
      </c>
      <c r="F3" s="47" t="s">
        <v>123</v>
      </c>
    </row>
    <row r="4" spans="1:8" ht="39" customHeight="1">
      <c r="A4" s="190" t="s">
        <v>870</v>
      </c>
      <c r="B4" s="51">
        <v>18740</v>
      </c>
      <c r="C4" s="51">
        <v>14083</v>
      </c>
      <c r="D4" s="51">
        <v>7156</v>
      </c>
      <c r="E4" s="52">
        <v>1729</v>
      </c>
      <c r="F4" s="51">
        <v>19236</v>
      </c>
    </row>
    <row r="5" spans="1:8" ht="41.25" customHeight="1">
      <c r="A5" s="47" t="s">
        <v>48</v>
      </c>
      <c r="B5" s="53">
        <v>-4.8972342045166215</v>
      </c>
      <c r="C5" s="53">
        <v>-14.937182894418939</v>
      </c>
      <c r="D5" s="53">
        <v>-15.243396896837609</v>
      </c>
      <c r="E5" s="53">
        <v>-11.740684022460428</v>
      </c>
      <c r="F5" s="53">
        <v>5.9367771781033269</v>
      </c>
    </row>
    <row r="7" spans="1:8">
      <c r="B7" s="14"/>
      <c r="C7" s="14"/>
      <c r="D7" s="14"/>
      <c r="E7" s="14"/>
      <c r="F7" s="14"/>
    </row>
    <row r="8" spans="1:8">
      <c r="B8" s="14"/>
      <c r="C8" s="14"/>
      <c r="D8" s="14"/>
      <c r="E8" s="15"/>
      <c r="F8" s="16"/>
    </row>
  </sheetData>
  <mergeCells count="2">
    <mergeCell ref="A2:F2"/>
    <mergeCell ref="A1:H1"/>
  </mergeCells>
  <phoneticPr fontId="0" type="noConversion"/>
  <hyperlinks>
    <hyperlink ref="G2" location="'spis tabel'!A1" display="Powrót do spisu tabel"/>
  </hyperlinks>
  <pageMargins left="0.75" right="0.75" top="1" bottom="1" header="0.5" footer="0.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P40"/>
  <sheetViews>
    <sheetView showGridLines="0" workbookViewId="0">
      <selection activeCell="P24" sqref="P24"/>
    </sheetView>
  </sheetViews>
  <sheetFormatPr defaultRowHeight="12.75"/>
  <cols>
    <col min="1" max="1" width="3.28515625" style="1" customWidth="1"/>
    <col min="2" max="2" width="29.7109375" style="1" customWidth="1"/>
    <col min="3" max="3" width="8.28515625" style="1" customWidth="1"/>
    <col min="4" max="4" width="8.7109375" style="1" customWidth="1"/>
    <col min="5" max="5" width="8.5703125" style="1" customWidth="1"/>
    <col min="6" max="6" width="8.28515625" style="1" customWidth="1"/>
    <col min="7" max="7" width="7.85546875" style="1" customWidth="1"/>
    <col min="8" max="8" width="7.7109375" style="1" customWidth="1"/>
    <col min="9" max="9" width="9.140625" style="1"/>
    <col min="10" max="10" width="8.140625" style="1" customWidth="1"/>
    <col min="11" max="11" width="7.85546875" style="1" customWidth="1"/>
    <col min="12" max="12" width="8.42578125" style="1" customWidth="1"/>
    <col min="13" max="13" width="9.140625" style="1"/>
    <col min="14" max="15" width="9" style="1" customWidth="1"/>
    <col min="16" max="16" width="17.85546875" style="1" customWidth="1"/>
    <col min="17" max="16384" width="9.140625" style="1"/>
  </cols>
  <sheetData>
    <row r="1" spans="1:16">
      <c r="A1" s="230" t="s">
        <v>232</v>
      </c>
      <c r="B1" s="230"/>
      <c r="C1" s="230"/>
      <c r="D1" s="230"/>
      <c r="E1" s="230"/>
      <c r="F1" s="230"/>
      <c r="G1" s="230"/>
      <c r="H1" s="230"/>
    </row>
    <row r="2" spans="1:16">
      <c r="A2" s="246" t="s">
        <v>235</v>
      </c>
      <c r="B2" s="246"/>
      <c r="C2" s="246"/>
      <c r="D2" s="246"/>
      <c r="E2" s="246"/>
      <c r="F2" s="246"/>
      <c r="G2" s="246"/>
      <c r="H2" s="246"/>
      <c r="I2" s="246"/>
      <c r="J2" s="246"/>
      <c r="K2" s="246"/>
      <c r="L2" s="246"/>
      <c r="M2" s="246"/>
      <c r="N2" s="246"/>
      <c r="O2" s="246"/>
      <c r="P2" s="133" t="s">
        <v>760</v>
      </c>
    </row>
    <row r="3" spans="1:16" ht="15" customHeight="1">
      <c r="A3" s="245" t="s">
        <v>105</v>
      </c>
      <c r="B3" s="245"/>
      <c r="C3" s="245"/>
      <c r="D3" s="245"/>
      <c r="E3" s="245"/>
      <c r="F3" s="245"/>
      <c r="G3" s="245"/>
      <c r="H3" s="245"/>
      <c r="I3" s="245"/>
      <c r="J3" s="245"/>
      <c r="K3" s="245"/>
      <c r="L3" s="245"/>
      <c r="M3" s="245"/>
      <c r="N3" s="245"/>
      <c r="O3" s="245"/>
    </row>
    <row r="4" spans="1:16" ht="15" customHeight="1">
      <c r="A4" s="185" t="s">
        <v>87</v>
      </c>
      <c r="B4" s="185" t="s">
        <v>99</v>
      </c>
      <c r="C4" s="197" t="s">
        <v>917</v>
      </c>
      <c r="D4" s="197" t="s">
        <v>89</v>
      </c>
      <c r="E4" s="197" t="s">
        <v>90</v>
      </c>
      <c r="F4" s="197" t="s">
        <v>91</v>
      </c>
      <c r="G4" s="197" t="s">
        <v>92</v>
      </c>
      <c r="H4" s="197" t="s">
        <v>93</v>
      </c>
      <c r="I4" s="197" t="s">
        <v>94</v>
      </c>
      <c r="J4" s="197" t="s">
        <v>95</v>
      </c>
      <c r="K4" s="197" t="s">
        <v>96</v>
      </c>
      <c r="L4" s="197" t="s">
        <v>97</v>
      </c>
      <c r="M4" s="197" t="s">
        <v>98</v>
      </c>
      <c r="N4" s="197" t="s">
        <v>871</v>
      </c>
      <c r="O4" s="197" t="s">
        <v>88</v>
      </c>
    </row>
    <row r="5" spans="1:16" ht="18" customHeight="1">
      <c r="A5" s="186">
        <v>1</v>
      </c>
      <c r="B5" s="187" t="s">
        <v>56</v>
      </c>
      <c r="C5" s="75">
        <v>54016</v>
      </c>
      <c r="D5" s="75">
        <v>52506</v>
      </c>
      <c r="E5" s="75">
        <v>49776</v>
      </c>
      <c r="F5" s="75">
        <v>48081</v>
      </c>
      <c r="G5" s="7">
        <v>46220</v>
      </c>
      <c r="H5" s="7">
        <v>46118</v>
      </c>
      <c r="I5" s="7">
        <v>46192</v>
      </c>
      <c r="J5" s="7">
        <v>45114</v>
      </c>
      <c r="K5" s="7">
        <v>44850</v>
      </c>
      <c r="L5" s="7">
        <v>45368</v>
      </c>
      <c r="M5" s="7">
        <v>46313</v>
      </c>
      <c r="N5" s="7">
        <v>50310</v>
      </c>
      <c r="O5" s="7">
        <v>50970</v>
      </c>
    </row>
    <row r="6" spans="1:16" ht="18" customHeight="1">
      <c r="A6" s="186">
        <v>2</v>
      </c>
      <c r="B6" s="187" t="s">
        <v>51</v>
      </c>
      <c r="C6" s="75">
        <v>32621</v>
      </c>
      <c r="D6" s="75">
        <v>31767</v>
      </c>
      <c r="E6" s="75">
        <v>30380</v>
      </c>
      <c r="F6" s="75">
        <v>29483</v>
      </c>
      <c r="G6" s="7">
        <v>28524</v>
      </c>
      <c r="H6" s="7">
        <v>28744</v>
      </c>
      <c r="I6" s="7">
        <v>29047</v>
      </c>
      <c r="J6" s="7">
        <v>28149</v>
      </c>
      <c r="K6" s="7">
        <v>27845</v>
      </c>
      <c r="L6" s="7">
        <v>27844</v>
      </c>
      <c r="M6" s="7">
        <v>27986</v>
      </c>
      <c r="N6" s="7">
        <v>29997</v>
      </c>
      <c r="O6" s="7">
        <v>30109</v>
      </c>
    </row>
    <row r="7" spans="1:16" ht="18" customHeight="1">
      <c r="A7" s="186">
        <v>3</v>
      </c>
      <c r="B7" s="187" t="s">
        <v>202</v>
      </c>
      <c r="C7" s="75">
        <v>15191</v>
      </c>
      <c r="D7" s="75">
        <v>14509</v>
      </c>
      <c r="E7" s="75">
        <v>13488</v>
      </c>
      <c r="F7" s="75">
        <v>12980</v>
      </c>
      <c r="G7" s="7">
        <v>12378</v>
      </c>
      <c r="H7" s="7">
        <v>12480</v>
      </c>
      <c r="I7" s="7">
        <v>12702</v>
      </c>
      <c r="J7" s="7">
        <v>12862</v>
      </c>
      <c r="K7" s="7">
        <v>12974</v>
      </c>
      <c r="L7" s="7">
        <v>12933</v>
      </c>
      <c r="M7" s="7">
        <v>12842</v>
      </c>
      <c r="N7" s="7">
        <v>14481</v>
      </c>
      <c r="O7" s="7">
        <v>14631</v>
      </c>
    </row>
    <row r="8" spans="1:16" ht="18" customHeight="1">
      <c r="A8" s="186">
        <v>4</v>
      </c>
      <c r="B8" s="187" t="s">
        <v>101</v>
      </c>
      <c r="C8" s="75">
        <v>13844</v>
      </c>
      <c r="D8" s="75">
        <v>13541</v>
      </c>
      <c r="E8" s="75">
        <v>12869</v>
      </c>
      <c r="F8" s="75">
        <v>12459</v>
      </c>
      <c r="G8" s="7">
        <v>12061</v>
      </c>
      <c r="H8" s="7">
        <v>11934</v>
      </c>
      <c r="I8" s="7">
        <v>11685</v>
      </c>
      <c r="J8" s="7">
        <v>11314</v>
      </c>
      <c r="K8" s="7">
        <v>11231</v>
      </c>
      <c r="L8" s="7">
        <v>11544</v>
      </c>
      <c r="M8" s="7">
        <v>11994</v>
      </c>
      <c r="N8" s="7">
        <v>12610</v>
      </c>
      <c r="O8" s="7">
        <v>12750</v>
      </c>
    </row>
    <row r="9" spans="1:16" ht="18" customHeight="1">
      <c r="A9" s="186">
        <v>5</v>
      </c>
      <c r="B9" s="187" t="s">
        <v>100</v>
      </c>
      <c r="C9" s="75">
        <v>21731</v>
      </c>
      <c r="D9" s="75">
        <v>21236</v>
      </c>
      <c r="E9" s="75">
        <v>20415</v>
      </c>
      <c r="F9" s="75">
        <v>19793</v>
      </c>
      <c r="G9" s="7">
        <v>19210</v>
      </c>
      <c r="H9" s="7">
        <v>18772</v>
      </c>
      <c r="I9" s="7">
        <v>18573</v>
      </c>
      <c r="J9" s="7">
        <v>18002</v>
      </c>
      <c r="K9" s="7">
        <v>17742</v>
      </c>
      <c r="L9" s="7">
        <v>17833</v>
      </c>
      <c r="M9" s="7">
        <v>18111</v>
      </c>
      <c r="N9" s="7">
        <v>18487</v>
      </c>
      <c r="O9" s="7">
        <v>18446</v>
      </c>
    </row>
    <row r="10" spans="1:16" ht="18" customHeight="1">
      <c r="A10" s="186">
        <v>6</v>
      </c>
      <c r="B10" s="187" t="s">
        <v>102</v>
      </c>
      <c r="C10" s="75">
        <v>14444</v>
      </c>
      <c r="D10" s="75">
        <v>14005</v>
      </c>
      <c r="E10" s="75">
        <v>13173</v>
      </c>
      <c r="F10" s="75">
        <v>12815</v>
      </c>
      <c r="G10" s="7">
        <v>12188</v>
      </c>
      <c r="H10" s="7">
        <v>11975</v>
      </c>
      <c r="I10" s="7">
        <v>12072</v>
      </c>
      <c r="J10" s="7">
        <v>12058</v>
      </c>
      <c r="K10" s="7">
        <v>11932</v>
      </c>
      <c r="L10" s="7">
        <v>11908</v>
      </c>
      <c r="M10" s="7">
        <v>12032</v>
      </c>
      <c r="N10" s="7">
        <v>13004</v>
      </c>
      <c r="O10" s="7">
        <v>13255</v>
      </c>
    </row>
    <row r="11" spans="1:16" ht="17.25" customHeight="1">
      <c r="A11" s="186">
        <v>7</v>
      </c>
      <c r="B11" s="187" t="s">
        <v>124</v>
      </c>
      <c r="C11" s="75">
        <v>8279</v>
      </c>
      <c r="D11" s="75">
        <v>7994</v>
      </c>
      <c r="E11" s="75">
        <v>7499</v>
      </c>
      <c r="F11" s="75">
        <v>7431</v>
      </c>
      <c r="G11" s="7">
        <v>7105</v>
      </c>
      <c r="H11" s="7">
        <v>7122</v>
      </c>
      <c r="I11" s="7">
        <v>7261</v>
      </c>
      <c r="J11" s="7">
        <v>7404</v>
      </c>
      <c r="K11" s="7">
        <v>7402</v>
      </c>
      <c r="L11" s="7">
        <v>7293</v>
      </c>
      <c r="M11" s="7">
        <v>7195</v>
      </c>
      <c r="N11" s="7">
        <v>7711</v>
      </c>
      <c r="O11" s="7">
        <v>7730</v>
      </c>
    </row>
    <row r="12" spans="1:16" ht="18" customHeight="1">
      <c r="A12" s="186">
        <v>8</v>
      </c>
      <c r="B12" s="187" t="s">
        <v>103</v>
      </c>
      <c r="C12" s="75">
        <v>4225</v>
      </c>
      <c r="D12" s="75">
        <v>4142</v>
      </c>
      <c r="E12" s="75">
        <v>4039</v>
      </c>
      <c r="F12" s="75">
        <v>3939</v>
      </c>
      <c r="G12" s="7">
        <v>3851</v>
      </c>
      <c r="H12" s="7">
        <v>3844</v>
      </c>
      <c r="I12" s="7">
        <v>3816</v>
      </c>
      <c r="J12" s="7">
        <v>3757</v>
      </c>
      <c r="K12" s="7">
        <v>3776</v>
      </c>
      <c r="L12" s="7">
        <v>3900</v>
      </c>
      <c r="M12" s="7">
        <v>3930</v>
      </c>
      <c r="N12" s="7">
        <v>4141</v>
      </c>
      <c r="O12" s="7">
        <v>4096</v>
      </c>
    </row>
    <row r="13" spans="1:16" ht="13.5" customHeight="1">
      <c r="A13" s="244" t="s">
        <v>104</v>
      </c>
      <c r="B13" s="244"/>
      <c r="C13" s="244"/>
      <c r="D13" s="244"/>
      <c r="E13" s="244"/>
      <c r="F13" s="244"/>
      <c r="G13" s="244"/>
      <c r="H13" s="244"/>
      <c r="I13" s="244"/>
      <c r="J13" s="244"/>
      <c r="K13" s="244"/>
      <c r="L13" s="244"/>
      <c r="M13" s="244"/>
      <c r="N13" s="244"/>
      <c r="O13" s="244"/>
    </row>
    <row r="14" spans="1:16" ht="18" customHeight="1">
      <c r="A14" s="185" t="s">
        <v>87</v>
      </c>
      <c r="B14" s="185" t="s">
        <v>99</v>
      </c>
      <c r="C14" s="197" t="s">
        <v>917</v>
      </c>
      <c r="D14" s="197" t="s">
        <v>89</v>
      </c>
      <c r="E14" s="197" t="s">
        <v>90</v>
      </c>
      <c r="F14" s="197" t="s">
        <v>91</v>
      </c>
      <c r="G14" s="197" t="s">
        <v>92</v>
      </c>
      <c r="H14" s="197" t="s">
        <v>93</v>
      </c>
      <c r="I14" s="197" t="s">
        <v>94</v>
      </c>
      <c r="J14" s="197" t="s">
        <v>95</v>
      </c>
      <c r="K14" s="197" t="s">
        <v>96</v>
      </c>
      <c r="L14" s="197" t="s">
        <v>97</v>
      </c>
      <c r="M14" s="197" t="s">
        <v>98</v>
      </c>
      <c r="N14" s="197" t="s">
        <v>871</v>
      </c>
      <c r="O14" s="197" t="s">
        <v>88</v>
      </c>
    </row>
    <row r="15" spans="1:16" ht="18" customHeight="1">
      <c r="A15" s="186">
        <v>1</v>
      </c>
      <c r="B15" s="187" t="s">
        <v>51</v>
      </c>
      <c r="C15" s="74">
        <f t="shared" ref="C15:C21" si="0">C6/$C$5*100</f>
        <v>60.39136552132701</v>
      </c>
      <c r="D15" s="74">
        <f t="shared" ref="D15:D21" si="1">D6/$D$5*100</f>
        <v>60.501656953491036</v>
      </c>
      <c r="E15" s="74">
        <f t="shared" ref="E15:E21" si="2">E6/$E$5*100</f>
        <v>61.033429765348771</v>
      </c>
      <c r="F15" s="74">
        <f t="shared" ref="F15:F21" si="3">F6/$F$5*100</f>
        <v>61.319440111478549</v>
      </c>
      <c r="G15" s="74">
        <f t="shared" ref="G15:G21" si="4">G6/$G$5*100</f>
        <v>61.713543920380786</v>
      </c>
      <c r="H15" s="74">
        <f t="shared" ref="H15:H21" si="5">H6/$H$5*100</f>
        <v>62.327074027494689</v>
      </c>
      <c r="I15" s="74">
        <f t="shared" ref="I15:I21" si="6">I6/$I$5*100</f>
        <v>62.883183235192242</v>
      </c>
      <c r="J15" s="74">
        <f t="shared" ref="J15:J21" si="7">J6/$J$5*100</f>
        <v>62.39526532783615</v>
      </c>
      <c r="K15" s="74">
        <f t="shared" ref="K15:K21" si="8">K6/$K$5*100</f>
        <v>62.084726867335561</v>
      </c>
      <c r="L15" s="74">
        <f t="shared" ref="L15:L21" si="9">L6/$L$5*100</f>
        <v>61.373655439957673</v>
      </c>
      <c r="M15" s="74">
        <f t="shared" ref="M15:M21" si="10">M6/$M$5*100</f>
        <v>60.427957592900484</v>
      </c>
      <c r="N15" s="74">
        <f t="shared" ref="N15:N21" si="11">N6/$N$5*100</f>
        <v>59.624329159212884</v>
      </c>
      <c r="O15" s="8">
        <f t="shared" ref="O15:O21" si="12">O6/$O$5*100</f>
        <v>59.07200313910144</v>
      </c>
    </row>
    <row r="16" spans="1:16" ht="18" customHeight="1">
      <c r="A16" s="186">
        <v>2</v>
      </c>
      <c r="B16" s="187" t="s">
        <v>202</v>
      </c>
      <c r="C16" s="74">
        <f t="shared" si="0"/>
        <v>28.123148696682463</v>
      </c>
      <c r="D16" s="74">
        <f t="shared" si="1"/>
        <v>27.633032415343006</v>
      </c>
      <c r="E16" s="74">
        <f t="shared" si="2"/>
        <v>27.097396335583412</v>
      </c>
      <c r="F16" s="74">
        <f t="shared" si="3"/>
        <v>26.996110729810113</v>
      </c>
      <c r="G16" s="74">
        <f t="shared" si="4"/>
        <v>26.780614452617911</v>
      </c>
      <c r="H16" s="74">
        <f t="shared" si="5"/>
        <v>27.061017390173035</v>
      </c>
      <c r="I16" s="74">
        <f t="shared" si="6"/>
        <v>27.498268098372016</v>
      </c>
      <c r="J16" s="74">
        <f t="shared" si="7"/>
        <v>28.509996896750454</v>
      </c>
      <c r="K16" s="74">
        <f t="shared" si="8"/>
        <v>28.927536231884059</v>
      </c>
      <c r="L16" s="74">
        <f t="shared" si="9"/>
        <v>28.506877093986947</v>
      </c>
      <c r="M16" s="74">
        <f t="shared" si="10"/>
        <v>27.728715479455012</v>
      </c>
      <c r="N16" s="74">
        <f t="shared" si="11"/>
        <v>28.783542039355993</v>
      </c>
      <c r="O16" s="8">
        <f t="shared" si="12"/>
        <v>28.705120659211303</v>
      </c>
    </row>
    <row r="17" spans="1:15" ht="18" customHeight="1">
      <c r="A17" s="186">
        <v>3</v>
      </c>
      <c r="B17" s="187" t="s">
        <v>101</v>
      </c>
      <c r="C17" s="74">
        <f t="shared" si="0"/>
        <v>25.629443127962087</v>
      </c>
      <c r="D17" s="74">
        <f t="shared" si="1"/>
        <v>25.789433588542259</v>
      </c>
      <c r="E17" s="74">
        <f t="shared" si="2"/>
        <v>25.853825136612024</v>
      </c>
      <c r="F17" s="74">
        <f t="shared" si="3"/>
        <v>25.912522618081983</v>
      </c>
      <c r="G17" s="74">
        <f t="shared" si="4"/>
        <v>26.094764171354392</v>
      </c>
      <c r="H17" s="74">
        <f t="shared" si="5"/>
        <v>25.877097879352963</v>
      </c>
      <c r="I17" s="74">
        <f t="shared" si="6"/>
        <v>25.296588153792865</v>
      </c>
      <c r="J17" s="74">
        <f t="shared" si="7"/>
        <v>25.07868954204903</v>
      </c>
      <c r="K17" s="74">
        <f t="shared" si="8"/>
        <v>25.041248606465999</v>
      </c>
      <c r="L17" s="74">
        <f t="shared" si="9"/>
        <v>25.445247751719275</v>
      </c>
      <c r="M17" s="74">
        <f t="shared" si="10"/>
        <v>25.897696111243064</v>
      </c>
      <c r="N17" s="74">
        <f t="shared" si="11"/>
        <v>25.064599483204137</v>
      </c>
      <c r="O17" s="8">
        <f t="shared" si="12"/>
        <v>25.014714537963506</v>
      </c>
    </row>
    <row r="18" spans="1:15" ht="18" customHeight="1">
      <c r="A18" s="186">
        <v>4</v>
      </c>
      <c r="B18" s="187" t="s">
        <v>100</v>
      </c>
      <c r="C18" s="74">
        <f t="shared" si="0"/>
        <v>40.230672393364927</v>
      </c>
      <c r="D18" s="74">
        <f t="shared" si="1"/>
        <v>40.444901535062662</v>
      </c>
      <c r="E18" s="74">
        <f t="shared" si="2"/>
        <v>41.013741562198653</v>
      </c>
      <c r="F18" s="74">
        <f t="shared" si="3"/>
        <v>41.165949127513983</v>
      </c>
      <c r="G18" s="74">
        <f t="shared" si="4"/>
        <v>41.562094331458241</v>
      </c>
      <c r="H18" s="74">
        <f t="shared" si="5"/>
        <v>40.704280324385273</v>
      </c>
      <c r="I18" s="74">
        <f t="shared" si="6"/>
        <v>40.208261170765503</v>
      </c>
      <c r="J18" s="74">
        <f t="shared" si="7"/>
        <v>39.903355942722882</v>
      </c>
      <c r="K18" s="74">
        <f t="shared" si="8"/>
        <v>39.558528428093645</v>
      </c>
      <c r="L18" s="74">
        <f t="shared" si="9"/>
        <v>39.307441368365367</v>
      </c>
      <c r="M18" s="74">
        <f t="shared" si="10"/>
        <v>39.105650681234209</v>
      </c>
      <c r="N18" s="74">
        <f t="shared" si="11"/>
        <v>36.746173722917909</v>
      </c>
      <c r="O18" s="8">
        <f t="shared" si="12"/>
        <v>36.189915636649012</v>
      </c>
    </row>
    <row r="19" spans="1:15" ht="18" customHeight="1">
      <c r="A19" s="186">
        <v>5</v>
      </c>
      <c r="B19" s="187" t="s">
        <v>102</v>
      </c>
      <c r="C19" s="74">
        <f t="shared" si="0"/>
        <v>26.740225118483412</v>
      </c>
      <c r="D19" s="74">
        <f t="shared" si="1"/>
        <v>26.67314211709138</v>
      </c>
      <c r="E19" s="74">
        <f t="shared" si="2"/>
        <v>26.464561234329796</v>
      </c>
      <c r="F19" s="74">
        <f t="shared" si="3"/>
        <v>26.652939830702355</v>
      </c>
      <c r="G19" s="74">
        <f t="shared" si="4"/>
        <v>26.369536996971011</v>
      </c>
      <c r="H19" s="74">
        <f t="shared" si="5"/>
        <v>25.966000260202087</v>
      </c>
      <c r="I19" s="74">
        <f t="shared" si="6"/>
        <v>26.134395566331829</v>
      </c>
      <c r="J19" s="74">
        <f t="shared" si="7"/>
        <v>26.727845014851265</v>
      </c>
      <c r="K19" s="74">
        <f t="shared" si="8"/>
        <v>26.604236343366779</v>
      </c>
      <c r="L19" s="74">
        <f t="shared" si="9"/>
        <v>26.24757538353024</v>
      </c>
      <c r="M19" s="74">
        <f t="shared" si="10"/>
        <v>25.97974650746011</v>
      </c>
      <c r="N19" s="74">
        <f t="shared" si="11"/>
        <v>25.847743987278871</v>
      </c>
      <c r="O19" s="8">
        <f t="shared" si="12"/>
        <v>26.005493427506376</v>
      </c>
    </row>
    <row r="20" spans="1:15" ht="24.75" customHeight="1">
      <c r="A20" s="186">
        <v>6</v>
      </c>
      <c r="B20" s="187" t="s">
        <v>124</v>
      </c>
      <c r="C20" s="74">
        <f t="shared" si="0"/>
        <v>15.326940165876776</v>
      </c>
      <c r="D20" s="74">
        <f t="shared" si="1"/>
        <v>15.22492667504666</v>
      </c>
      <c r="E20" s="74">
        <f t="shared" si="2"/>
        <v>15.065493410478945</v>
      </c>
      <c r="F20" s="74">
        <f t="shared" si="3"/>
        <v>15.455169401634741</v>
      </c>
      <c r="G20" s="74">
        <f t="shared" si="4"/>
        <v>15.372133275638253</v>
      </c>
      <c r="H20" s="74">
        <f t="shared" si="5"/>
        <v>15.44299405871894</v>
      </c>
      <c r="I20" s="74">
        <f t="shared" si="6"/>
        <v>15.719172151021821</v>
      </c>
      <c r="J20" s="74">
        <f t="shared" si="7"/>
        <v>16.41175688256417</v>
      </c>
      <c r="K20" s="74">
        <f t="shared" si="8"/>
        <v>16.503901895206244</v>
      </c>
      <c r="L20" s="74">
        <f t="shared" si="9"/>
        <v>16.075207194498326</v>
      </c>
      <c r="M20" s="74">
        <f t="shared" si="10"/>
        <v>15.535594757411525</v>
      </c>
      <c r="N20" s="74">
        <f t="shared" si="11"/>
        <v>15.326972768833233</v>
      </c>
      <c r="O20" s="8">
        <f t="shared" si="12"/>
        <v>15.165783794388856</v>
      </c>
    </row>
    <row r="21" spans="1:15" ht="18" customHeight="1">
      <c r="A21" s="186">
        <v>7</v>
      </c>
      <c r="B21" s="187" t="s">
        <v>103</v>
      </c>
      <c r="C21" s="74">
        <f t="shared" si="0"/>
        <v>7.8217565165876772</v>
      </c>
      <c r="D21" s="74">
        <f t="shared" si="1"/>
        <v>7.8886222526949297</v>
      </c>
      <c r="E21" s="74">
        <f t="shared" si="2"/>
        <v>8.1143522982963674</v>
      </c>
      <c r="F21" s="74">
        <f t="shared" si="3"/>
        <v>8.1924252823360568</v>
      </c>
      <c r="G21" s="74">
        <f t="shared" si="4"/>
        <v>8.3318909562959753</v>
      </c>
      <c r="H21" s="74">
        <f t="shared" si="5"/>
        <v>8.3351402922936817</v>
      </c>
      <c r="I21" s="74">
        <f t="shared" si="6"/>
        <v>8.2611707655005198</v>
      </c>
      <c r="J21" s="74">
        <f t="shared" si="7"/>
        <v>8.3277918162876272</v>
      </c>
      <c r="K21" s="74">
        <f t="shared" si="8"/>
        <v>8.4191750278706809</v>
      </c>
      <c r="L21" s="74">
        <f t="shared" si="9"/>
        <v>8.5963674836889439</v>
      </c>
      <c r="M21" s="74">
        <f t="shared" si="10"/>
        <v>8.485738345604906</v>
      </c>
      <c r="N21" s="74">
        <f t="shared" si="11"/>
        <v>8.2309679984098594</v>
      </c>
      <c r="O21" s="8">
        <f t="shared" si="12"/>
        <v>8.0360996664704718</v>
      </c>
    </row>
    <row r="22" spans="1:15" ht="12.75" customHeight="1">
      <c r="A22" s="244" t="s">
        <v>106</v>
      </c>
      <c r="B22" s="244"/>
      <c r="C22" s="244"/>
      <c r="D22" s="244"/>
      <c r="E22" s="244"/>
      <c r="F22" s="244"/>
      <c r="G22" s="244"/>
      <c r="H22" s="244"/>
      <c r="I22" s="244"/>
      <c r="J22" s="244"/>
      <c r="K22" s="244"/>
      <c r="L22" s="244"/>
      <c r="M22" s="244"/>
      <c r="N22" s="244"/>
      <c r="O22" s="244"/>
    </row>
    <row r="23" spans="1:15" ht="16.5" customHeight="1">
      <c r="A23" s="185" t="s">
        <v>87</v>
      </c>
      <c r="B23" s="185" t="s">
        <v>99</v>
      </c>
      <c r="C23" s="197" t="s">
        <v>917</v>
      </c>
      <c r="D23" s="197" t="s">
        <v>89</v>
      </c>
      <c r="E23" s="197" t="s">
        <v>90</v>
      </c>
      <c r="F23" s="197" t="s">
        <v>91</v>
      </c>
      <c r="G23" s="197" t="s">
        <v>92</v>
      </c>
      <c r="H23" s="197" t="s">
        <v>93</v>
      </c>
      <c r="I23" s="197" t="s">
        <v>94</v>
      </c>
      <c r="J23" s="197" t="s">
        <v>95</v>
      </c>
      <c r="K23" s="197" t="s">
        <v>96</v>
      </c>
      <c r="L23" s="197" t="s">
        <v>97</v>
      </c>
      <c r="M23" s="197" t="s">
        <v>98</v>
      </c>
      <c r="N23" s="197" t="s">
        <v>871</v>
      </c>
      <c r="O23" s="197" t="s">
        <v>88</v>
      </c>
    </row>
    <row r="24" spans="1:15" ht="18" customHeight="1">
      <c r="A24" s="186">
        <v>1</v>
      </c>
      <c r="B24" s="187" t="s">
        <v>56</v>
      </c>
      <c r="C24" s="7">
        <v>1389</v>
      </c>
      <c r="D24" s="7">
        <v>2429</v>
      </c>
      <c r="E24" s="7">
        <v>2745</v>
      </c>
      <c r="F24" s="7">
        <v>2366</v>
      </c>
      <c r="G24" s="7">
        <v>2134</v>
      </c>
      <c r="H24" s="7">
        <v>1648</v>
      </c>
      <c r="I24" s="7">
        <v>1281</v>
      </c>
      <c r="J24" s="7">
        <v>1680</v>
      </c>
      <c r="K24" s="7">
        <v>1474</v>
      </c>
      <c r="L24" s="7">
        <v>1088</v>
      </c>
      <c r="M24" s="7">
        <v>789</v>
      </c>
      <c r="N24" s="7">
        <v>386</v>
      </c>
      <c r="O24" s="7">
        <v>1343</v>
      </c>
    </row>
    <row r="25" spans="1:15" ht="18" customHeight="1">
      <c r="A25" s="186">
        <v>2</v>
      </c>
      <c r="B25" s="187" t="s">
        <v>51</v>
      </c>
      <c r="C25" s="7">
        <v>821</v>
      </c>
      <c r="D25" s="7">
        <v>1417</v>
      </c>
      <c r="E25" s="7">
        <v>1394</v>
      </c>
      <c r="F25" s="7">
        <v>1182</v>
      </c>
      <c r="G25" s="7">
        <v>1088</v>
      </c>
      <c r="H25" s="7">
        <v>829</v>
      </c>
      <c r="I25" s="7">
        <v>702</v>
      </c>
      <c r="J25" s="7">
        <v>924</v>
      </c>
      <c r="K25" s="7">
        <v>790</v>
      </c>
      <c r="L25" s="7">
        <v>530</v>
      </c>
      <c r="M25" s="7">
        <v>338</v>
      </c>
      <c r="N25" s="7">
        <v>216</v>
      </c>
      <c r="O25" s="7">
        <v>790</v>
      </c>
    </row>
    <row r="26" spans="1:15" ht="18" customHeight="1">
      <c r="A26" s="186">
        <v>3</v>
      </c>
      <c r="B26" s="187" t="s">
        <v>202</v>
      </c>
      <c r="C26" s="7">
        <v>843</v>
      </c>
      <c r="D26" s="7">
        <v>1393</v>
      </c>
      <c r="E26" s="7">
        <v>1344</v>
      </c>
      <c r="F26" s="7">
        <v>1194</v>
      </c>
      <c r="G26" s="7">
        <v>1085</v>
      </c>
      <c r="H26" s="7">
        <v>791</v>
      </c>
      <c r="I26" s="7">
        <v>660</v>
      </c>
      <c r="J26" s="7">
        <v>910</v>
      </c>
      <c r="K26" s="7">
        <v>786</v>
      </c>
      <c r="L26" s="7">
        <v>620</v>
      </c>
      <c r="M26" s="7">
        <v>448</v>
      </c>
      <c r="N26" s="7">
        <v>237</v>
      </c>
      <c r="O26" s="7">
        <v>801</v>
      </c>
    </row>
    <row r="27" spans="1:15" ht="18" customHeight="1">
      <c r="A27" s="186">
        <v>4</v>
      </c>
      <c r="B27" s="187" t="s">
        <v>100</v>
      </c>
      <c r="C27" s="7">
        <v>205</v>
      </c>
      <c r="D27" s="7">
        <v>356</v>
      </c>
      <c r="E27" s="7">
        <v>502</v>
      </c>
      <c r="F27" s="7">
        <v>398</v>
      </c>
      <c r="G27" s="7">
        <v>312</v>
      </c>
      <c r="H27" s="7">
        <v>260</v>
      </c>
      <c r="I27" s="7">
        <v>206</v>
      </c>
      <c r="J27" s="7">
        <v>255</v>
      </c>
      <c r="K27" s="7">
        <v>231</v>
      </c>
      <c r="L27" s="7">
        <v>180</v>
      </c>
      <c r="M27" s="7">
        <v>85</v>
      </c>
      <c r="N27" s="7">
        <v>52</v>
      </c>
      <c r="O27" s="7">
        <v>166</v>
      </c>
    </row>
    <row r="28" spans="1:15" ht="18" customHeight="1">
      <c r="A28" s="186">
        <v>5</v>
      </c>
      <c r="B28" s="187" t="s">
        <v>101</v>
      </c>
      <c r="C28" s="7">
        <v>133</v>
      </c>
      <c r="D28" s="7">
        <v>295</v>
      </c>
      <c r="E28" s="7">
        <v>419</v>
      </c>
      <c r="F28" s="7">
        <v>277</v>
      </c>
      <c r="G28" s="7">
        <v>224</v>
      </c>
      <c r="H28" s="7">
        <v>170</v>
      </c>
      <c r="I28" s="7">
        <v>140</v>
      </c>
      <c r="J28" s="7">
        <v>159</v>
      </c>
      <c r="K28" s="7">
        <v>145</v>
      </c>
      <c r="L28" s="7">
        <v>86</v>
      </c>
      <c r="M28" s="7">
        <v>78</v>
      </c>
      <c r="N28" s="7">
        <v>52</v>
      </c>
      <c r="O28" s="7">
        <v>115</v>
      </c>
    </row>
    <row r="32" spans="1:15">
      <c r="B32" s="17"/>
    </row>
    <row r="40" spans="5:5">
      <c r="E40" s="18"/>
    </row>
  </sheetData>
  <mergeCells count="5">
    <mergeCell ref="A22:O22"/>
    <mergeCell ref="A3:O3"/>
    <mergeCell ref="A2:O2"/>
    <mergeCell ref="A13:O13"/>
    <mergeCell ref="A1:H1"/>
  </mergeCells>
  <phoneticPr fontId="2" type="noConversion"/>
  <hyperlinks>
    <hyperlink ref="P2" location="'spis tabel'!A1" display="'spis tabel'!A1"/>
  </hyperlinks>
  <pageMargins left="0" right="0"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L11"/>
  <sheetViews>
    <sheetView showGridLines="0" workbookViewId="0">
      <selection activeCell="C14" sqref="C14"/>
    </sheetView>
  </sheetViews>
  <sheetFormatPr defaultRowHeight="12.75"/>
  <cols>
    <col min="1" max="1" width="14.42578125" style="1" customWidth="1"/>
    <col min="2" max="2" width="11.28515625" style="1" customWidth="1"/>
    <col min="3" max="3" width="11.5703125" style="1" customWidth="1"/>
    <col min="4" max="4" width="13.28515625" style="1" customWidth="1"/>
    <col min="5" max="5" width="15.28515625" style="1" customWidth="1"/>
    <col min="6" max="6" width="12.85546875" style="1" customWidth="1"/>
    <col min="7" max="7" width="11.28515625" style="1" customWidth="1"/>
    <col min="8" max="8" width="14.5703125" style="1" customWidth="1"/>
    <col min="9" max="9" width="11.5703125" style="1" customWidth="1"/>
    <col min="10" max="10" width="18.42578125" style="1" customWidth="1"/>
    <col min="11" max="11" width="16.42578125" style="1" customWidth="1"/>
    <col min="12" max="12" width="17.5703125" style="1" customWidth="1"/>
    <col min="13" max="16384" width="9.140625" style="1"/>
  </cols>
  <sheetData>
    <row r="1" spans="1:12">
      <c r="A1" s="230" t="s">
        <v>232</v>
      </c>
      <c r="B1" s="230"/>
      <c r="C1" s="230"/>
      <c r="D1" s="230"/>
      <c r="E1" s="230"/>
      <c r="F1" s="230"/>
      <c r="G1" s="230"/>
      <c r="H1" s="230"/>
    </row>
    <row r="2" spans="1:12">
      <c r="A2" s="242" t="s">
        <v>872</v>
      </c>
      <c r="B2" s="242"/>
      <c r="C2" s="242"/>
      <c r="D2" s="242"/>
      <c r="E2" s="242"/>
      <c r="F2" s="242"/>
      <c r="G2" s="242"/>
      <c r="H2" s="242"/>
      <c r="I2" s="242"/>
      <c r="J2" s="242"/>
      <c r="K2" s="242"/>
      <c r="L2" s="133" t="s">
        <v>761</v>
      </c>
    </row>
    <row r="3" spans="1:12" ht="12.75" customHeight="1">
      <c r="A3" s="247" t="s">
        <v>55</v>
      </c>
      <c r="B3" s="247"/>
      <c r="C3" s="247" t="s">
        <v>239</v>
      </c>
      <c r="D3" s="247" t="s">
        <v>241</v>
      </c>
      <c r="E3" s="247"/>
      <c r="F3" s="247"/>
      <c r="G3" s="247"/>
      <c r="H3" s="247"/>
      <c r="I3" s="247"/>
      <c r="J3" s="247"/>
      <c r="K3" s="247"/>
    </row>
    <row r="4" spans="1:12" ht="120" customHeight="1">
      <c r="A4" s="247"/>
      <c r="B4" s="247"/>
      <c r="C4" s="247"/>
      <c r="D4" s="128" t="s">
        <v>54</v>
      </c>
      <c r="E4" s="128" t="s">
        <v>785</v>
      </c>
      <c r="F4" s="128" t="s">
        <v>786</v>
      </c>
      <c r="G4" s="128" t="s">
        <v>206</v>
      </c>
      <c r="H4" s="128" t="s">
        <v>207</v>
      </c>
      <c r="I4" s="128" t="s">
        <v>208</v>
      </c>
      <c r="J4" s="128" t="s">
        <v>240</v>
      </c>
      <c r="K4" s="128" t="s">
        <v>787</v>
      </c>
    </row>
    <row r="5" spans="1:12" ht="15">
      <c r="A5" s="249" t="s">
        <v>791</v>
      </c>
      <c r="B5" s="55" t="s">
        <v>236</v>
      </c>
      <c r="C5" s="54">
        <v>6372</v>
      </c>
      <c r="D5" s="54">
        <v>3321</v>
      </c>
      <c r="E5" s="54">
        <v>223</v>
      </c>
      <c r="F5" s="54">
        <v>0</v>
      </c>
      <c r="G5" s="54">
        <v>0</v>
      </c>
      <c r="H5" s="54">
        <v>1030</v>
      </c>
      <c r="I5" s="54">
        <v>650</v>
      </c>
      <c r="J5" s="54">
        <v>174</v>
      </c>
      <c r="K5" s="54">
        <v>974</v>
      </c>
    </row>
    <row r="6" spans="1:12" ht="15">
      <c r="A6" s="249"/>
      <c r="B6" s="55" t="s">
        <v>237</v>
      </c>
      <c r="C6" s="56">
        <v>100</v>
      </c>
      <c r="D6" s="56">
        <f>D5/$C$5*100</f>
        <v>52.118644067796616</v>
      </c>
      <c r="E6" s="56">
        <f t="shared" ref="E6:K6" si="0">E5/$C$5*100</f>
        <v>3.4996861268047708</v>
      </c>
      <c r="F6" s="56">
        <f t="shared" si="0"/>
        <v>0</v>
      </c>
      <c r="G6" s="56">
        <f t="shared" si="0"/>
        <v>0</v>
      </c>
      <c r="H6" s="56">
        <f t="shared" si="0"/>
        <v>16.164469554300062</v>
      </c>
      <c r="I6" s="56">
        <f t="shared" si="0"/>
        <v>10.200878844946642</v>
      </c>
      <c r="J6" s="56">
        <f t="shared" si="0"/>
        <v>2.7306967984934087</v>
      </c>
      <c r="K6" s="56">
        <f t="shared" si="0"/>
        <v>15.285624607658507</v>
      </c>
    </row>
    <row r="7" spans="1:12" ht="15">
      <c r="A7" s="249" t="s">
        <v>792</v>
      </c>
      <c r="B7" s="55" t="s">
        <v>238</v>
      </c>
      <c r="C7" s="54">
        <v>7711</v>
      </c>
      <c r="D7" s="54">
        <v>3835</v>
      </c>
      <c r="E7" s="54">
        <v>940</v>
      </c>
      <c r="F7" s="54">
        <v>0</v>
      </c>
      <c r="G7" s="54">
        <v>0</v>
      </c>
      <c r="H7" s="54">
        <v>1042</v>
      </c>
      <c r="I7" s="54">
        <v>649</v>
      </c>
      <c r="J7" s="54">
        <v>240</v>
      </c>
      <c r="K7" s="54">
        <v>1005</v>
      </c>
    </row>
    <row r="8" spans="1:12" ht="15">
      <c r="A8" s="249"/>
      <c r="B8" s="55" t="s">
        <v>237</v>
      </c>
      <c r="C8" s="57">
        <v>100</v>
      </c>
      <c r="D8" s="57">
        <v>49.734146025158864</v>
      </c>
      <c r="E8" s="57">
        <v>12.190377382959408</v>
      </c>
      <c r="F8" s="57">
        <v>0</v>
      </c>
      <c r="G8" s="57">
        <v>0</v>
      </c>
      <c r="H8" s="57">
        <v>13.51316301387628</v>
      </c>
      <c r="I8" s="57">
        <v>8.4165477888730376</v>
      </c>
      <c r="J8" s="57">
        <v>3.1124367786279339</v>
      </c>
      <c r="K8" s="57">
        <v>13.033329010504474</v>
      </c>
    </row>
    <row r="9" spans="1:12" ht="15">
      <c r="A9" s="248" t="s">
        <v>920</v>
      </c>
      <c r="B9" s="55" t="s">
        <v>236</v>
      </c>
      <c r="C9" s="145">
        <v>14083</v>
      </c>
      <c r="D9" s="145">
        <v>7156</v>
      </c>
      <c r="E9" s="145">
        <v>1163</v>
      </c>
      <c r="F9" s="145">
        <v>0</v>
      </c>
      <c r="G9" s="145">
        <v>0</v>
      </c>
      <c r="H9" s="145">
        <v>2072</v>
      </c>
      <c r="I9" s="145">
        <v>1299</v>
      </c>
      <c r="J9" s="145">
        <v>414</v>
      </c>
      <c r="K9" s="145">
        <v>1979</v>
      </c>
    </row>
    <row r="10" spans="1:12" ht="15">
      <c r="A10" s="248"/>
      <c r="B10" s="55" t="s">
        <v>237</v>
      </c>
      <c r="C10" s="56">
        <v>100</v>
      </c>
      <c r="D10" s="56">
        <v>50.813036994958459</v>
      </c>
      <c r="E10" s="56">
        <v>8.2581836256479448</v>
      </c>
      <c r="F10" s="56">
        <v>0</v>
      </c>
      <c r="G10" s="56">
        <v>0</v>
      </c>
      <c r="H10" s="56">
        <v>14.712774266846553</v>
      </c>
      <c r="I10" s="56">
        <v>9.2238869559042804</v>
      </c>
      <c r="J10" s="56">
        <v>2.9397145494567916</v>
      </c>
      <c r="K10" s="56">
        <v>14.052403607185967</v>
      </c>
    </row>
    <row r="11" spans="1:12" ht="27" customHeight="1">
      <c r="A11" s="247" t="s">
        <v>873</v>
      </c>
      <c r="B11" s="247"/>
      <c r="C11" s="146">
        <v>21.013810420590076</v>
      </c>
      <c r="D11" s="146">
        <v>15.477265883769945</v>
      </c>
      <c r="E11" s="146">
        <v>321.52466367713004</v>
      </c>
      <c r="F11" s="146">
        <v>0</v>
      </c>
      <c r="G11" s="146">
        <v>0</v>
      </c>
      <c r="H11" s="146">
        <v>1.1650485436893234</v>
      </c>
      <c r="I11" s="146">
        <v>-0.15384615384614619</v>
      </c>
      <c r="J11" s="146">
        <v>37.931034482758633</v>
      </c>
      <c r="K11" s="146">
        <v>3.1827515400410675</v>
      </c>
    </row>
  </sheetData>
  <mergeCells count="9">
    <mergeCell ref="A11:B11"/>
    <mergeCell ref="A2:K2"/>
    <mergeCell ref="A1:H1"/>
    <mergeCell ref="A9:A10"/>
    <mergeCell ref="A3:B4"/>
    <mergeCell ref="C3:C4"/>
    <mergeCell ref="D3:K3"/>
    <mergeCell ref="A5:A6"/>
    <mergeCell ref="A7:A8"/>
  </mergeCells>
  <hyperlinks>
    <hyperlink ref="L2" location="'spis tabel'!A1" display="Powró do spisu tabel"/>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S19"/>
  <sheetViews>
    <sheetView showGridLines="0" workbookViewId="0">
      <selection activeCell="E24" sqref="E24"/>
    </sheetView>
  </sheetViews>
  <sheetFormatPr defaultRowHeight="12.75"/>
  <cols>
    <col min="1" max="1" width="15.5703125" style="19" customWidth="1"/>
    <col min="2" max="2" width="11" style="19" customWidth="1"/>
    <col min="3" max="4" width="6.85546875" style="19" customWidth="1"/>
    <col min="5" max="5" width="9" style="19" customWidth="1"/>
    <col min="6" max="7" width="7.7109375" style="19" customWidth="1"/>
    <col min="8" max="8" width="9" style="19" customWidth="1"/>
    <col min="9" max="9" width="7.42578125" style="19" customWidth="1"/>
    <col min="10" max="10" width="7" style="19" customWidth="1"/>
    <col min="11" max="11" width="14.7109375" style="19" customWidth="1"/>
    <col min="12" max="12" width="7" style="19" customWidth="1"/>
    <col min="13" max="13" width="6.7109375" style="19" customWidth="1"/>
    <col min="14" max="14" width="7.7109375" style="19" customWidth="1"/>
    <col min="15" max="15" width="9.5703125" style="19" customWidth="1"/>
    <col min="16" max="16" width="8.28515625" style="19" customWidth="1"/>
    <col min="17" max="17" width="9.140625" style="19"/>
    <col min="18" max="18" width="19" style="19" customWidth="1"/>
    <col min="19" max="16384" width="9.140625" style="19"/>
  </cols>
  <sheetData>
    <row r="1" spans="1:19">
      <c r="A1" s="230" t="s">
        <v>232</v>
      </c>
      <c r="B1" s="230"/>
      <c r="C1" s="230"/>
      <c r="D1" s="230"/>
      <c r="E1" s="230"/>
      <c r="F1" s="230"/>
      <c r="G1" s="230"/>
      <c r="H1" s="230"/>
    </row>
    <row r="2" spans="1:19">
      <c r="A2" s="250" t="s">
        <v>874</v>
      </c>
      <c r="B2" s="250"/>
      <c r="C2" s="250"/>
      <c r="D2" s="250"/>
      <c r="E2" s="250"/>
      <c r="F2" s="250"/>
      <c r="G2" s="250"/>
      <c r="H2" s="250"/>
      <c r="I2" s="250"/>
      <c r="J2" s="250"/>
      <c r="K2" s="250"/>
      <c r="L2" s="250"/>
      <c r="M2" s="250"/>
      <c r="N2" s="250"/>
      <c r="O2" s="250"/>
      <c r="P2" s="250"/>
      <c r="Q2" s="250"/>
      <c r="R2" s="154" t="s">
        <v>760</v>
      </c>
    </row>
    <row r="3" spans="1:19" ht="12.75" customHeight="1">
      <c r="A3" s="253" t="s">
        <v>788</v>
      </c>
      <c r="B3" s="253"/>
      <c r="C3" s="253"/>
      <c r="D3" s="253"/>
      <c r="E3" s="253"/>
      <c r="F3" s="253"/>
      <c r="G3" s="253"/>
      <c r="H3" s="253"/>
      <c r="I3" s="253"/>
      <c r="J3" s="253"/>
      <c r="K3" s="253"/>
      <c r="L3" s="253"/>
      <c r="M3" s="253"/>
      <c r="N3" s="253"/>
      <c r="O3" s="253"/>
      <c r="P3" s="253"/>
      <c r="Q3" s="253"/>
    </row>
    <row r="4" spans="1:19" ht="91.5" customHeight="1">
      <c r="A4" s="58" t="s">
        <v>242</v>
      </c>
      <c r="B4" s="59" t="s">
        <v>57</v>
      </c>
      <c r="C4" s="59" t="s">
        <v>58</v>
      </c>
      <c r="D4" s="59" t="s">
        <v>71</v>
      </c>
      <c r="E4" s="59" t="s">
        <v>243</v>
      </c>
      <c r="F4" s="59" t="s">
        <v>66</v>
      </c>
      <c r="G4" s="59" t="s">
        <v>135</v>
      </c>
      <c r="H4" s="59" t="s">
        <v>188</v>
      </c>
      <c r="I4" s="59" t="s">
        <v>189</v>
      </c>
      <c r="J4" s="59" t="s">
        <v>190</v>
      </c>
      <c r="K4" s="59" t="s">
        <v>244</v>
      </c>
      <c r="L4" s="59" t="s">
        <v>192</v>
      </c>
      <c r="M4" s="59" t="s">
        <v>193</v>
      </c>
      <c r="N4" s="59" t="s">
        <v>245</v>
      </c>
      <c r="O4" s="59" t="s">
        <v>195</v>
      </c>
      <c r="P4" s="59" t="s">
        <v>246</v>
      </c>
      <c r="Q4" s="59" t="s">
        <v>56</v>
      </c>
    </row>
    <row r="5" spans="1:19">
      <c r="A5" s="129" t="s">
        <v>791</v>
      </c>
      <c r="B5" s="60">
        <v>40</v>
      </c>
      <c r="C5" s="60">
        <v>7</v>
      </c>
      <c r="D5" s="60">
        <v>31</v>
      </c>
      <c r="E5" s="60">
        <v>171</v>
      </c>
      <c r="F5" s="60">
        <v>21</v>
      </c>
      <c r="G5" s="60">
        <v>0</v>
      </c>
      <c r="H5" s="60">
        <v>1</v>
      </c>
      <c r="I5" s="60">
        <v>0</v>
      </c>
      <c r="J5" s="60">
        <v>30</v>
      </c>
      <c r="K5" s="60">
        <v>1</v>
      </c>
      <c r="L5" s="60">
        <v>0</v>
      </c>
      <c r="M5" s="60">
        <v>0</v>
      </c>
      <c r="N5" s="60">
        <v>28</v>
      </c>
      <c r="O5" s="60">
        <v>24</v>
      </c>
      <c r="P5" s="60">
        <v>32</v>
      </c>
      <c r="Q5" s="60">
        <v>386</v>
      </c>
    </row>
    <row r="6" spans="1:19">
      <c r="A6" s="129" t="s">
        <v>792</v>
      </c>
      <c r="B6" s="60">
        <v>168</v>
      </c>
      <c r="C6" s="60">
        <v>16</v>
      </c>
      <c r="D6" s="60">
        <v>154</v>
      </c>
      <c r="E6" s="60">
        <v>745</v>
      </c>
      <c r="F6" s="60">
        <v>41</v>
      </c>
      <c r="G6" s="60">
        <v>0</v>
      </c>
      <c r="H6" s="60">
        <v>0</v>
      </c>
      <c r="I6" s="60">
        <v>20</v>
      </c>
      <c r="J6" s="60">
        <v>44</v>
      </c>
      <c r="K6" s="60">
        <v>15</v>
      </c>
      <c r="L6" s="60">
        <v>0</v>
      </c>
      <c r="M6" s="60">
        <v>0</v>
      </c>
      <c r="N6" s="60">
        <v>53</v>
      </c>
      <c r="O6" s="60">
        <v>40</v>
      </c>
      <c r="P6" s="60">
        <v>47</v>
      </c>
      <c r="Q6" s="60">
        <v>1343</v>
      </c>
    </row>
    <row r="7" spans="1:19">
      <c r="A7" s="61" t="s">
        <v>920</v>
      </c>
      <c r="B7" s="143">
        <v>208</v>
      </c>
      <c r="C7" s="143">
        <v>23</v>
      </c>
      <c r="D7" s="143">
        <v>185</v>
      </c>
      <c r="E7" s="143">
        <v>916</v>
      </c>
      <c r="F7" s="143">
        <v>62</v>
      </c>
      <c r="G7" s="143">
        <v>0</v>
      </c>
      <c r="H7" s="143">
        <v>1</v>
      </c>
      <c r="I7" s="143">
        <v>20</v>
      </c>
      <c r="J7" s="143">
        <v>74</v>
      </c>
      <c r="K7" s="143">
        <v>16</v>
      </c>
      <c r="L7" s="143">
        <v>0</v>
      </c>
      <c r="M7" s="143">
        <v>0</v>
      </c>
      <c r="N7" s="143">
        <v>81</v>
      </c>
      <c r="O7" s="143">
        <v>64</v>
      </c>
      <c r="P7" s="143">
        <v>79</v>
      </c>
      <c r="Q7" s="143">
        <v>1729</v>
      </c>
      <c r="S7" s="20"/>
    </row>
    <row r="8" spans="1:19">
      <c r="A8" s="61" t="s">
        <v>921</v>
      </c>
      <c r="B8" s="144">
        <v>12.030075187969924</v>
      </c>
      <c r="C8" s="144">
        <v>1.3302486986697513</v>
      </c>
      <c r="D8" s="144">
        <v>10.699826489300174</v>
      </c>
      <c r="E8" s="144">
        <v>52.978600347021398</v>
      </c>
      <c r="F8" s="144">
        <v>3.5858877964141125</v>
      </c>
      <c r="G8" s="144">
        <v>0</v>
      </c>
      <c r="H8" s="144">
        <v>5.7836899942163095E-2</v>
      </c>
      <c r="I8" s="144">
        <v>1.156737998843262</v>
      </c>
      <c r="J8" s="144">
        <v>4.27993059572007</v>
      </c>
      <c r="K8" s="144">
        <v>0.92539039907460952</v>
      </c>
      <c r="L8" s="144">
        <v>0</v>
      </c>
      <c r="M8" s="144">
        <v>0</v>
      </c>
      <c r="N8" s="144">
        <v>4.6847888953152106</v>
      </c>
      <c r="O8" s="144">
        <v>3.7015615962984381</v>
      </c>
      <c r="P8" s="144">
        <v>4.5691150954308846</v>
      </c>
      <c r="Q8" s="144">
        <v>100</v>
      </c>
    </row>
    <row r="9" spans="1:19">
      <c r="A9" s="21"/>
      <c r="B9" s="22"/>
      <c r="C9" s="22"/>
      <c r="D9" s="22"/>
      <c r="E9" s="22"/>
      <c r="F9" s="22"/>
      <c r="G9" s="22"/>
      <c r="H9" s="22"/>
      <c r="I9" s="22"/>
      <c r="J9" s="22"/>
      <c r="K9" s="22"/>
      <c r="L9" s="22"/>
      <c r="M9" s="22"/>
      <c r="N9" s="22"/>
      <c r="O9" s="22"/>
      <c r="P9" s="22"/>
      <c r="Q9" s="22"/>
    </row>
    <row r="10" spans="1:19">
      <c r="A10" s="251" t="s">
        <v>789</v>
      </c>
      <c r="B10" s="251"/>
      <c r="C10" s="251"/>
      <c r="D10" s="251"/>
      <c r="E10" s="251"/>
      <c r="F10" s="251"/>
      <c r="G10" s="251"/>
      <c r="H10" s="251"/>
      <c r="I10" s="251"/>
      <c r="J10" s="251"/>
      <c r="K10" s="251"/>
      <c r="L10" s="251"/>
      <c r="M10" s="251"/>
      <c r="N10" s="251"/>
      <c r="O10" s="251"/>
      <c r="P10" s="251"/>
      <c r="Q10" s="251"/>
    </row>
    <row r="11" spans="1:19" ht="96.75" customHeight="1">
      <c r="A11" s="99" t="s">
        <v>242</v>
      </c>
      <c r="B11" s="96" t="s">
        <v>57</v>
      </c>
      <c r="C11" s="96" t="s">
        <v>58</v>
      </c>
      <c r="D11" s="96" t="s">
        <v>71</v>
      </c>
      <c r="E11" s="96" t="s">
        <v>243</v>
      </c>
      <c r="F11" s="96" t="s">
        <v>66</v>
      </c>
      <c r="G11" s="96" t="s">
        <v>135</v>
      </c>
      <c r="H11" s="96" t="s">
        <v>188</v>
      </c>
      <c r="I11" s="96" t="s">
        <v>189</v>
      </c>
      <c r="J11" s="96" t="s">
        <v>190</v>
      </c>
      <c r="K11" s="96" t="s">
        <v>191</v>
      </c>
      <c r="L11" s="96" t="s">
        <v>192</v>
      </c>
      <c r="M11" s="96" t="s">
        <v>193</v>
      </c>
      <c r="N11" s="96" t="s">
        <v>194</v>
      </c>
      <c r="O11" s="96" t="s">
        <v>248</v>
      </c>
      <c r="P11" s="96" t="s">
        <v>201</v>
      </c>
      <c r="Q11" s="96" t="s">
        <v>56</v>
      </c>
    </row>
    <row r="12" spans="1:19">
      <c r="A12" s="100" t="s">
        <v>791</v>
      </c>
      <c r="B12" s="62">
        <v>259.10000000000002</v>
      </c>
      <c r="C12" s="62">
        <v>97.499999999999986</v>
      </c>
      <c r="D12" s="62">
        <v>73.2</v>
      </c>
      <c r="E12" s="62">
        <v>1433.1</v>
      </c>
      <c r="F12" s="62">
        <v>2.6</v>
      </c>
      <c r="G12" s="62">
        <v>4.7</v>
      </c>
      <c r="H12" s="62">
        <v>0</v>
      </c>
      <c r="I12" s="62">
        <v>58.1</v>
      </c>
      <c r="J12" s="62">
        <v>215</v>
      </c>
      <c r="K12" s="62">
        <v>83.9</v>
      </c>
      <c r="L12" s="62">
        <v>1.1000000000000001</v>
      </c>
      <c r="M12" s="62">
        <v>0</v>
      </c>
      <c r="N12" s="62">
        <v>122.1</v>
      </c>
      <c r="O12" s="62">
        <v>25</v>
      </c>
      <c r="P12" s="62">
        <v>35.900000000000006</v>
      </c>
      <c r="Q12" s="62">
        <v>2411.2999999999997</v>
      </c>
    </row>
    <row r="13" spans="1:19">
      <c r="A13" s="100" t="s">
        <v>792</v>
      </c>
      <c r="B13" s="62">
        <v>252.10000000000002</v>
      </c>
      <c r="C13" s="62">
        <v>86.6</v>
      </c>
      <c r="D13" s="62">
        <v>125.99999999999999</v>
      </c>
      <c r="E13" s="62">
        <v>1491.1</v>
      </c>
      <c r="F13" s="62">
        <v>2.9</v>
      </c>
      <c r="G13" s="62">
        <v>6.6</v>
      </c>
      <c r="H13" s="62">
        <v>0</v>
      </c>
      <c r="I13" s="62">
        <v>87.7</v>
      </c>
      <c r="J13" s="62">
        <v>329.4</v>
      </c>
      <c r="K13" s="62">
        <v>115.7</v>
      </c>
      <c r="L13" s="62">
        <v>1.1000000000000001</v>
      </c>
      <c r="M13" s="62">
        <v>0</v>
      </c>
      <c r="N13" s="62">
        <v>964.59999999999991</v>
      </c>
      <c r="O13" s="62">
        <v>39</v>
      </c>
      <c r="P13" s="62">
        <v>57.5</v>
      </c>
      <c r="Q13" s="62">
        <v>3560.2999999999997</v>
      </c>
    </row>
    <row r="14" spans="1:19">
      <c r="A14" s="101" t="s">
        <v>920</v>
      </c>
      <c r="B14" s="147">
        <v>511.20000000000005</v>
      </c>
      <c r="C14" s="147">
        <v>184.09999999999997</v>
      </c>
      <c r="D14" s="147">
        <v>199.2</v>
      </c>
      <c r="E14" s="147">
        <v>2924.2</v>
      </c>
      <c r="F14" s="147">
        <v>5.5</v>
      </c>
      <c r="G14" s="147">
        <v>11.3</v>
      </c>
      <c r="H14" s="147">
        <v>0</v>
      </c>
      <c r="I14" s="147">
        <v>145.80000000000001</v>
      </c>
      <c r="J14" s="147">
        <v>544.4</v>
      </c>
      <c r="K14" s="147">
        <v>199.60000000000002</v>
      </c>
      <c r="L14" s="147">
        <v>2.2000000000000002</v>
      </c>
      <c r="M14" s="147">
        <v>0</v>
      </c>
      <c r="N14" s="147">
        <v>1086.6999999999998</v>
      </c>
      <c r="O14" s="147">
        <v>64</v>
      </c>
      <c r="P14" s="147">
        <v>93.4</v>
      </c>
      <c r="Q14" s="147">
        <v>5971.5999999999995</v>
      </c>
    </row>
    <row r="15" spans="1:19">
      <c r="A15" s="101" t="s">
        <v>921</v>
      </c>
      <c r="B15" s="147">
        <v>8.5605197936901334</v>
      </c>
      <c r="C15" s="147">
        <v>3.0829258490186882</v>
      </c>
      <c r="D15" s="147">
        <v>3.335789403175029</v>
      </c>
      <c r="E15" s="147">
        <v>48.968450666488046</v>
      </c>
      <c r="F15" s="147">
        <v>9.2102619063567551E-2</v>
      </c>
      <c r="G15" s="147">
        <v>0.18922901734878428</v>
      </c>
      <c r="H15" s="147">
        <v>0</v>
      </c>
      <c r="I15" s="147">
        <v>2.4415567017214821</v>
      </c>
      <c r="J15" s="147">
        <v>9.1164846942193059</v>
      </c>
      <c r="K15" s="147">
        <v>3.3424877754705618</v>
      </c>
      <c r="L15" s="147">
        <v>3.6841047625427031E-2</v>
      </c>
      <c r="M15" s="147">
        <v>0</v>
      </c>
      <c r="N15" s="147">
        <v>18.197802933887065</v>
      </c>
      <c r="O15" s="147">
        <v>1.0717395672851497</v>
      </c>
      <c r="P15" s="147">
        <v>1.5640699310067656</v>
      </c>
      <c r="Q15" s="147">
        <v>100</v>
      </c>
    </row>
    <row r="16" spans="1:19">
      <c r="A16" s="252" t="s">
        <v>247</v>
      </c>
      <c r="B16" s="252"/>
      <c r="C16" s="252"/>
      <c r="D16" s="252"/>
      <c r="E16" s="252"/>
      <c r="F16" s="252"/>
      <c r="G16" s="252"/>
      <c r="H16" s="252"/>
      <c r="I16" s="252"/>
      <c r="J16" s="252"/>
      <c r="K16" s="252"/>
      <c r="L16" s="252"/>
      <c r="M16" s="252"/>
      <c r="N16" s="252"/>
      <c r="O16" s="252"/>
      <c r="P16" s="252"/>
      <c r="Q16" s="252"/>
    </row>
    <row r="19" spans="17:17">
      <c r="Q19" s="20"/>
    </row>
  </sheetData>
  <mergeCells count="5">
    <mergeCell ref="A2:Q2"/>
    <mergeCell ref="A10:Q10"/>
    <mergeCell ref="A16:Q16"/>
    <mergeCell ref="A3:Q3"/>
    <mergeCell ref="A1:H1"/>
  </mergeCells>
  <hyperlinks>
    <hyperlink ref="R2" location="'spis tabel'!A1" display="'spis tabel'!A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39</vt:i4>
      </vt:variant>
      <vt:variant>
        <vt:lpstr>Zakresy nazwane</vt:lpstr>
      </vt:variant>
      <vt:variant>
        <vt:i4>2</vt:i4>
      </vt:variant>
    </vt:vector>
  </HeadingPairs>
  <TitlesOfParts>
    <vt:vector size="41" baseType="lpstr">
      <vt:lpstr>spis tabel</vt:lpstr>
      <vt:lpstr>podział na subregiony</vt:lpstr>
      <vt:lpstr>T 1.1</vt:lpstr>
      <vt:lpstr>T1.2 </vt:lpstr>
      <vt:lpstr>Tab. 1.3.1</vt:lpstr>
      <vt:lpstr>Tab. 1.3.2</vt:lpstr>
      <vt:lpstr>T 1.4 </vt:lpstr>
      <vt:lpstr>T 1.5 </vt:lpstr>
      <vt:lpstr>T 1.6</vt:lpstr>
      <vt:lpstr>T 1.7</vt:lpstr>
      <vt:lpstr>T 2.1</vt:lpstr>
      <vt:lpstr>T 2.2</vt:lpstr>
      <vt:lpstr>Tab. 3.1</vt:lpstr>
      <vt:lpstr>Tab.3.2</vt:lpstr>
      <vt:lpstr>Tab. 4.1</vt:lpstr>
      <vt:lpstr>Tab. 4.2</vt:lpstr>
      <vt:lpstr>Tab. 5.1</vt:lpstr>
      <vt:lpstr>Tab. 5.2</vt:lpstr>
      <vt:lpstr>Tab. 6.1</vt:lpstr>
      <vt:lpstr>Tab. 6.2</vt:lpstr>
      <vt:lpstr>Tab.7.1</vt:lpstr>
      <vt:lpstr>Tab. 7.2</vt:lpstr>
      <vt:lpstr>Tab. 8.1</vt:lpstr>
      <vt:lpstr>Tab.8.2 </vt:lpstr>
      <vt:lpstr>Tab. 9</vt:lpstr>
      <vt:lpstr>Tab. 10</vt:lpstr>
      <vt:lpstr>Tab.11.1</vt:lpstr>
      <vt:lpstr>Tab. 11.2</vt:lpstr>
      <vt:lpstr>Tab.12</vt:lpstr>
      <vt:lpstr>Tab 13 FP 1</vt:lpstr>
      <vt:lpstr>Tab 13FP 2</vt:lpstr>
      <vt:lpstr>Tab 14</vt:lpstr>
      <vt:lpstr>Tab 15</vt:lpstr>
      <vt:lpstr>M1</vt:lpstr>
      <vt:lpstr>M2</vt:lpstr>
      <vt:lpstr>M3</vt:lpstr>
      <vt:lpstr>M4</vt:lpstr>
      <vt:lpstr>M5</vt:lpstr>
      <vt:lpstr>M6</vt:lpstr>
      <vt:lpstr>'Tab. 3.1'!Obszar_wydruku</vt:lpstr>
      <vt:lpstr>T_1__A1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none</dc:creator>
  <cp:lastModifiedBy>WUP</cp:lastModifiedBy>
  <cp:lastPrinted>2019-11-28T07:25:09Z</cp:lastPrinted>
  <dcterms:created xsi:type="dcterms:W3CDTF">2003-06-02T11:13:17Z</dcterms:created>
  <dcterms:modified xsi:type="dcterms:W3CDTF">2020-07-22T11:05:19Z</dcterms:modified>
</cp:coreProperties>
</file>