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2435" windowHeight="9090" tabRatio="917"/>
  </bookViews>
  <sheets>
    <sheet name="spis tabel" sheetId="104" r:id="rId1"/>
    <sheet name="podział na subregiony" sheetId="125" r:id="rId2"/>
    <sheet name="T 1.1" sheetId="105" r:id="rId3"/>
    <sheet name="T1.2 " sheetId="106" r:id="rId4"/>
    <sheet name="Tab. 1.3.1" sheetId="15" r:id="rId5"/>
    <sheet name="Tab. 1.3.2" sheetId="16" r:id="rId6"/>
    <sheet name="T 1.4 " sheetId="65" r:id="rId7"/>
    <sheet name="T 1.5 " sheetId="109" r:id="rId8"/>
    <sheet name="T 1.6" sheetId="110" r:id="rId9"/>
    <sheet name="T 1.7" sheetId="111" r:id="rId10"/>
    <sheet name="T 2.1" sheetId="115" r:id="rId11"/>
    <sheet name="T 2.2" sheetId="114" r:id="rId12"/>
    <sheet name="Tab. 3.1" sheetId="1" r:id="rId13"/>
    <sheet name="Tab.3.2" sheetId="2" r:id="rId14"/>
    <sheet name="Tab. 4.1" sheetId="33" r:id="rId15"/>
    <sheet name="Tab. 4.2" sheetId="30" r:id="rId16"/>
    <sheet name="Tab. 5.1" sheetId="56" r:id="rId17"/>
    <sheet name="Tab. 5.2" sheetId="57" r:id="rId18"/>
    <sheet name="Tab. 6.1" sheetId="34" r:id="rId19"/>
    <sheet name="Tab. 6.2" sheetId="50" r:id="rId20"/>
    <sheet name="Tab.7.1" sheetId="51" r:id="rId21"/>
    <sheet name="Tab. 7.2" sheetId="53" r:id="rId22"/>
    <sheet name="Tab. 8.1" sheetId="54" r:id="rId23"/>
    <sheet name="Tab.8.2 " sheetId="59" r:id="rId24"/>
    <sheet name="Tab. 9" sheetId="63" r:id="rId25"/>
    <sheet name="Tab. 10" sheetId="7" r:id="rId26"/>
    <sheet name="Tab.11.1" sheetId="117" r:id="rId27"/>
    <sheet name="Tab. 11.2" sheetId="127" r:id="rId28"/>
    <sheet name="Tab.12" sheetId="68" r:id="rId29"/>
    <sheet name="Tab 13 FP 1" sheetId="71" r:id="rId30"/>
    <sheet name="Tab 13FP 2" sheetId="69" r:id="rId31"/>
    <sheet name="Tab 14" sheetId="116" r:id="rId32"/>
    <sheet name="Tab 15" sheetId="126" r:id="rId33"/>
    <sheet name="Tab 16.1" sheetId="133" r:id="rId34"/>
    <sheet name="Tab 16.2" sheetId="132" r:id="rId35"/>
    <sheet name="Tab 16.3" sheetId="131" r:id="rId36"/>
    <sheet name="Tab 16.4" sheetId="130" r:id="rId37"/>
    <sheet name="Tab 16.5" sheetId="129" r:id="rId38"/>
    <sheet name="Tab 16.6" sheetId="128" r:id="rId39"/>
    <sheet name="Tab 17" sheetId="134" r:id="rId40"/>
    <sheet name="M1" sheetId="119" r:id="rId41"/>
    <sheet name="M2" sheetId="124" r:id="rId42"/>
    <sheet name="M3" sheetId="123" r:id="rId43"/>
    <sheet name="M4" sheetId="122" r:id="rId44"/>
    <sheet name="M5" sheetId="121" r:id="rId45"/>
    <sheet name="M6" sheetId="120" r:id="rId46"/>
  </sheets>
  <definedNames>
    <definedName name="_xlnm.Print_Area" localSheetId="12">'Tab. 3.1'!$A$1:$H$50</definedName>
    <definedName name="T_1__A1" comment="Liczba bezrobotnych">'spis tabel'!$C$4</definedName>
  </definedNames>
  <calcPr calcId="125725"/>
</workbook>
</file>

<file path=xl/calcChain.xml><?xml version="1.0" encoding="utf-8"?>
<calcChain xmlns="http://schemas.openxmlformats.org/spreadsheetml/2006/main">
  <c r="D372" i="116"/>
  <c r="E372"/>
  <c r="F372"/>
  <c r="G372"/>
  <c r="H372"/>
  <c r="C372"/>
  <c r="N21" i="65" l="1"/>
  <c r="M21"/>
  <c r="L21"/>
  <c r="K21"/>
  <c r="J21"/>
  <c r="I21"/>
  <c r="H21"/>
  <c r="G21"/>
  <c r="F21"/>
  <c r="E21"/>
  <c r="D21"/>
  <c r="C21"/>
  <c r="N20"/>
  <c r="M20"/>
  <c r="L20"/>
  <c r="K20"/>
  <c r="J20"/>
  <c r="I20"/>
  <c r="H20"/>
  <c r="G20"/>
  <c r="F20"/>
  <c r="E20"/>
  <c r="D20"/>
  <c r="C20"/>
  <c r="N19"/>
  <c r="M19"/>
  <c r="L19"/>
  <c r="K19"/>
  <c r="J19"/>
  <c r="I19"/>
  <c r="H19"/>
  <c r="G19"/>
  <c r="F19"/>
  <c r="E19"/>
  <c r="D19"/>
  <c r="C19"/>
  <c r="N18"/>
  <c r="M18"/>
  <c r="L18"/>
  <c r="K18"/>
  <c r="J18"/>
  <c r="I18"/>
  <c r="H18"/>
  <c r="G18"/>
  <c r="F18"/>
  <c r="E18"/>
  <c r="D18"/>
  <c r="C18"/>
  <c r="N17"/>
  <c r="M17"/>
  <c r="L17"/>
  <c r="K17"/>
  <c r="J17"/>
  <c r="I17"/>
  <c r="H17"/>
  <c r="G17"/>
  <c r="F17"/>
  <c r="E17"/>
  <c r="D17"/>
  <c r="C17"/>
  <c r="N16"/>
  <c r="M16"/>
  <c r="L16"/>
  <c r="K16"/>
  <c r="J16"/>
  <c r="I16"/>
  <c r="H16"/>
  <c r="G16"/>
  <c r="F16"/>
  <c r="E16"/>
  <c r="D16"/>
  <c r="C16"/>
  <c r="N15"/>
  <c r="M15"/>
  <c r="L15"/>
  <c r="K15"/>
  <c r="J15"/>
  <c r="I15"/>
  <c r="H15"/>
  <c r="G15"/>
  <c r="F15"/>
  <c r="E15"/>
  <c r="D15"/>
  <c r="C15"/>
</calcChain>
</file>

<file path=xl/sharedStrings.xml><?xml version="1.0" encoding="utf-8"?>
<sst xmlns="http://schemas.openxmlformats.org/spreadsheetml/2006/main" count="3966" uniqueCount="1034">
  <si>
    <t>WOJEWÓDZTWO</t>
  </si>
  <si>
    <t>Lp.</t>
  </si>
  <si>
    <t>Powiaty</t>
  </si>
  <si>
    <t>10.</t>
  </si>
  <si>
    <t>10a.</t>
  </si>
  <si>
    <t>10b.</t>
  </si>
  <si>
    <t>11.</t>
  </si>
  <si>
    <t>12.</t>
  </si>
  <si>
    <t>13.</t>
  </si>
  <si>
    <t>13a.</t>
  </si>
  <si>
    <t>13b.</t>
  </si>
  <si>
    <t>14.</t>
  </si>
  <si>
    <t>15.</t>
  </si>
  <si>
    <t>16.</t>
  </si>
  <si>
    <t>17.</t>
  </si>
  <si>
    <t>18.</t>
  </si>
  <si>
    <t>19.</t>
  </si>
  <si>
    <t>20.</t>
  </si>
  <si>
    <t>21.</t>
  </si>
  <si>
    <t>21a.</t>
  </si>
  <si>
    <t>21b.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</si>
  <si>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</si>
  <si>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</si>
  <si>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</si>
  <si>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</si>
  <si>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</si>
  <si>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</si>
  <si>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</si>
  <si>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</si>
  <si>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</si>
  <si>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</si>
  <si>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- m. Konin</t>
  </si>
  <si>
    <t>- powiat ziemski</t>
  </si>
  <si>
    <t>- m. Leszno</t>
  </si>
  <si>
    <t>- m. Poznań</t>
  </si>
  <si>
    <t>- m. Kalisz</t>
  </si>
  <si>
    <t>Kobiety</t>
  </si>
  <si>
    <t>Województwa</t>
  </si>
  <si>
    <t>*Wyliczenia Wojewódzkiego Urzędu Pracy w Poznaniu</t>
  </si>
  <si>
    <t>*</t>
  </si>
  <si>
    <t>POLSKA</t>
  </si>
  <si>
    <t>Bezrobotni ogółem</t>
  </si>
  <si>
    <t>Mężczyźni</t>
  </si>
  <si>
    <t>Bezrobotni z prawem do zasiłku</t>
  </si>
  <si>
    <t>Osoby zamieszkałe na wsi</t>
  </si>
  <si>
    <t>Okresy</t>
  </si>
  <si>
    <t>Napływ do bezrobocia</t>
  </si>
  <si>
    <t>Odpływ z bezrobocia</t>
  </si>
  <si>
    <t>Procentowy wzrost/spadek w stosunku do analogicznego okresu poprzedniego roku</t>
  </si>
  <si>
    <t>z tego:</t>
  </si>
  <si>
    <t xml:space="preserve"> </t>
  </si>
  <si>
    <t>kobiety</t>
  </si>
  <si>
    <t>napływ</t>
  </si>
  <si>
    <t>odpływ</t>
  </si>
  <si>
    <t>podjęcia pracy</t>
  </si>
  <si>
    <t>wyszczególnienie</t>
  </si>
  <si>
    <t>ogółem</t>
  </si>
  <si>
    <t>prace interwencyjne</t>
  </si>
  <si>
    <t>roboty publiczne</t>
  </si>
  <si>
    <t>inne</t>
  </si>
  <si>
    <t>Bezrobotni do 25 roku życia</t>
  </si>
  <si>
    <t>Bezrobotni w okresie do 12 m-cy od dnia ukończenia nauki</t>
  </si>
  <si>
    <t>Bezrobotni powyżej 50 roku życia</t>
  </si>
  <si>
    <t>Długotrwale bezrobotni</t>
  </si>
  <si>
    <t>stażu</t>
  </si>
  <si>
    <t>w tym:</t>
  </si>
  <si>
    <t>prace społecznie użyteczne</t>
  </si>
  <si>
    <t xml:space="preserve">% wzrost/spadek liczby bezrobotnych </t>
  </si>
  <si>
    <t>z powodu podjęcia pracy</t>
  </si>
  <si>
    <t xml:space="preserve">dane z miesiąca sprawozdawczego </t>
  </si>
  <si>
    <t>Liczba bezrobotnych w końcu miesiąca</t>
  </si>
  <si>
    <t>szkolenia</t>
  </si>
  <si>
    <t>staże</t>
  </si>
  <si>
    <t>Liczba bezrobotnych kobiet w końcu miesiąca</t>
  </si>
  <si>
    <t>% udział bezrobotnych kobiet w ogóle</t>
  </si>
  <si>
    <t xml:space="preserve">% wzrost/spadek </t>
  </si>
  <si>
    <t xml:space="preserve">% wzrost/spadek bezrobotnych </t>
  </si>
  <si>
    <t>% udział bezrobotnych powyżej 50 roku życia w ogóle</t>
  </si>
  <si>
    <t>Liczba bezrobotnych zamieszkałych na wsi w końcu miesiąca</t>
  </si>
  <si>
    <t>Liczba bezrobotnych powyżej 50 roku życia w końcu miesiąca</t>
  </si>
  <si>
    <t>Liczba długotrwale bezrobotnych w końcu miesiąca</t>
  </si>
  <si>
    <t>% udział długotrwale bezrobotnych w ogóle</t>
  </si>
  <si>
    <t>Białorusi</t>
  </si>
  <si>
    <t>Rosji</t>
  </si>
  <si>
    <t>Ukrainy</t>
  </si>
  <si>
    <t>% udział bezrobotnych zamieszkałych na wsi w ogóle</t>
  </si>
  <si>
    <t>Województwo</t>
  </si>
  <si>
    <t>L.p.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</si>
  <si>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</si>
  <si>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</si>
  <si>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</si>
  <si>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</si>
  <si>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</si>
  <si>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</si>
  <si>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</si>
  <si>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</si>
  <si>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</si>
  <si>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</si>
  <si>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</si>
  <si>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kategorie</t>
  </si>
  <si>
    <t>długotrwale bezrobotni</t>
  </si>
  <si>
    <t>powyżej 50 roku życia</t>
  </si>
  <si>
    <t>bez kwalifikacji zawodowych</t>
  </si>
  <si>
    <t>niepełnosprawni</t>
  </si>
  <si>
    <t>% udział osób z poszczególnych kategorii w ogóle bezrobotnych</t>
  </si>
  <si>
    <t xml:space="preserve">Liczba osób bezrobotnych  - dane z końca każdego miesiąca </t>
  </si>
  <si>
    <t xml:space="preserve">Liczba osób objętych aktywnymi formami przeciwdziałania bezrobociu w poszczególnych miesiącach </t>
  </si>
  <si>
    <t>Mołdawii</t>
  </si>
  <si>
    <t>zwolnienia grupowe</t>
  </si>
  <si>
    <t>zgłoszenia zwolnień grupowych</t>
  </si>
  <si>
    <t>liczba osób</t>
  </si>
  <si>
    <t>liczba zakładów</t>
  </si>
  <si>
    <t>rolnictwo i pokrewne</t>
  </si>
  <si>
    <t>budownictwo i pokrewne</t>
  </si>
  <si>
    <t>handel</t>
  </si>
  <si>
    <t>przemysł</t>
  </si>
  <si>
    <t>transport</t>
  </si>
  <si>
    <t>pozostałe</t>
  </si>
  <si>
    <t>zasiłki dla bezrobotnych (ze składkami)</t>
  </si>
  <si>
    <t xml:space="preserve">pozostałe </t>
  </si>
  <si>
    <t xml:space="preserve">podstawowe </t>
  </si>
  <si>
    <t xml:space="preserve">obniżone      </t>
  </si>
  <si>
    <t xml:space="preserve">podwyższone </t>
  </si>
  <si>
    <t>Zgłoszone wolne miejsca pracy i miejsca aktywizacji zawodowej</t>
  </si>
  <si>
    <t>bez doświadczenia zawodowego</t>
  </si>
  <si>
    <t>Gruzji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</si>
  <si>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</si>
  <si>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</si>
  <si>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</si>
  <si>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</si>
  <si>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</si>
  <si>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</si>
  <si>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</si>
  <si>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</si>
  <si>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</si>
  <si>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przygotowanie zawodowe dorosłych</t>
  </si>
  <si>
    <t>Rok i miesiąc</t>
  </si>
  <si>
    <t>Liczba bezrobotnych ogółem</t>
  </si>
  <si>
    <t>Liczba bezrobotnych kobiet</t>
  </si>
  <si>
    <t xml:space="preserve">Procent bezrobotnych kobiet </t>
  </si>
  <si>
    <t>Liczba bezrobotnych mężczyzn</t>
  </si>
  <si>
    <t>Procent bezrobotnych mężczyzn</t>
  </si>
  <si>
    <t>Stopa bezrobocia (w %)</t>
  </si>
  <si>
    <t>112 827</t>
  </si>
  <si>
    <t>74 192</t>
  </si>
  <si>
    <t>38 635</t>
  </si>
  <si>
    <t>91 441</t>
  </si>
  <si>
    <t>56 564</t>
  </si>
  <si>
    <t>34 877</t>
  </si>
  <si>
    <t>133 563</t>
  </si>
  <si>
    <t>73 039</t>
  </si>
  <si>
    <t>60 524</t>
  </si>
  <si>
    <t>135 172</t>
  </si>
  <si>
    <t>75 711</t>
  </si>
  <si>
    <t>59 461</t>
  </si>
  <si>
    <t>I</t>
  </si>
  <si>
    <t>chodzieski</t>
  </si>
  <si>
    <t>gnieźnieński</t>
  </si>
  <si>
    <t>gostyński</t>
  </si>
  <si>
    <t xml:space="preserve">grodziski </t>
  </si>
  <si>
    <t>jarociński</t>
  </si>
  <si>
    <t>kaliski</t>
  </si>
  <si>
    <t>kępiński</t>
  </si>
  <si>
    <t>kolski</t>
  </si>
  <si>
    <t>koniński</t>
  </si>
  <si>
    <t>kościański</t>
  </si>
  <si>
    <t>krotoszyński</t>
  </si>
  <si>
    <t>leszczyński</t>
  </si>
  <si>
    <t>międzychodzki</t>
  </si>
  <si>
    <t>nowotomyski</t>
  </si>
  <si>
    <t>obornicki</t>
  </si>
  <si>
    <t xml:space="preserve">ostrowski </t>
  </si>
  <si>
    <t>ostrzeszowski</t>
  </si>
  <si>
    <t>pilski</t>
  </si>
  <si>
    <t>pleszewski</t>
  </si>
  <si>
    <t>poznański</t>
  </si>
  <si>
    <t>rawicki</t>
  </si>
  <si>
    <t>słupecki</t>
  </si>
  <si>
    <t>szamotulski</t>
  </si>
  <si>
    <t>średzki</t>
  </si>
  <si>
    <t xml:space="preserve">śremski </t>
  </si>
  <si>
    <t>turecki</t>
  </si>
  <si>
    <t>wągrowiecki</t>
  </si>
  <si>
    <t>wolsztyński</t>
  </si>
  <si>
    <t>wrzesiński</t>
  </si>
  <si>
    <t>złotowski</t>
  </si>
  <si>
    <t>Armenii</t>
  </si>
  <si>
    <t>Bezrobotni do 30 roku życia</t>
  </si>
  <si>
    <t>refundacja składek na ubezpieczenia społeczne</t>
  </si>
  <si>
    <t>bon zatrudnieniowy</t>
  </si>
  <si>
    <t>bon na zasiedlenie</t>
  </si>
  <si>
    <t>dofinansowanie wynagrodzenia skierowanych bezrobotnych powyżej 50 roku życia</t>
  </si>
  <si>
    <t>świadczenie aktywizacyjne</t>
  </si>
  <si>
    <t>grant na telepracę</t>
  </si>
  <si>
    <t>dofinansowanie podejmowania działalności gospodarczej</t>
  </si>
  <si>
    <t>refundacja kosztów wyposażenia i doposażenia stanowiska pracy</t>
  </si>
  <si>
    <t>Liczba bezrobotnych do 30 roku życia w końcu miesiąca</t>
  </si>
  <si>
    <t xml:space="preserve">% udział bezrobotnych korzystających ze świadczeń pomocy społecznej ogółem w całej populacji bezrobotnych     </t>
  </si>
  <si>
    <t xml:space="preserve">% udział bezrobotnych niepełnosprawnych ogółem w całej populacji bezrobotnych </t>
  </si>
  <si>
    <t xml:space="preserve">% udział bezrobotnychposiadających co najmniej jedno dziecko do 6 roku życia ogółem w całej populacji bezrobotnych     </t>
  </si>
  <si>
    <t xml:space="preserve">% udział bezrobotnych posiadający co najmniej jedno dziecko niepełnosprawne do 18 roku życia ogółem w całej populacji bezrobotnych </t>
  </si>
  <si>
    <t>pozostałe wydatki</t>
  </si>
  <si>
    <t>do 30 roku życia</t>
  </si>
  <si>
    <t>Powiat</t>
  </si>
  <si>
    <t>Aktywne formy przeciwdziałania bezrobociu</t>
  </si>
  <si>
    <t>Niepełnosprawni</t>
  </si>
  <si>
    <t>odmowy ustalenia profilu pomocy</t>
  </si>
  <si>
    <t>niepotwierdzenia gotowości do pracy</t>
  </si>
  <si>
    <t>dobrowolnej rezygnacji ze statusu bezrobotnego</t>
  </si>
  <si>
    <t>Chodzież</t>
  </si>
  <si>
    <t>Czarnków</t>
  </si>
  <si>
    <t>Gniezno</t>
  </si>
  <si>
    <t>Gostyń</t>
  </si>
  <si>
    <t>Jarocin</t>
  </si>
  <si>
    <t>Kępno</t>
  </si>
  <si>
    <t>Koło</t>
  </si>
  <si>
    <t>Kościan</t>
  </si>
  <si>
    <t>Krotoszyn</t>
  </si>
  <si>
    <t>Nowy Tomyśl</t>
  </si>
  <si>
    <t>Oborniki</t>
  </si>
  <si>
    <t>Ostrzeszów</t>
  </si>
  <si>
    <t>Piła</t>
  </si>
  <si>
    <t>Rawicz</t>
  </si>
  <si>
    <t>Słupca</t>
  </si>
  <si>
    <t>Szamotuły</t>
  </si>
  <si>
    <t>Śrem</t>
  </si>
  <si>
    <t>Turek</t>
  </si>
  <si>
    <t>Wągrowiec</t>
  </si>
  <si>
    <t>Wolsztyn</t>
  </si>
  <si>
    <t>Września</t>
  </si>
  <si>
    <t>Złotów</t>
  </si>
  <si>
    <t>% udział bezrobotnych do 30 roku życia w ogóle</t>
  </si>
  <si>
    <t>Tabela 1. Zestawienia podstawowych danych dla województwa wielkopolskiego</t>
  </si>
  <si>
    <t>Tabela 1.1. Liczba bezrobotnych - stan w końcu ostatnich 13 miesięcy</t>
  </si>
  <si>
    <t>czarnkowsko -trzcianecki</t>
  </si>
  <si>
    <t>1.4 Wybrane kategorie bezrobotnych w Wielkopolsce w ostatnich 13 miesiącach</t>
  </si>
  <si>
    <t xml:space="preserve">Liczba </t>
  </si>
  <si>
    <t xml:space="preserve">% udział </t>
  </si>
  <si>
    <t>Liczba</t>
  </si>
  <si>
    <t>osoby wyłączone z ewidencji bezrobotnych</t>
  </si>
  <si>
    <t>odmowy bez uzasadnionej przyczyny przyjęcia propozycji odpowiedniej pracy lub innej formy pomocy</t>
  </si>
  <si>
    <t>z tego wyłączone z przyczyn:</t>
  </si>
  <si>
    <t>miesiące</t>
  </si>
  <si>
    <t xml:space="preserve">staże </t>
  </si>
  <si>
    <t>dofinansowanie wynagrodzenia skierowanych bezrobotnych powyżej 50 roku zycia</t>
  </si>
  <si>
    <t xml:space="preserve">udzielone dotacje </t>
  </si>
  <si>
    <t>inne prace subsydiowane</t>
  </si>
  <si>
    <t>* w tabeli ujęto środki wydatkowane przez wielkopolskie powiatowe urzędy pracy na podstawie sprawozdania MRPiPS-02</t>
  </si>
  <si>
    <t>refundacja kosztów wyposażenia i dposażenia stanowiska pracy</t>
  </si>
  <si>
    <t>Liczba wydanych oświadczeń</t>
  </si>
  <si>
    <t>w tym dla obywateli:</t>
  </si>
  <si>
    <t>wg sekcji PKD</t>
  </si>
  <si>
    <t>innych państw</t>
  </si>
  <si>
    <t xml:space="preserve">2.1 Poziom i stopa bezrobocia w kraju i w województwach 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</si>
  <si>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</si>
  <si>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</si>
  <si>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</si>
  <si>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</si>
  <si>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</si>
  <si>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</si>
  <si>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</si>
  <si>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</si>
  <si>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</si>
  <si>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</si>
  <si>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</si>
  <si>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</si>
  <si>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</si>
  <si>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</si>
  <si>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</si>
  <si>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</si>
  <si>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Wzrost/spadek stopy bezrobocia do poprzedniego miesiąca</t>
  </si>
  <si>
    <t xml:space="preserve">Wzrost/spadek stopy bezrobocia do analogicznego miesiąca poprzedniego roku </t>
  </si>
  <si>
    <t>2.1 Stopa bezrobocia w powiatach</t>
  </si>
  <si>
    <t xml:space="preserve">3.1 Liczba, zmiany i płynność bezrobocia </t>
  </si>
  <si>
    <t>3.2 Udział w aktywnych formach przeciwdziałania bezrobociu</t>
  </si>
  <si>
    <t>4.1 Liczba, zmiany i płynność bezrobocia</t>
  </si>
  <si>
    <t>5.1 Liczba, zmiany i płynność bezrobocia</t>
  </si>
  <si>
    <t>Tabela 10. Wolne miejsca pracy i miejsca aktywizacji zawodowej w miesiącu sprawozdawczym</t>
  </si>
  <si>
    <t>pracy subsydiowanej</t>
  </si>
  <si>
    <t>przygotowania zawodowego dorosłych</t>
  </si>
  <si>
    <t>13.1 Wydatki Funduszu Pracy ogółem</t>
  </si>
  <si>
    <t>Wyszczególnienie</t>
  </si>
  <si>
    <t>7a.</t>
  </si>
  <si>
    <t>7b.</t>
  </si>
  <si>
    <t>Osoby do 30 roku życia</t>
  </si>
  <si>
    <t>Powiat chodzieski</t>
  </si>
  <si>
    <t>G. miejska</t>
  </si>
  <si>
    <t>G. miejsko-wiejskie</t>
  </si>
  <si>
    <t>Margonin</t>
  </si>
  <si>
    <t>Szamocin</t>
  </si>
  <si>
    <t>G.wiejskie</t>
  </si>
  <si>
    <t>Budzyń</t>
  </si>
  <si>
    <t>Oferty pracy pochodzące od pracodawców spoza powiatu</t>
  </si>
  <si>
    <t>Powiat czarnkowsko-trzcianecki</t>
  </si>
  <si>
    <t>Krzyż Wlkp.</t>
  </si>
  <si>
    <t>Trzcianka</t>
  </si>
  <si>
    <t>Wieleń</t>
  </si>
  <si>
    <t>Drawsko</t>
  </si>
  <si>
    <t>Lubasz</t>
  </si>
  <si>
    <t>Połajewo</t>
  </si>
  <si>
    <t>Powiat gnieźnieński</t>
  </si>
  <si>
    <t>Czerniejewo</t>
  </si>
  <si>
    <t>Kłecko</t>
  </si>
  <si>
    <t>Trzemeszno</t>
  </si>
  <si>
    <t>Witkowo</t>
  </si>
  <si>
    <t>Kiszkowo</t>
  </si>
  <si>
    <t>Łubowo</t>
  </si>
  <si>
    <t>Mieleszyn</t>
  </si>
  <si>
    <t>Niechanowo</t>
  </si>
  <si>
    <t>Powiat gostyński</t>
  </si>
  <si>
    <t>Borek Wielkopolski</t>
  </si>
  <si>
    <t>Krobia</t>
  </si>
  <si>
    <t>Pogorzela</t>
  </si>
  <si>
    <t>Poniec</t>
  </si>
  <si>
    <t>Pępowo</t>
  </si>
  <si>
    <t>Piaski</t>
  </si>
  <si>
    <t>Powiat grodziski</t>
  </si>
  <si>
    <t>Grodzisk Wielkopolski</t>
  </si>
  <si>
    <t>32.</t>
  </si>
  <si>
    <t>Rakoniewice</t>
  </si>
  <si>
    <t>33.</t>
  </si>
  <si>
    <t>Wielichowo</t>
  </si>
  <si>
    <t>34.</t>
  </si>
  <si>
    <t>Granowo</t>
  </si>
  <si>
    <t>35.</t>
  </si>
  <si>
    <t>Kamieniec</t>
  </si>
  <si>
    <t>Powiat jarociński</t>
  </si>
  <si>
    <t>36.</t>
  </si>
  <si>
    <t>Jaraczewo</t>
  </si>
  <si>
    <t>37.</t>
  </si>
  <si>
    <t>38.</t>
  </si>
  <si>
    <t>Żerków</t>
  </si>
  <si>
    <t>39.</t>
  </si>
  <si>
    <t>Kotlin</t>
  </si>
  <si>
    <t>Powiat kaliski</t>
  </si>
  <si>
    <t>Powiat ziemski</t>
  </si>
  <si>
    <t>G. miejsko-wiejskia</t>
  </si>
  <si>
    <t>40.</t>
  </si>
  <si>
    <t xml:space="preserve">    Opatówek</t>
  </si>
  <si>
    <t>41.</t>
  </si>
  <si>
    <t>Stawiszyn</t>
  </si>
  <si>
    <t>42.</t>
  </si>
  <si>
    <t>Blizanów</t>
  </si>
  <si>
    <t>43.</t>
  </si>
  <si>
    <t>Brzeziny</t>
  </si>
  <si>
    <t>44.</t>
  </si>
  <si>
    <t>Ceków-Kolonia</t>
  </si>
  <si>
    <t>45.</t>
  </si>
  <si>
    <t>Godziesze Wielkie</t>
  </si>
  <si>
    <t>46.</t>
  </si>
  <si>
    <t>Koźminek</t>
  </si>
  <si>
    <t>47.</t>
  </si>
  <si>
    <t>Lisków</t>
  </si>
  <si>
    <t>48.</t>
  </si>
  <si>
    <t>Mycielin</t>
  </si>
  <si>
    <t>49.</t>
  </si>
  <si>
    <t>Szczytniki</t>
  </si>
  <si>
    <t>50.</t>
  </si>
  <si>
    <t>Żelazków</t>
  </si>
  <si>
    <t>51.</t>
  </si>
  <si>
    <t>Miasto Kalisz</t>
  </si>
  <si>
    <t>Oferty pracy pochodzące od pracodawców spoza powiatu i miasta Kalisz</t>
  </si>
  <si>
    <t>Powiat kępiński</t>
  </si>
  <si>
    <t>52.</t>
  </si>
  <si>
    <t>53.</t>
  </si>
  <si>
    <t>Baranów</t>
  </si>
  <si>
    <t>54.</t>
  </si>
  <si>
    <t>Bralin</t>
  </si>
  <si>
    <t>55.</t>
  </si>
  <si>
    <t>Łęka Opatowska</t>
  </si>
  <si>
    <t>56.</t>
  </si>
  <si>
    <t>Perzów</t>
  </si>
  <si>
    <t>57.</t>
  </si>
  <si>
    <t>Rychtal</t>
  </si>
  <si>
    <t>58.</t>
  </si>
  <si>
    <t>Trzcinica</t>
  </si>
  <si>
    <t>Powiat kolski</t>
  </si>
  <si>
    <t>59.</t>
  </si>
  <si>
    <t>60.</t>
  </si>
  <si>
    <t>Dąbie</t>
  </si>
  <si>
    <t>61.</t>
  </si>
  <si>
    <t>Kłodawa</t>
  </si>
  <si>
    <t>62.</t>
  </si>
  <si>
    <t>Przedecz</t>
  </si>
  <si>
    <t>63.</t>
  </si>
  <si>
    <t>Babiak</t>
  </si>
  <si>
    <t>64.</t>
  </si>
  <si>
    <t>Chodów</t>
  </si>
  <si>
    <t>65.</t>
  </si>
  <si>
    <t>Grzegorzew</t>
  </si>
  <si>
    <t>66.</t>
  </si>
  <si>
    <t>67.</t>
  </si>
  <si>
    <t>Kościelec</t>
  </si>
  <si>
    <t>68.</t>
  </si>
  <si>
    <t>Olszówka</t>
  </si>
  <si>
    <t>69.</t>
  </si>
  <si>
    <t>Osiek Mały</t>
  </si>
  <si>
    <t>Powiat koniński</t>
  </si>
  <si>
    <t>70.</t>
  </si>
  <si>
    <t>Golina</t>
  </si>
  <si>
    <t>71.</t>
  </si>
  <si>
    <t>Kleczew</t>
  </si>
  <si>
    <t>72.</t>
  </si>
  <si>
    <t>Rychwał</t>
  </si>
  <si>
    <t>73.</t>
  </si>
  <si>
    <t>Sompolno</t>
  </si>
  <si>
    <t>74.</t>
  </si>
  <si>
    <t>Ślesin</t>
  </si>
  <si>
    <t>75.</t>
  </si>
  <si>
    <t>Grodziec</t>
  </si>
  <si>
    <t>76.</t>
  </si>
  <si>
    <t>Kazimierz Biskupi</t>
  </si>
  <si>
    <t>77.</t>
  </si>
  <si>
    <t>Kramsk</t>
  </si>
  <si>
    <t>78.</t>
  </si>
  <si>
    <t>Krzymów</t>
  </si>
  <si>
    <t>79.</t>
  </si>
  <si>
    <t>Rzgów</t>
  </si>
  <si>
    <t>80.</t>
  </si>
  <si>
    <t>Skulsk</t>
  </si>
  <si>
    <t>81.</t>
  </si>
  <si>
    <t>Stare Miasto</t>
  </si>
  <si>
    <t>82.</t>
  </si>
  <si>
    <t>Wierzbinek</t>
  </si>
  <si>
    <t>83.</t>
  </si>
  <si>
    <t>Wilczyn</t>
  </si>
  <si>
    <t>84.</t>
  </si>
  <si>
    <t>Miasto Konin</t>
  </si>
  <si>
    <t>Oferty pracy pochodzące od pracodawców spoza powiatu i miasta Konin</t>
  </si>
  <si>
    <t>Powiat kościański</t>
  </si>
  <si>
    <t>85.</t>
  </si>
  <si>
    <t>86.</t>
  </si>
  <si>
    <t>Czempiń</t>
  </si>
  <si>
    <t>87.</t>
  </si>
  <si>
    <t>Krzywiń</t>
  </si>
  <si>
    <t>88.</t>
  </si>
  <si>
    <t>Śmigiel</t>
  </si>
  <si>
    <t>G.wiejskia</t>
  </si>
  <si>
    <t>89.</t>
  </si>
  <si>
    <t>Powiat krotoszyński</t>
  </si>
  <si>
    <t>90.</t>
  </si>
  <si>
    <t>Sulmierzyce</t>
  </si>
  <si>
    <t>91.</t>
  </si>
  <si>
    <t>Kobylin</t>
  </si>
  <si>
    <t>92.</t>
  </si>
  <si>
    <t>Koźmin Wlkp.</t>
  </si>
  <si>
    <t>93.</t>
  </si>
  <si>
    <t>94.</t>
  </si>
  <si>
    <t>Zduny</t>
  </si>
  <si>
    <t>G.wiejska</t>
  </si>
  <si>
    <t>95.</t>
  </si>
  <si>
    <t>Rozdrażew</t>
  </si>
  <si>
    <t>Powiat leszczyński</t>
  </si>
  <si>
    <t>96.</t>
  </si>
  <si>
    <t>Osieczna</t>
  </si>
  <si>
    <t>97.</t>
  </si>
  <si>
    <t>Rydzyna</t>
  </si>
  <si>
    <t>98.</t>
  </si>
  <si>
    <t>Krzemieniewo</t>
  </si>
  <si>
    <t>99.</t>
  </si>
  <si>
    <t>Lipno</t>
  </si>
  <si>
    <t>100.</t>
  </si>
  <si>
    <t>Święciechowa</t>
  </si>
  <si>
    <t>101.</t>
  </si>
  <si>
    <t>Wijewo</t>
  </si>
  <si>
    <t>102.</t>
  </si>
  <si>
    <t>Włoszakowice</t>
  </si>
  <si>
    <t>103.</t>
  </si>
  <si>
    <t>Miasto Leszno</t>
  </si>
  <si>
    <t>Oferty pracy pochodzące od pracodawców spoza powiatu i miasta Leszno</t>
  </si>
  <si>
    <t>Powiat międzychodzki</t>
  </si>
  <si>
    <t>104.</t>
  </si>
  <si>
    <t>Miedzychód</t>
  </si>
  <si>
    <t>105.</t>
  </si>
  <si>
    <t>Sieraków</t>
  </si>
  <si>
    <t>106.</t>
  </si>
  <si>
    <t>Chrzypsko Wielkie</t>
  </si>
  <si>
    <t>107.</t>
  </si>
  <si>
    <t>Kwilcz</t>
  </si>
  <si>
    <t>Powiat nowotomyski</t>
  </si>
  <si>
    <t>108.</t>
  </si>
  <si>
    <t>Lwówek</t>
  </si>
  <si>
    <t>109.</t>
  </si>
  <si>
    <t>110.</t>
  </si>
  <si>
    <t>Opalenica</t>
  </si>
  <si>
    <t>111.</t>
  </si>
  <si>
    <t>Zbąszyń</t>
  </si>
  <si>
    <t>112.</t>
  </si>
  <si>
    <t>Kuślin</t>
  </si>
  <si>
    <t>113.</t>
  </si>
  <si>
    <t>Miedzichowo</t>
  </si>
  <si>
    <t>Powiat obornicki</t>
  </si>
  <si>
    <t>114.</t>
  </si>
  <si>
    <t>115.</t>
  </si>
  <si>
    <t>Rogoźno</t>
  </si>
  <si>
    <t>116.</t>
  </si>
  <si>
    <t>Ryczywół</t>
  </si>
  <si>
    <t>Powiat ostrowski</t>
  </si>
  <si>
    <t>117.</t>
  </si>
  <si>
    <t>Ostrów Wlkp.</t>
  </si>
  <si>
    <t>118.</t>
  </si>
  <si>
    <t>Nowe Skalmierzyce</t>
  </si>
  <si>
    <t>119.</t>
  </si>
  <si>
    <t>Odolanów</t>
  </si>
  <si>
    <t>120.</t>
  </si>
  <si>
    <t>Raszków</t>
  </si>
  <si>
    <t>121.</t>
  </si>
  <si>
    <t>122.</t>
  </si>
  <si>
    <t>Przygodzice</t>
  </si>
  <si>
    <t>123.</t>
  </si>
  <si>
    <t>Sieroszewice</t>
  </si>
  <si>
    <t>124.</t>
  </si>
  <si>
    <t>Sośnie</t>
  </si>
  <si>
    <t>Powiat ostrzeszowski</t>
  </si>
  <si>
    <t>125.</t>
  </si>
  <si>
    <t>Grabów nad Prosną</t>
  </si>
  <si>
    <t>126.</t>
  </si>
  <si>
    <t>Mikstat</t>
  </si>
  <si>
    <t>127.</t>
  </si>
  <si>
    <t>128.</t>
  </si>
  <si>
    <t>Czajków</t>
  </si>
  <si>
    <t>129.</t>
  </si>
  <si>
    <t>Doruchów</t>
  </si>
  <si>
    <t>130.</t>
  </si>
  <si>
    <t>Kobyla Góra</t>
  </si>
  <si>
    <t>131.</t>
  </si>
  <si>
    <t>Kraszewice</t>
  </si>
  <si>
    <t>Powiat pilski</t>
  </si>
  <si>
    <t>132.</t>
  </si>
  <si>
    <t>133.</t>
  </si>
  <si>
    <t>Łobżenica</t>
  </si>
  <si>
    <t>134.</t>
  </si>
  <si>
    <t>Ujście</t>
  </si>
  <si>
    <t>135.</t>
  </si>
  <si>
    <t>Wyrzysk</t>
  </si>
  <si>
    <t>136.</t>
  </si>
  <si>
    <t>Wysoka</t>
  </si>
  <si>
    <t>137.</t>
  </si>
  <si>
    <t>Białośliwie</t>
  </si>
  <si>
    <t>138.</t>
  </si>
  <si>
    <t>Kaczory</t>
  </si>
  <si>
    <t>139.</t>
  </si>
  <si>
    <t>Miasteczko Krajeńskie</t>
  </si>
  <si>
    <t>140.</t>
  </si>
  <si>
    <t>Szydłowo</t>
  </si>
  <si>
    <t>Powiat pleszewski</t>
  </si>
  <si>
    <t>141.</t>
  </si>
  <si>
    <t>Chocz</t>
  </si>
  <si>
    <t>142.</t>
  </si>
  <si>
    <t>Dobrzyca</t>
  </si>
  <si>
    <t>143.</t>
  </si>
  <si>
    <t xml:space="preserve">    Pleszew</t>
  </si>
  <si>
    <t>144.</t>
  </si>
  <si>
    <t>Czermin</t>
  </si>
  <si>
    <t>145.</t>
  </si>
  <si>
    <t>Gizałki</t>
  </si>
  <si>
    <t>146.</t>
  </si>
  <si>
    <t>Gołuchów</t>
  </si>
  <si>
    <t>Powiat poznański</t>
  </si>
  <si>
    <t>147.</t>
  </si>
  <si>
    <t>Luboń</t>
  </si>
  <si>
    <t>148.</t>
  </si>
  <si>
    <t>Puszczykowo</t>
  </si>
  <si>
    <t>149.</t>
  </si>
  <si>
    <t>Buk</t>
  </si>
  <si>
    <t>150.</t>
  </si>
  <si>
    <t>Kostrzyn</t>
  </si>
  <si>
    <t>151.</t>
  </si>
  <si>
    <t>Kórnik</t>
  </si>
  <si>
    <t>152.</t>
  </si>
  <si>
    <t>Mosina</t>
  </si>
  <si>
    <t>153.</t>
  </si>
  <si>
    <t>Murowana Goślina</t>
  </si>
  <si>
    <t>154.</t>
  </si>
  <si>
    <t>Pobiedziska</t>
  </si>
  <si>
    <t>155.</t>
  </si>
  <si>
    <t>Stęszew</t>
  </si>
  <si>
    <t>156.</t>
  </si>
  <si>
    <t>Swarzędz</t>
  </si>
  <si>
    <t>157.</t>
  </si>
  <si>
    <t>Czerwonak</t>
  </si>
  <si>
    <t>158.</t>
  </si>
  <si>
    <t>Dopiewo</t>
  </si>
  <si>
    <t>159.</t>
  </si>
  <si>
    <t>Kleszczewo</t>
  </si>
  <si>
    <t>160.</t>
  </si>
  <si>
    <t>Komorniki</t>
  </si>
  <si>
    <t>161.</t>
  </si>
  <si>
    <t>Rokietnica</t>
  </si>
  <si>
    <t>162.</t>
  </si>
  <si>
    <t>Suchy Las</t>
  </si>
  <si>
    <t>163.</t>
  </si>
  <si>
    <t>Tarnowo Podgórne</t>
  </si>
  <si>
    <t>164.</t>
  </si>
  <si>
    <t>Miasto Poznań</t>
  </si>
  <si>
    <t>Oferty pracy pochodzące od pracodawców spoza powiatu i miasta Poznań</t>
  </si>
  <si>
    <t>Powiat rawicki</t>
  </si>
  <si>
    <t>165.</t>
  </si>
  <si>
    <t>Bojanowo</t>
  </si>
  <si>
    <t>166.</t>
  </si>
  <si>
    <t>Jutrosin</t>
  </si>
  <si>
    <t>167.</t>
  </si>
  <si>
    <t>Miejska Górka</t>
  </si>
  <si>
    <t>168.</t>
  </si>
  <si>
    <t>169.</t>
  </si>
  <si>
    <t>Pakosław</t>
  </si>
  <si>
    <t>Powiat słupecki</t>
  </si>
  <si>
    <t>170.</t>
  </si>
  <si>
    <t>G. miejsko-wiejska</t>
  </si>
  <si>
    <t>171.</t>
  </si>
  <si>
    <t>Zagórów</t>
  </si>
  <si>
    <t>172.</t>
  </si>
  <si>
    <t>Lądek</t>
  </si>
  <si>
    <t>173.</t>
  </si>
  <si>
    <t>Orchowo</t>
  </si>
  <si>
    <t>174.</t>
  </si>
  <si>
    <t>Ostrowite</t>
  </si>
  <si>
    <t>175.</t>
  </si>
  <si>
    <t>Powidz</t>
  </si>
  <si>
    <t>176.</t>
  </si>
  <si>
    <t>177.</t>
  </si>
  <si>
    <t>Strzałkowo</t>
  </si>
  <si>
    <t>Powiat szamotulski</t>
  </si>
  <si>
    <t>178.</t>
  </si>
  <si>
    <t>Obrzycko</t>
  </si>
  <si>
    <t>179.</t>
  </si>
  <si>
    <t>Ostroróg</t>
  </si>
  <si>
    <t>180.</t>
  </si>
  <si>
    <t>Pniewy</t>
  </si>
  <si>
    <t>181.</t>
  </si>
  <si>
    <t>182.</t>
  </si>
  <si>
    <t>Wronki</t>
  </si>
  <si>
    <t>183.</t>
  </si>
  <si>
    <t>Duszniki</t>
  </si>
  <si>
    <t>184.</t>
  </si>
  <si>
    <t>Kaźmierz</t>
  </si>
  <si>
    <t>185.</t>
  </si>
  <si>
    <t>Powiat średzki</t>
  </si>
  <si>
    <t>186.</t>
  </si>
  <si>
    <t>Środa Wlkp.</t>
  </si>
  <si>
    <t>187.</t>
  </si>
  <si>
    <t>Dominowo</t>
  </si>
  <si>
    <t>188.</t>
  </si>
  <si>
    <t>Krzykosy</t>
  </si>
  <si>
    <t>189.</t>
  </si>
  <si>
    <t>Nowe Miasto nad Wartą</t>
  </si>
  <si>
    <t>190.</t>
  </si>
  <si>
    <t>Zaniemyśl</t>
  </si>
  <si>
    <t>Powiat śremski</t>
  </si>
  <si>
    <t>191.</t>
  </si>
  <si>
    <t>Dolsk</t>
  </si>
  <si>
    <t>192.</t>
  </si>
  <si>
    <t>Książ Wlkp.</t>
  </si>
  <si>
    <t>193.</t>
  </si>
  <si>
    <t>194.</t>
  </si>
  <si>
    <t>Brodnica</t>
  </si>
  <si>
    <t>Powiat turecki</t>
  </si>
  <si>
    <t>195.</t>
  </si>
  <si>
    <t>196.</t>
  </si>
  <si>
    <t>Dobra</t>
  </si>
  <si>
    <t>197.</t>
  </si>
  <si>
    <t>Tuliszków</t>
  </si>
  <si>
    <t>198.</t>
  </si>
  <si>
    <t>Brudzew</t>
  </si>
  <si>
    <t>199.</t>
  </si>
  <si>
    <t>Kawęczyn</t>
  </si>
  <si>
    <t>200.</t>
  </si>
  <si>
    <t>Malanów</t>
  </si>
  <si>
    <t>201.</t>
  </si>
  <si>
    <t>Przykona</t>
  </si>
  <si>
    <t>202.</t>
  </si>
  <si>
    <t>203.</t>
  </si>
  <si>
    <t>Władysławów</t>
  </si>
  <si>
    <t>Powiat wągrowiecki</t>
  </si>
  <si>
    <t>204.</t>
  </si>
  <si>
    <t>205.</t>
  </si>
  <si>
    <t>Gołańcz</t>
  </si>
  <si>
    <t>206.</t>
  </si>
  <si>
    <t>Skoki</t>
  </si>
  <si>
    <t>207.</t>
  </si>
  <si>
    <t>Damasławek</t>
  </si>
  <si>
    <t>208.</t>
  </si>
  <si>
    <t>Mieścisko</t>
  </si>
  <si>
    <t>209.</t>
  </si>
  <si>
    <t>Wapno</t>
  </si>
  <si>
    <t>210.</t>
  </si>
  <si>
    <t>Powiat wolsztyński</t>
  </si>
  <si>
    <t>211.</t>
  </si>
  <si>
    <t>212.</t>
  </si>
  <si>
    <t>Przemęt</t>
  </si>
  <si>
    <t>213.</t>
  </si>
  <si>
    <t>Siedlec</t>
  </si>
  <si>
    <t>Powiat wrzesiński</t>
  </si>
  <si>
    <t>214.</t>
  </si>
  <si>
    <t>Miłosław</t>
  </si>
  <si>
    <t>215.</t>
  </si>
  <si>
    <t>Nekla</t>
  </si>
  <si>
    <t>216.</t>
  </si>
  <si>
    <t>Pyzdry</t>
  </si>
  <si>
    <t>217.</t>
  </si>
  <si>
    <t>218.</t>
  </si>
  <si>
    <t>Kołaczkowo</t>
  </si>
  <si>
    <t>Powiat złotowski</t>
  </si>
  <si>
    <t>219.</t>
  </si>
  <si>
    <t>220.</t>
  </si>
  <si>
    <t>Jastrowie</t>
  </si>
  <si>
    <t>221.</t>
  </si>
  <si>
    <t>Krajenka</t>
  </si>
  <si>
    <t>222.</t>
  </si>
  <si>
    <t>Okonek</t>
  </si>
  <si>
    <t>223.</t>
  </si>
  <si>
    <t>Lipka</t>
  </si>
  <si>
    <t>224.</t>
  </si>
  <si>
    <t>Tarnówka</t>
  </si>
  <si>
    <t>225.</t>
  </si>
  <si>
    <t>Zakrzewo</t>
  </si>
  <si>
    <t>226.</t>
  </si>
  <si>
    <t>Wolne miejsca pracy i miejsca aktywizacji zawodowej</t>
  </si>
  <si>
    <t>kaliski*</t>
  </si>
  <si>
    <t>koniński*</t>
  </si>
  <si>
    <t>leszczyński*</t>
  </si>
  <si>
    <t>poznański*</t>
  </si>
  <si>
    <t>Liczba bezrobotnych - stan w końcu ostatnich 13 miesięcy</t>
  </si>
  <si>
    <t>1.1</t>
  </si>
  <si>
    <t>1.2</t>
  </si>
  <si>
    <t>1.3.1</t>
  </si>
  <si>
    <t>1.4</t>
  </si>
  <si>
    <t>Wybrane kategorie bezrobotnych w Wielkopolsce w ostatnich 13 miesiącach</t>
  </si>
  <si>
    <t>1.5</t>
  </si>
  <si>
    <t>Osoby wyłączone z ewidencji bezrobotnych w województwie wielkopolskim</t>
  </si>
  <si>
    <t>1.6</t>
  </si>
  <si>
    <t xml:space="preserve">Programy na rzecz promocji zatrudnienia </t>
  </si>
  <si>
    <t>2.1</t>
  </si>
  <si>
    <t>2.2</t>
  </si>
  <si>
    <t>3.1</t>
  </si>
  <si>
    <t>Poziom i stopa bezrobocia w kraju i województwach</t>
  </si>
  <si>
    <t>Stopa bezrobocia w powiatach</t>
  </si>
  <si>
    <t>Osoby bezrobotne w Wielkopolsce ogółem</t>
  </si>
  <si>
    <t>Osoby bezrobotne w Wielkopolsce ogółem - udział w aktywnych formach przeciwdziałania bezrobociu</t>
  </si>
  <si>
    <t>4.1</t>
  </si>
  <si>
    <t>Bezrobotne kobiety w Wielkopolsce</t>
  </si>
  <si>
    <t>Bezrobotne kobiety w Wielkopolsce - udział w aktywnych formach przeciwdziałania bezrobociu</t>
  </si>
  <si>
    <t>5.1</t>
  </si>
  <si>
    <t>6.1</t>
  </si>
  <si>
    <t>7.1</t>
  </si>
  <si>
    <t>8.1</t>
  </si>
  <si>
    <t>13.1</t>
  </si>
  <si>
    <t>13.2</t>
  </si>
  <si>
    <t>Osoby bezrobotne zamieszkałe na wsi w Wielkopolsce</t>
  </si>
  <si>
    <t>Osoby bezrobotne zamieszkałe na wsi w Wielkopolsce - udział w aktywnych formach przeciwdziałania bezrobociu</t>
  </si>
  <si>
    <t>Osoby bezrobotne do 30 roku życia w Wielkopolsce</t>
  </si>
  <si>
    <t>Osoby bezrobotne do 30 roku życia w Wielkopolsce - udział w aktywnych formach przeciwdziałania bezrobociu</t>
  </si>
  <si>
    <t>Osoby bezrobotne powyżej 50 roku życia w Wielkpolsce</t>
  </si>
  <si>
    <t>Osoby bezrobotne powyżej 50 roku życia w Wielkpolsce - udział w aktywnych formach przeciwdziałania bezrobociu</t>
  </si>
  <si>
    <t xml:space="preserve">Osoby długotrwale bezrobotne w Wielkopolsce </t>
  </si>
  <si>
    <t>Osoby długotrwale bezrobotne w Wielkopolsce - udział w aktywnych formach przeciwdziałania bezrobociu</t>
  </si>
  <si>
    <t>Zgłoszenia zwolnień i zwolnienia grupowe</t>
  </si>
  <si>
    <t>Wydatki Funduszu pracy ogółem</t>
  </si>
  <si>
    <t>Wydatki Funduszu pracy na rzecz promocji i zatrudnienia, aktywizacji zawodowej i łagodzenia skutków bezrobocia</t>
  </si>
  <si>
    <t>powrót do spisu tabel</t>
  </si>
  <si>
    <t>Powrót do spisu tabel</t>
  </si>
  <si>
    <t>Powró do spisu tabel</t>
  </si>
  <si>
    <t>M1</t>
  </si>
  <si>
    <t>M2</t>
  </si>
  <si>
    <t>M3</t>
  </si>
  <si>
    <t>M4</t>
  </si>
  <si>
    <t>M5</t>
  </si>
  <si>
    <t>M6</t>
  </si>
  <si>
    <t>Liczba bezrobotnych ogółem - mapa</t>
  </si>
  <si>
    <t>Liczba bezrobotnych w szczególnej sytuacji na rynku pracy - mapa</t>
  </si>
  <si>
    <t>Liczba bezrobotnych objętych aktywnymi formami przeciwdziałania bezrobociu w roku - mapa</t>
  </si>
  <si>
    <t>Wydatki Funduszu Pracy na aktywne programy w roku - mapa</t>
  </si>
  <si>
    <t>Stopa bezrobocia w województwach [w %] - mapa</t>
  </si>
  <si>
    <t>Stopa bezrobocia w powiatach [w %] - mapa</t>
  </si>
  <si>
    <t>Spis tabel i map</t>
  </si>
  <si>
    <t xml:space="preserve">Podział Wielkopolski na subregiony wg przynależności powiatowych urzędów pracy 
do Oddziałów Wojewódzkiego Urzędu Pracyw Poznaniu
</t>
  </si>
  <si>
    <t>Subregion kaliski</t>
  </si>
  <si>
    <t>Subregion koniński</t>
  </si>
  <si>
    <t>Subregion leszczyński</t>
  </si>
  <si>
    <t>Subregion pilski</t>
  </si>
  <si>
    <t>Subregion poznański</t>
  </si>
  <si>
    <t>Podjęcia pracy ogółem</t>
  </si>
  <si>
    <t>Mapa Wielkopolski z uwzględnieniem powiatów i subregionów</t>
  </si>
  <si>
    <t>1.3.2</t>
  </si>
  <si>
    <t>Liczba osób objętych aktywnymi formami przeciwdziałania bezrobociu</t>
  </si>
  <si>
    <t>rozpoczęcia szkolenia, stażu, przygotowania zawodowego  dorosłych  oraz pracy społecznie użytecznej</t>
  </si>
  <si>
    <t>skierowania do agencji zatrudnienia w ramach zlecenia działań aktywizacyjnych</t>
  </si>
  <si>
    <t>pozostałych (podjęcia nauki, nabycia uprawnień do świadczenia przedemerytalnego, nabycia praw emerytalnych lub rentowych, osiągnięcia wieku emerytalnego i innych)</t>
  </si>
  <si>
    <t>Liczba osób bezrobotnych skierowanych na aktywne formy przeciwdziałania bezrobociu, w tym:</t>
  </si>
  <si>
    <t>Wydatkowane środki Funduszu Pracy na programy na rzecz promocji zatrudnienia (w tys. zł)*</t>
  </si>
  <si>
    <t>1.7 Zatrudnienie cudzoziemców w Wielkopolsce - rejestracja w powiatowych urzędach pracy</t>
  </si>
  <si>
    <t xml:space="preserve">styczeń </t>
  </si>
  <si>
    <t xml:space="preserve">luty </t>
  </si>
  <si>
    <t xml:space="preserve">marzec </t>
  </si>
  <si>
    <t xml:space="preserve">kwiecień </t>
  </si>
  <si>
    <t xml:space="preserve">maj </t>
  </si>
  <si>
    <t xml:space="preserve">czerwiec </t>
  </si>
  <si>
    <t>Pozostałe osoby bezrobotne będące w szczególnej sytuacji na rynku pracy</t>
  </si>
  <si>
    <t>Korzystający ze świadczeń pomocy społecznej</t>
  </si>
  <si>
    <t>Posiadający co najmniej jedno dziecko do 6 roku życia</t>
  </si>
  <si>
    <t>Posiadający co najmniej jedno dziecko niepełnosprawne do 18 roku życia</t>
  </si>
  <si>
    <t>w tym dotyczące:</t>
  </si>
  <si>
    <t>prac społecznie użytecznych</t>
  </si>
  <si>
    <t>pracy dla niepełno-            sprawnych</t>
  </si>
  <si>
    <t>pracy dla osób w okresie do 12 m-cy od ukończenia nauki</t>
  </si>
  <si>
    <t xml:space="preserve">Tabela 13.2 Wydatki Funduszu Pracy na rzecz promocji zatrudnienia, aktywizacji zawodowej i łagodzenia skutków bezrobocia                                                                                                                                                                                                                                 </t>
  </si>
  <si>
    <t>Nazwa szkolenia</t>
  </si>
  <si>
    <t>Organizator</t>
  </si>
  <si>
    <t>Czas trwania</t>
  </si>
  <si>
    <t>Przewidywana liczba uczestników</t>
  </si>
  <si>
    <t>Charakterystyka szkolenia</t>
  </si>
  <si>
    <t>Szkolenia przewidziane do realizacji przez powiatowe urzędy pracy</t>
  </si>
  <si>
    <t>M</t>
  </si>
  <si>
    <t>liczba oświadczeń wg obywatelstwa</t>
  </si>
  <si>
    <t>liczba oświadczeń wg branży:</t>
  </si>
  <si>
    <t>dla agencji pracy tymczasowej</t>
  </si>
  <si>
    <t xml:space="preserve">Oświadczenia o powierzeniu wykonywania pracy cudzoziemcom </t>
  </si>
  <si>
    <t>Liczba wydanych oświadczeń o powierzeniu wykonywania pracy cudzoziemcom w Wielkopolsce</t>
  </si>
  <si>
    <t>3.2</t>
  </si>
  <si>
    <t>4.2</t>
  </si>
  <si>
    <t>4.2 Udział w aktywnych formach przeciwdziałania bezrobociu</t>
  </si>
  <si>
    <t>5.2</t>
  </si>
  <si>
    <t>5.2 Udział w aktywnych formach przeciwdziałania bezrobociu</t>
  </si>
  <si>
    <t>6.2 Udział w aktywnych formach przeciwdziałania bezrobociu</t>
  </si>
  <si>
    <t>6.2</t>
  </si>
  <si>
    <t>7.2 Udział w aktywnych formach przeciwdziałania bezrobociu</t>
  </si>
  <si>
    <t>7.2</t>
  </si>
  <si>
    <t>8.2</t>
  </si>
  <si>
    <t>8.2 Udział w aktywnych formach przeciwdziałania bezrobociu</t>
  </si>
  <si>
    <t>6.1 Liczba, zmiany i płynność bezrobocia</t>
  </si>
  <si>
    <t>7.1 Liczba, zmiany i płynność bezrobocia</t>
  </si>
  <si>
    <t>8.1 Liczba, zmiany i płynność bezrobocia</t>
  </si>
  <si>
    <t>Sytuacja na rynku pracy w wielkopolskich gminach</t>
  </si>
  <si>
    <t>Zmiany na wielkopolskim rynku pracy cz.1</t>
  </si>
  <si>
    <t>Zmiany na wielkopolskim rynku pracy cz.2</t>
  </si>
  <si>
    <t>11.1</t>
  </si>
  <si>
    <t>Mapy</t>
  </si>
  <si>
    <t>Zestawienie podstawowych danych dla województwa wielkopolskiego</t>
  </si>
  <si>
    <t>Stopa bezrobocia rejestrowanego</t>
  </si>
  <si>
    <t>Osoby bezrobotne w Wielkopolsce</t>
  </si>
  <si>
    <t>Osoby bezrobotne zamieszkały na wsi w Wielkopolsce</t>
  </si>
  <si>
    <t>Osoby bezrobotne powyżej 50 roku życia w Wielkopolsce</t>
  </si>
  <si>
    <t>Osoby długotrwale bezrobotne w Wielkopolsce</t>
  </si>
  <si>
    <t>Wydatki Funduszu Pracy w Wielkopolsce</t>
  </si>
  <si>
    <t>11.2</t>
  </si>
  <si>
    <t>Zezwolenia na pracę sezonową</t>
  </si>
  <si>
    <t>Zatrudnianie cudzoziemców w Wielkopolsce</t>
  </si>
  <si>
    <t xml:space="preserve">wydatki Funduszu Pracy ogółem                      (w tys. zł)                                       </t>
  </si>
  <si>
    <r>
      <t xml:space="preserve">z tego wydatki na </t>
    </r>
    <r>
      <rPr>
        <sz val="10"/>
        <color indexed="8"/>
        <rFont val="Calibri"/>
        <family val="2"/>
        <charset val="238"/>
        <scheme val="minor"/>
      </rPr>
      <t>(w tys. zł)</t>
    </r>
    <r>
      <rPr>
        <sz val="10"/>
        <rFont val="Calibri"/>
        <family val="2"/>
        <charset val="238"/>
        <scheme val="minor"/>
      </rPr>
      <t>:</t>
    </r>
  </si>
  <si>
    <t xml:space="preserve">wydatki  ogółem                      (w tys. zł)                                       </t>
  </si>
  <si>
    <t>11.1 Liczba oświadczeń o powierzeniu wykonywania pracy cudzoziemcom według obywatelstwa pracownika oraz według branży</t>
  </si>
  <si>
    <t xml:space="preserve">11.2 Liczba wydanych zezwoleń na pracę sezonową </t>
  </si>
  <si>
    <t>dla obywateli:</t>
  </si>
  <si>
    <t>rolnictwo, leśnictwo, łowiectwo i rybactwo</t>
  </si>
  <si>
    <t>działalność związana z zakwaterowaniem i usługami gastronomicznymi</t>
  </si>
  <si>
    <t>VI 2019</t>
  </si>
  <si>
    <t>VII 2019</t>
  </si>
  <si>
    <t>VIII 2019</t>
  </si>
  <si>
    <t>IX 2019</t>
  </si>
  <si>
    <t>X 2019</t>
  </si>
  <si>
    <t>XI 2019</t>
  </si>
  <si>
    <t>XII 2019</t>
  </si>
  <si>
    <t>I 2020</t>
  </si>
  <si>
    <t>Tabela 1.2. Liczba bezrobotnych i stopa bezrobocia w latach 1999 - 2020</t>
  </si>
  <si>
    <t>Liczba bezrobotnych i stopa bezrobocia w latach 1999 - 2020</t>
  </si>
  <si>
    <t>1.3. Zmiany na wielkopolskim rynku pracy w 2020 r. cz.1</t>
  </si>
  <si>
    <t>1.3. Zmiany na wielkopolskim rynku pracy w 2020 r. cz. 2</t>
  </si>
  <si>
    <t xml:space="preserve">I'20 </t>
  </si>
  <si>
    <t>1.5 Osoby wyłączone z ewidencji bezrobotnych w województwie wielkopolskim w 2020 r.</t>
  </si>
  <si>
    <t>1.6 Programy na rzecz promocji zatrudnienia zrealizowane przez powiatowe urzędy pracy w województwie wielkopolskim w 2020 r.</t>
  </si>
  <si>
    <t>I-XII 2015</t>
  </si>
  <si>
    <t>I-XII  2016</t>
  </si>
  <si>
    <t>I-XII 2017</t>
  </si>
  <si>
    <t>I-XII 2018</t>
  </si>
  <si>
    <t>I-XII 2019</t>
  </si>
  <si>
    <t>Od 2019 roku dane generowane z Centralnego Systemu Analityczno-Raportowego MRPiPS</t>
  </si>
  <si>
    <t>styczeń 2020</t>
  </si>
  <si>
    <t>luty 2020</t>
  </si>
  <si>
    <t>marzec 2020</t>
  </si>
  <si>
    <t>kwiecień 2020</t>
  </si>
  <si>
    <t>maj 2020</t>
  </si>
  <si>
    <t>czerwiec 2020</t>
  </si>
  <si>
    <t xml:space="preserve">Liczba wydanych oświadczeń o powierzeniu wykonywania pracy cudzoziemcom </t>
  </si>
  <si>
    <t>1.7</t>
  </si>
  <si>
    <t>II 2020</t>
  </si>
  <si>
    <t>III 2020</t>
  </si>
  <si>
    <t>IV 2020</t>
  </si>
  <si>
    <t>V 2020</t>
  </si>
  <si>
    <t>VI 2020</t>
  </si>
  <si>
    <t>Stan w końcu czerwca 2020 r.</t>
  </si>
  <si>
    <t>Procentowy wzrost/spadek w stosunku do maja 2020</t>
  </si>
  <si>
    <t>Procentowy wzrost/spadek w stosunku do czerwca 2019</t>
  </si>
  <si>
    <t>od stycznia do czerwca  2020 r.</t>
  </si>
  <si>
    <t>I-VI 2020</t>
  </si>
  <si>
    <t>% wzrost/spadek czerwiec 2020 / maj 2020</t>
  </si>
  <si>
    <t>I-VI 2020 [%]</t>
  </si>
  <si>
    <t>czerwiec 2020 [%]</t>
  </si>
  <si>
    <t>2. Stopa bezrobocia rejestrowanego w końcu czerwca 2020 r.</t>
  </si>
  <si>
    <t>Liczba bezrobotnych w końcu czerwca 2020  (w tys.)</t>
  </si>
  <si>
    <t>Stopa bezrobocia w końcu czerwca 2020 (w %)</t>
  </si>
  <si>
    <t>Stopa bezrobocia w końcu czerwca 2020 r.</t>
  </si>
  <si>
    <t xml:space="preserve">Tabela 3.  Osoby bezrobotne w Wielkopolsce ogółem - czerwiec 2020 r.                                                                                                                                                                                           </t>
  </si>
  <si>
    <t xml:space="preserve"> w stosunku do maja 2020 r.</t>
  </si>
  <si>
    <t xml:space="preserve"> w stosunku do czerwca 2019 r.</t>
  </si>
  <si>
    <t>Liczba osób bezrobotnych objętych aktywnymi formami przeciwdziałania bezrobociu w czerwcu 2020</t>
  </si>
  <si>
    <t xml:space="preserve">Tabela 4. Bezrobotne kobiety w Wielkopolsce - czerwiec 2020 r.                                                                                                                                                                                                       </t>
  </si>
  <si>
    <t xml:space="preserve">Tabela 4. Bezrobotne kobiety w Wielkopolsce - czerwiec 2020 r.     </t>
  </si>
  <si>
    <t>Liczba bezrobotnych kobiet objętych aktywnymi formami przeciwdziałania bezrobociu w czerwcu 2020</t>
  </si>
  <si>
    <t xml:space="preserve">Tabela 5. Osoby bezrobotne zamieszkale na wsi w Wielkopolsce - czerwiec 2020 r.       </t>
  </si>
  <si>
    <t>Tabela 5. Osoby bezrobotne zamieszkale na wsi w Wielkopolsce - czerwiec 2020 r.</t>
  </si>
  <si>
    <t>Liczba bezrobotnych mieszkańców wsi objętych aktywnymi formami przeciwdziałania bezrobociu w czerwiec 2020</t>
  </si>
  <si>
    <t xml:space="preserve">Tabela 6. Osoby bezrobotne do 30 roku życia w Wielkopolsce - czerwiec 2020 r.                                                                                                                                                                                       </t>
  </si>
  <si>
    <t>Liczba bezrobotnych do 30 roku życia objętych aktywnymi formami przeciwdziałania bezrobociu w czerwcu 2020</t>
  </si>
  <si>
    <t xml:space="preserve">Tabela 7. Osoby bezrobotne powyżej 50 roku życia w Wielkopolsce - czerwiec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</si>
  <si>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7. Osoby bezrobotne powyżej 50 roku życia w Wielkopolsce - czerwiec 2020 r.                                                                                                                                                                                       </t>
  </si>
  <si>
    <t>Liczba bezrobotnych osób powyżej 50 roku życia objętych aktywnymi formami przeciwdziałania bezrobociu w czerwcu 2020</t>
  </si>
  <si>
    <t xml:space="preserve">Tabela 8. Osoby długotrwale bezrobotne w Wielkopolsce - czerwiec 2020 r.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</si>
  <si>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Tabela 8. Osoby długotrwale bezrobotne w Wielkopolsce - czerwiec 2020 r. </t>
  </si>
  <si>
    <t xml:space="preserve">Liczba długotrwale bezrobotnych objętych aktywnymi formami przeciwdziałania bezrobociu w czerwcu 2020 </t>
  </si>
  <si>
    <t xml:space="preserve">Tabela 9. Pozostałe osoby bezrobotne będące w szczególnej sytuacji na rynku pracy - czerwiec 2020 r.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</si>
  <si>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Wolne miejsca pracy i miejsca aktywizacji zawodowej zgłoszone w czerwcu 2020 r.</t>
  </si>
  <si>
    <t>Wolne miejsca pracy i miejsca aktywizacji zawodowej w końcu czerwca</t>
  </si>
  <si>
    <t xml:space="preserve">Tabela 11. Zatrudnianie cudzoziemców w Wielkopolsce w czerwcu 2020 r.                                                                            </t>
  </si>
  <si>
    <t>Liczba oświadczeń wpisanych do ewidencji w czerwcu 2020 r.</t>
  </si>
  <si>
    <t xml:space="preserve">Tabela 11. Zatrudnianie cudzoziemców w Wielkopolsce w czerwcu 2020 r.                                           </t>
  </si>
  <si>
    <t>Liczba wydanych zezwoleń na pracę sezonową w czerwcu 2020 r.</t>
  </si>
  <si>
    <t>Tabela 12. Zgłoszenia zwolnień i zwolnienia grupowe w czerwcu 2020 r.</t>
  </si>
  <si>
    <t xml:space="preserve">Tabela 13 Wydatki Funduszu Pracy w czerwcu 2020 r.                                                                                                                                                             </t>
  </si>
  <si>
    <t>Tabela 14. Bezrobocie w gminach Wielkopolski - stan w końcu czerwca 2020 r.</t>
  </si>
  <si>
    <t>Wolne miejsca pracy i miejsca aktywizacji zawodowej w czerwcu 2020 r.</t>
  </si>
  <si>
    <t>Tabela 15. Szkolenia przewidziane do realizacji przez powiatowe urzędy pracy w sierpniu 2020 r.</t>
  </si>
  <si>
    <t>16.1 Liczba osób bezrobotnych według wieku</t>
  </si>
  <si>
    <t>Podział na kategorie wiekowe:</t>
  </si>
  <si>
    <t>18-24</t>
  </si>
  <si>
    <t>25-34</t>
  </si>
  <si>
    <t>35-44</t>
  </si>
  <si>
    <t>45-54</t>
  </si>
  <si>
    <t>55-59</t>
  </si>
  <si>
    <t>60 lat i więcej</t>
  </si>
  <si>
    <t>Tabela 16. Informacja kwartalna - Struktura bezrobotnych w Wielkopolsce - czerwiec 2020 r.</t>
  </si>
  <si>
    <t>Liczba bezrobotnych ogółem - stan w końcu czerwca 2020 r.</t>
  </si>
  <si>
    <t>16.2 Procentowy udział osób bezrobotnych według wieku</t>
  </si>
  <si>
    <t>16.3 Liczba osób bezrobotnych według wykształcenia</t>
  </si>
  <si>
    <t>Podział na wykształcenie:</t>
  </si>
  <si>
    <t>Wyższe</t>
  </si>
  <si>
    <t>Policealne i średnie zawodowe</t>
  </si>
  <si>
    <t>Średnie ogólnokształcące</t>
  </si>
  <si>
    <t>Zasadnicze zawodowe</t>
  </si>
  <si>
    <t>Gimnazjalne i niższe</t>
  </si>
  <si>
    <t>Tabela 16.  Informacja kwartalna - Struktura bezrobotnych w Wielkopolsce - czerwiec 2020 r.</t>
  </si>
  <si>
    <t>16.4 Procentowy udział osób bezrobotnych według wykształcenia</t>
  </si>
  <si>
    <t>16.5 Liczba osób bezrobotnych według czasu pozostawania bez pracy</t>
  </si>
  <si>
    <t>Z tego według czasu pozostawania bez pracy (w miesiącach):</t>
  </si>
  <si>
    <t>do 1</t>
  </si>
  <si>
    <t>1-3</t>
  </si>
  <si>
    <t>3-6</t>
  </si>
  <si>
    <t>6-12</t>
  </si>
  <si>
    <t>12-24</t>
  </si>
  <si>
    <t>pow. 24</t>
  </si>
  <si>
    <t>16.6 Procentowy udział osób bezrobotnych według czasu pozostawania bez pracy</t>
  </si>
  <si>
    <t>Tabela 16. Informacja kwartalna -  Struktura bezrobotnych w Wielkopolsce - czerwiec 2020 r.</t>
  </si>
  <si>
    <t>Rolnictwo, leśnictwo, łowiectwo i rybactwo</t>
  </si>
  <si>
    <t>Przetwórstwo przemysłowe</t>
  </si>
  <si>
    <t>Budownictwo</t>
  </si>
  <si>
    <t>Handel hurtowy i detaliczny; naprawa pojazdów samochodowych, włączając motocykle</t>
  </si>
  <si>
    <t>Działalność związana z zakwaterowaniem i usługami gastronomicznymi</t>
  </si>
  <si>
    <t>Transport, gospodarka magazynowa</t>
  </si>
  <si>
    <t>Działalność finansowa i ubezpieczeniowa</t>
  </si>
  <si>
    <t>Działalność związana z obsługą rynku nieruchomości, wynajem</t>
  </si>
  <si>
    <t xml:space="preserve">Administracja publiczna i obrona narodowa, obowiązkowe ubezpieczenia społeczne </t>
  </si>
  <si>
    <t>Edukacja</t>
  </si>
  <si>
    <t>Opieka zdrowotna i pomoc społeczna</t>
  </si>
  <si>
    <t>Pozostała działalność usługowa</t>
  </si>
  <si>
    <t>Inne</t>
  </si>
  <si>
    <t>Ogółem bezrobotni dotychczas pracujący</t>
  </si>
  <si>
    <t>Tabela 17. Osoby bezrobotne według rodzaju działalności ostatniego miejsca pracy - stan w końcu czerwca 2020 r.</t>
  </si>
  <si>
    <t xml:space="preserve"> Informacja kwartalna - Struktura bezrobotnych w Wielkopolsce </t>
  </si>
  <si>
    <t>16.1</t>
  </si>
  <si>
    <t>Liczba osób bezrobotnych według wieku</t>
  </si>
  <si>
    <t>16.2</t>
  </si>
  <si>
    <t>Procentowy udział osób bezrobotnych według wieku</t>
  </si>
  <si>
    <t>16.3</t>
  </si>
  <si>
    <t>Liczba osób bezrobotnych według wykształcenia</t>
  </si>
  <si>
    <t>16.4</t>
  </si>
  <si>
    <t>Procentowy udział osób bezrobotnych według wykształcenia</t>
  </si>
  <si>
    <t>16.5</t>
  </si>
  <si>
    <t>Liczba osób bezrobotnych według czasu pozostawania bez pracy</t>
  </si>
  <si>
    <t>16.6</t>
  </si>
  <si>
    <t>Procentowy udział osób bezrobotnych według czasu pozostawania bez pracy</t>
  </si>
  <si>
    <t>Osoby bezrobotne według rodzaju działalności ostatniego miejsca pracy</t>
  </si>
  <si>
    <t>Źródło: Centralny System Analityczno-Raportowy MRPiPS, dane wygenerowane dnia 07.07.2020</t>
  </si>
  <si>
    <t>VI'19</t>
  </si>
  <si>
    <t xml:space="preserve">Operator wózka jezdniowego 
I WJO,  II WJO
</t>
  </si>
  <si>
    <t>30-42 godz.</t>
  </si>
  <si>
    <t>10 osób</t>
  </si>
  <si>
    <t>Szkolenie skierowane do osób z wykształceniem min. podstawowym. Szkolenie finansowane ze środków EFS w ramach POWER i WRPO.</t>
  </si>
  <si>
    <t>Operator koparko-ładowarki kl. III</t>
  </si>
  <si>
    <t>134 godz.</t>
  </si>
  <si>
    <t>Szkolenie skierowane do osób z wykształceniem min. podstawowym oraz posiadających prawo jazdy kat. B. Szkolenie finansowane ze środków EFS w ramach POWER i WRPO.</t>
  </si>
  <si>
    <t>Prawo jazdy kat. C</t>
  </si>
  <si>
    <t>ATC Sp. Cywilna</t>
  </si>
  <si>
    <t>190 godz.</t>
  </si>
  <si>
    <t>Szkolenie skierowane do osób z wykształceniem minimum podstawowym, od 21 roku życia. Szkolenie finansowane ze środków EFS w ramach POWER i WRPO.</t>
  </si>
  <si>
    <t>Pracownik kadrowo-płacowy</t>
  </si>
  <si>
    <t xml:space="preserve">PC – Paul Paweł Szymkowiak
Środa Wielkopolska
</t>
  </si>
  <si>
    <t>100 godz.</t>
  </si>
  <si>
    <t>15 osób</t>
  </si>
  <si>
    <t>Szkolenie skierowane do osób z wykształceniem minimum średnim. Szkolenie finansowane ze środków EFS w ramach POWER i WRPO.</t>
  </si>
  <si>
    <t>Operator wózka jezdniowego z bezpośrednią obsługą i wymianą butli gazowych</t>
  </si>
  <si>
    <t>Zakład Doskonalenia Zawodowego Centrum  Kształcenia w Lesznie</t>
  </si>
  <si>
    <t>44 godz.</t>
  </si>
  <si>
    <t>Szkolenie skierowane do osób z wykształceniem minimum podstawowym. Szkolenie finansowane ze środków EFS w ramach POWER i WRPO.</t>
  </si>
  <si>
    <t>Szkolenie przygotowujące do założenia własnej firmy pn. „ABC przedsiębiorczości"</t>
  </si>
  <si>
    <t xml:space="preserve">Europejska Akademia Handlu i Przedsiębiorczości Robert Staluszka 
</t>
  </si>
  <si>
    <t>ok. 24 godz., 3 dni</t>
  </si>
  <si>
    <t>ok. 60 osób</t>
  </si>
  <si>
    <t xml:space="preserve">Szkolenie skierowane do osób zainteresowanych założeniem własnej działalności gospodarczej, których wniosek o dofinansowanie został rozpatrzony pozytywnie. Szkolenie realizowane z EFS w ramach POWER i WRPO. </t>
  </si>
  <si>
    <t>Szkolenie: „Moja firma-Moja przyszłość"</t>
  </si>
  <si>
    <t>Zakład Doskonalenia Zawodowego w Poznaniu</t>
  </si>
  <si>
    <t>koniec sierpnia, 30 godz. rozpoczęcie szkolenia uzależnione od sytuacji epidemiologicznej</t>
  </si>
  <si>
    <t>Szkolenie dla osób w wieku 18-29 lat (ukończone 29 lat),  zakwalifikowanych przez komisję ds. dotacji, które złożyły wniosek o uzyskanie środków na rozpoczęcie działalności gospodarczej. Szkolenie finansowane z Programu POWER.</t>
  </si>
  <si>
    <t>Magazynier z obsługą wózków jezdniowych podnośnikowych II WJO z wymianą butli gazowych</t>
  </si>
  <si>
    <t>ok. 1 miesiąca</t>
  </si>
  <si>
    <t>6-8 osób</t>
  </si>
  <si>
    <t>Szkolenie skierowane do osób poniżej 30 r.ż., z wykształceniem min. podstawowym lub gimnazjalnym. Obejmuje umiejętność obsługi programów magazynowych oraz obsługę wózka jezdniowego podnośnikowego wraz z wymianą butli gazowej. Uczestnicy po ukończeniu szkolenia otrzymają zaświadczenie, natomiast po zaliczeniu egzaminu państwowego przed Komisją Urzędu Dozoru Technicznego - uprawnienia II WJO. Szkolenie finansowane z EFS w ramach POWER.</t>
  </si>
  <si>
    <t>Szkolenie skierowane do osób powyżej 30 r.ż., z wykształceniem min. podstawowym lub gimnazjalnym. Obejmuje umiejętność obsługi programów magazynowych oraz obsługę wózka jezdniowego wraz z wymianą butli gazowej. Uczestnicy po ukończeniu szkolenia otrzymają zaświadczenie, natomiast po zaliczeniu egzaminu państwowego przed Komisją Urzędu Dozoru Technicznego - uprawnienia II WJO. Szkolenie finansowane z EFS w ramach WRPO.</t>
  </si>
  <si>
    <t>Kierowca wózków jezdniowych z wymianą butli gazowych</t>
  </si>
  <si>
    <t>45 godz.</t>
  </si>
  <si>
    <t>20-24 osoby (2 grupy)</t>
  </si>
  <si>
    <t>Szkolenie skierowane do osób z wykształceniem min. podstawowym lub gimnazjalnym, które zainteresowane są pracą na stanowisku kierowcy wózków jezdniowych. Szkolenie kończy się egzaminem zewnętrznym przed Komisją UDT. Szkolenie finansowane z EFS w ramach POWER i WRPO.</t>
  </si>
  <si>
    <t xml:space="preserve"> - </t>
  </si>
  <si>
    <t>Organizator zostanie wybrany zgodnie z ustawą „Prawo zamówień publicznych"</t>
  </si>
  <si>
    <t>Organizator zostanie wybrany zgodnie z ustawą „Prawo zamówień publicznych”</t>
  </si>
  <si>
    <t xml:space="preserve"> -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</si>
</sst>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0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0"/>
      <color indexed="10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  <font>
      <i/>
      <sz val="10"/>
      <color indexed="8"/>
      <name val="Calibri"/>
      <family val="2"/>
      <charset val="238"/>
      <scheme val="minor"/>
    </font>
    <font>
      <i/>
      <u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u/>
      <sz val="10"/>
      <color theme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0"/>
      <color theme="10"/>
      <name val="Calibri"/>
      <family val="2"/>
      <charset val="238"/>
      <scheme val="minor"/>
    </font>
    <font>
      <u/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4">
    <xf numFmtId="0" fontId="0" fillId="0" borderId="0"/>
    <xf numFmtId="0" fontId="3" fillId="0" borderId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324">
    <xf numFmtId="0" fontId="0" fillId="0" borderId="0" xfId="0"/>
    <xf numFmtId="0" fontId="3" fillId="0" borderId="0" xfId="0" applyFont="1"/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3" fontId="4" fillId="10" borderId="1" xfId="0" applyNumberFormat="1" applyFont="1" applyFill="1" applyBorder="1" applyAlignment="1">
      <alignment horizontal="right" vertical="center"/>
    </xf>
    <xf numFmtId="164" fontId="4" fillId="10" borderId="1" xfId="0" applyNumberFormat="1" applyFont="1" applyFill="1" applyBorder="1" applyAlignment="1">
      <alignment horizontal="right" vertical="center"/>
    </xf>
    <xf numFmtId="0" fontId="4" fillId="10" borderId="1" xfId="0" applyFont="1" applyFill="1" applyBorder="1" applyAlignment="1">
      <alignment horizontal="right" vertical="center"/>
    </xf>
    <xf numFmtId="3" fontId="4" fillId="10" borderId="1" xfId="0" applyNumberFormat="1" applyFont="1" applyFill="1" applyBorder="1" applyAlignment="1">
      <alignment vertical="center"/>
    </xf>
    <xf numFmtId="164" fontId="4" fillId="10" borderId="1" xfId="0" applyNumberFormat="1" applyFont="1" applyFill="1" applyBorder="1" applyAlignment="1">
      <alignment vertical="center"/>
    </xf>
    <xf numFmtId="0" fontId="3" fillId="0" borderId="0" xfId="0" applyFont="1" applyBorder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vertical="center" wrapText="1"/>
    </xf>
    <xf numFmtId="3" fontId="6" fillId="0" borderId="0" xfId="0" applyNumberFormat="1" applyFont="1" applyAlignment="1">
      <alignment horizontal="center" vertical="center" wrapText="1"/>
    </xf>
    <xf numFmtId="22" fontId="3" fillId="0" borderId="0" xfId="0" applyNumberFormat="1" applyFont="1"/>
    <xf numFmtId="0" fontId="3" fillId="0" borderId="0" xfId="0" applyFont="1" applyAlignment="1">
      <alignment wrapText="1"/>
    </xf>
    <xf numFmtId="0" fontId="11" fillId="0" borderId="0" xfId="0" applyFont="1"/>
    <xf numFmtId="165" fontId="11" fillId="0" borderId="0" xfId="0" applyNumberFormat="1" applyFont="1"/>
    <xf numFmtId="0" fontId="12" fillId="0" borderId="0" xfId="0" applyFont="1" applyBorder="1" applyAlignment="1">
      <alignment horizontal="left" wrapText="1"/>
    </xf>
    <xf numFmtId="165" fontId="12" fillId="0" borderId="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18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18" fillId="0" borderId="0" xfId="0" applyFont="1"/>
    <xf numFmtId="0" fontId="18" fillId="0" borderId="0" xfId="0" applyFont="1" applyFill="1"/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wrapText="1"/>
    </xf>
    <xf numFmtId="0" fontId="3" fillId="10" borderId="1" xfId="0" applyFont="1" applyFill="1" applyBorder="1" applyAlignment="1">
      <alignment vertical="center" wrapText="1"/>
    </xf>
    <xf numFmtId="0" fontId="3" fillId="10" borderId="1" xfId="0" applyFont="1" applyFill="1" applyBorder="1"/>
    <xf numFmtId="0" fontId="3" fillId="0" borderId="0" xfId="0" applyFont="1" applyFill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Fill="1" applyAlignment="1">
      <alignment vertical="center" wrapText="1"/>
    </xf>
    <xf numFmtId="0" fontId="18" fillId="0" borderId="0" xfId="0" applyFont="1" applyFill="1" applyAlignment="1">
      <alignment horizontal="right" vertical="center" wrapText="1"/>
    </xf>
    <xf numFmtId="3" fontId="3" fillId="0" borderId="0" xfId="0" applyNumberFormat="1" applyFont="1" applyFill="1" applyAlignment="1">
      <alignment vertical="center" wrapText="1"/>
    </xf>
    <xf numFmtId="0" fontId="3" fillId="9" borderId="1" xfId="0" applyFont="1" applyFill="1" applyBorder="1" applyAlignment="1">
      <alignment horizontal="center" vertical="center" wrapText="1"/>
    </xf>
    <xf numFmtId="3" fontId="3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10" borderId="1" xfId="0" applyNumberFormat="1" applyFont="1" applyFill="1" applyBorder="1" applyAlignment="1">
      <alignment horizontal="right" vertical="center" wrapText="1"/>
    </xf>
    <xf numFmtId="164" fontId="3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vertical="center" wrapText="1"/>
    </xf>
    <xf numFmtId="3" fontId="3" fillId="10" borderId="1" xfId="0" applyNumberFormat="1" applyFont="1" applyFill="1" applyBorder="1" applyAlignment="1">
      <alignment vertical="center" wrapText="1"/>
    </xf>
    <xf numFmtId="164" fontId="3" fillId="10" borderId="1" xfId="0" applyNumberFormat="1" applyFont="1" applyFill="1" applyBorder="1" applyAlignment="1">
      <alignment vertical="center" wrapText="1"/>
    </xf>
    <xf numFmtId="3" fontId="10" fillId="10" borderId="1" xfId="0" applyNumberFormat="1" applyFont="1" applyFill="1" applyBorder="1" applyAlignment="1">
      <alignment vertical="center" wrapText="1"/>
    </xf>
    <xf numFmtId="17" fontId="9" fillId="9" borderId="1" xfId="0" applyNumberFormat="1" applyFont="1" applyFill="1" applyBorder="1" applyAlignment="1">
      <alignment wrapText="1"/>
    </xf>
    <xf numFmtId="165" fontId="10" fillId="10" borderId="1" xfId="0" applyNumberFormat="1" applyFont="1" applyFill="1" applyBorder="1" applyAlignment="1">
      <alignment vertical="center" wrapText="1"/>
    </xf>
    <xf numFmtId="164" fontId="10" fillId="10" borderId="1" xfId="0" applyNumberFormat="1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horizontal="center" vertical="center" textRotation="90" wrapText="1"/>
    </xf>
    <xf numFmtId="3" fontId="12" fillId="10" borderId="1" xfId="0" applyNumberFormat="1" applyFont="1" applyFill="1" applyBorder="1" applyAlignment="1">
      <alignment horizontal="right" vertical="center" wrapText="1"/>
    </xf>
    <xf numFmtId="0" fontId="12" fillId="9" borderId="1" xfId="0" applyFont="1" applyFill="1" applyBorder="1" applyAlignment="1">
      <alignment horizontal="left" wrapText="1"/>
    </xf>
    <xf numFmtId="165" fontId="12" fillId="10" borderId="1" xfId="0" applyNumberFormat="1" applyFont="1" applyFill="1" applyBorder="1" applyAlignment="1">
      <alignment horizontal="right" vertical="center" wrapText="1"/>
    </xf>
    <xf numFmtId="3" fontId="10" fillId="12" borderId="1" xfId="0" applyNumberFormat="1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center" wrapText="1"/>
    </xf>
    <xf numFmtId="165" fontId="4" fillId="7" borderId="1" xfId="0" applyNumberFormat="1" applyFont="1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164" fontId="16" fillId="7" borderId="1" xfId="0" applyNumberFormat="1" applyFont="1" applyFill="1" applyBorder="1" applyAlignment="1" applyProtection="1">
      <alignment horizontal="right" vertical="center" wrapText="1"/>
      <protection locked="0"/>
    </xf>
    <xf numFmtId="164" fontId="4" fillId="7" borderId="1" xfId="0" applyNumberFormat="1" applyFont="1" applyFill="1" applyBorder="1" applyAlignment="1">
      <alignment horizontal="righ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horizontal="right" vertical="center" wrapText="1"/>
    </xf>
    <xf numFmtId="3" fontId="4" fillId="10" borderId="1" xfId="0" applyNumberFormat="1" applyFont="1" applyFill="1" applyBorder="1" applyAlignment="1">
      <alignment horizontal="right" vertical="center" wrapText="1"/>
    </xf>
    <xf numFmtId="0" fontId="6" fillId="9" borderId="1" xfId="0" quotePrefix="1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3" fontId="4" fillId="10" borderId="1" xfId="0" applyNumberFormat="1" applyFont="1" applyFill="1" applyBorder="1" applyAlignment="1">
      <alignment vertical="center" wrapText="1"/>
    </xf>
    <xf numFmtId="164" fontId="4" fillId="10" borderId="1" xfId="0" applyNumberFormat="1" applyFont="1" applyFill="1" applyBorder="1" applyAlignment="1">
      <alignment horizontal="right" vertical="center" wrapText="1"/>
    </xf>
    <xf numFmtId="0" fontId="6" fillId="10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horizontal="center" vertical="center" wrapText="1"/>
    </xf>
    <xf numFmtId="165" fontId="4" fillId="10" borderId="1" xfId="0" applyNumberFormat="1" applyFont="1" applyFill="1" applyBorder="1"/>
    <xf numFmtId="165" fontId="4" fillId="10" borderId="1" xfId="0" applyNumberFormat="1" applyFont="1" applyFill="1" applyBorder="1" applyAlignment="1">
      <alignment vertical="center"/>
    </xf>
    <xf numFmtId="165" fontId="4" fillId="10" borderId="1" xfId="0" applyNumberFormat="1" applyFont="1" applyFill="1" applyBorder="1" applyAlignment="1">
      <alignment vertical="center" wrapText="1"/>
    </xf>
    <xf numFmtId="165" fontId="4" fillId="10" borderId="1" xfId="0" applyNumberFormat="1" applyFont="1" applyFill="1" applyBorder="1" applyAlignment="1"/>
    <xf numFmtId="0" fontId="3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vertical="center" wrapText="1"/>
    </xf>
    <xf numFmtId="3" fontId="4" fillId="12" borderId="1" xfId="0" applyNumberFormat="1" applyFont="1" applyFill="1" applyBorder="1" applyAlignment="1">
      <alignment vertical="center"/>
    </xf>
    <xf numFmtId="0" fontId="4" fillId="12" borderId="1" xfId="0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/>
    </xf>
    <xf numFmtId="1" fontId="4" fillId="12" borderId="1" xfId="0" applyNumberFormat="1" applyFont="1" applyFill="1" applyBorder="1" applyAlignment="1">
      <alignment vertical="center"/>
    </xf>
    <xf numFmtId="3" fontId="4" fillId="12" borderId="1" xfId="0" applyNumberFormat="1" applyFont="1" applyFill="1" applyBorder="1" applyAlignment="1">
      <alignment horizontal="right" vertical="center" wrapText="1"/>
    </xf>
    <xf numFmtId="0" fontId="3" fillId="6" borderId="1" xfId="0" applyFont="1" applyFill="1" applyBorder="1" applyAlignment="1">
      <alignment horizontal="center" vertical="center" textRotation="90" wrapText="1"/>
    </xf>
    <xf numFmtId="0" fontId="3" fillId="6" borderId="1" xfId="0" applyFont="1" applyFill="1" applyBorder="1" applyAlignment="1">
      <alignment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8" fillId="6" borderId="1" xfId="0" applyNumberFormat="1" applyFont="1" applyFill="1" applyBorder="1" applyAlignment="1">
      <alignment horizontal="left" vertical="center"/>
    </xf>
    <xf numFmtId="0" fontId="12" fillId="6" borderId="1" xfId="0" applyFont="1" applyFill="1" applyBorder="1" applyAlignment="1">
      <alignment horizontal="left" wrapText="1"/>
    </xf>
    <xf numFmtId="0" fontId="6" fillId="10" borderId="1" xfId="0" quotePrefix="1" applyFont="1" applyFill="1" applyBorder="1" applyAlignment="1">
      <alignment vertical="center" wrapText="1"/>
    </xf>
    <xf numFmtId="3" fontId="15" fillId="9" borderId="1" xfId="0" applyNumberFormat="1" applyFont="1" applyFill="1" applyBorder="1"/>
    <xf numFmtId="165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horizontal="right" vertical="center" wrapText="1"/>
    </xf>
    <xf numFmtId="3" fontId="3" fillId="9" borderId="1" xfId="0" applyNumberFormat="1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3" fontId="5" fillId="10" borderId="1" xfId="0" applyNumberFormat="1" applyFont="1" applyFill="1" applyBorder="1" applyAlignment="1">
      <alignment horizontal="right" vertical="center" wrapText="1"/>
    </xf>
    <xf numFmtId="0" fontId="21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horizontal="left" vertical="center" wrapText="1" indent="1"/>
    </xf>
    <xf numFmtId="0" fontId="5" fillId="10" borderId="1" xfId="0" applyFont="1" applyFill="1" applyBorder="1" applyAlignment="1">
      <alignment horizontal="right" vertical="center" wrapText="1"/>
    </xf>
    <xf numFmtId="0" fontId="5" fillId="10" borderId="1" xfId="0" applyFont="1" applyFill="1" applyBorder="1" applyAlignment="1">
      <alignment vertical="center" wrapText="1"/>
    </xf>
    <xf numFmtId="0" fontId="3" fillId="10" borderId="1" xfId="0" applyFont="1" applyFill="1" applyBorder="1" applyAlignment="1"/>
    <xf numFmtId="0" fontId="21" fillId="10" borderId="1" xfId="0" applyFont="1" applyFill="1" applyBorder="1" applyAlignment="1">
      <alignment horizontal="left" vertical="center" wrapText="1" indent="1"/>
    </xf>
    <xf numFmtId="3" fontId="22" fillId="10" borderId="1" xfId="0" applyNumberFormat="1" applyFont="1" applyFill="1" applyBorder="1" applyAlignment="1">
      <alignment horizontal="right" vertical="center" wrapText="1"/>
    </xf>
    <xf numFmtId="3" fontId="5" fillId="10" borderId="1" xfId="0" applyNumberFormat="1" applyFont="1" applyFill="1" applyBorder="1" applyAlignment="1">
      <alignment horizontal="right" vertical="center" wrapText="1" indent="1"/>
    </xf>
    <xf numFmtId="3" fontId="3" fillId="5" borderId="1" xfId="0" applyNumberFormat="1" applyFont="1" applyFill="1" applyBorder="1" applyAlignment="1">
      <alignment horizontal="right" vertical="center" wrapText="1"/>
    </xf>
    <xf numFmtId="0" fontId="20" fillId="5" borderId="1" xfId="0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right" vertical="center" wrapText="1"/>
    </xf>
    <xf numFmtId="0" fontId="5" fillId="5" borderId="1" xfId="0" applyFont="1" applyFill="1" applyBorder="1" applyAlignment="1">
      <alignment horizontal="right" vertical="center" wrapText="1"/>
    </xf>
    <xf numFmtId="3" fontId="4" fillId="10" borderId="7" xfId="0" applyNumberFormat="1" applyFont="1" applyFill="1" applyBorder="1" applyAlignment="1">
      <alignment vertical="center" wrapText="1"/>
    </xf>
    <xf numFmtId="0" fontId="3" fillId="9" borderId="2" xfId="0" applyFont="1" applyFill="1" applyBorder="1" applyAlignment="1">
      <alignment vertical="center" wrapText="1"/>
    </xf>
    <xf numFmtId="0" fontId="3" fillId="9" borderId="3" xfId="0" applyFont="1" applyFill="1" applyBorder="1" applyAlignment="1">
      <alignment vertical="center" wrapText="1"/>
    </xf>
    <xf numFmtId="0" fontId="3" fillId="10" borderId="1" xfId="0" applyFont="1" applyFill="1" applyBorder="1" applyAlignment="1">
      <alignment wrapText="1"/>
    </xf>
    <xf numFmtId="3" fontId="3" fillId="10" borderId="1" xfId="0" applyNumberFormat="1" applyFont="1" applyFill="1" applyBorder="1" applyAlignment="1"/>
    <xf numFmtId="0" fontId="3" fillId="0" borderId="0" xfId="0" applyFont="1" applyAlignment="1">
      <alignment horizontal="left" vertical="center"/>
    </xf>
    <xf numFmtId="0" fontId="9" fillId="9" borderId="1" xfId="0" applyFont="1" applyFill="1" applyBorder="1" applyAlignment="1">
      <alignment horizontal="center" vertical="center" wrapText="1"/>
    </xf>
    <xf numFmtId="49" fontId="8" fillId="9" borderId="1" xfId="0" applyNumberFormat="1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24" fillId="0" borderId="0" xfId="2" applyAlignment="1" applyProtection="1"/>
    <xf numFmtId="0" fontId="25" fillId="0" borderId="0" xfId="2" applyFont="1" applyAlignment="1" applyProtection="1"/>
    <xf numFmtId="3" fontId="15" fillId="9" borderId="7" xfId="0" applyNumberFormat="1" applyFont="1" applyFill="1" applyBorder="1" applyAlignment="1">
      <alignment vertical="center" wrapText="1"/>
    </xf>
    <xf numFmtId="164" fontId="15" fillId="9" borderId="1" xfId="0" applyNumberFormat="1" applyFont="1" applyFill="1" applyBorder="1" applyAlignment="1">
      <alignment horizontal="right" vertical="center" wrapText="1"/>
    </xf>
    <xf numFmtId="3" fontId="15" fillId="9" borderId="1" xfId="0" applyNumberFormat="1" applyFont="1" applyFill="1" applyBorder="1" applyAlignment="1">
      <alignment vertical="center" wrapText="1"/>
    </xf>
    <xf numFmtId="3" fontId="15" fillId="9" borderId="1" xfId="0" applyNumberFormat="1" applyFont="1" applyFill="1" applyBorder="1" applyAlignment="1">
      <alignment vertical="center"/>
    </xf>
    <xf numFmtId="165" fontId="15" fillId="6" borderId="1" xfId="0" applyNumberFormat="1" applyFont="1" applyFill="1" applyBorder="1"/>
    <xf numFmtId="3" fontId="17" fillId="11" borderId="1" xfId="0" applyNumberFormat="1" applyFont="1" applyFill="1" applyBorder="1" applyAlignment="1">
      <alignment horizontal="right" vertical="center" wrapText="1"/>
    </xf>
    <xf numFmtId="0" fontId="6" fillId="8" borderId="1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3" fontId="6" fillId="9" borderId="1" xfId="0" applyNumberFormat="1" applyFont="1" applyFill="1" applyBorder="1" applyAlignment="1"/>
    <xf numFmtId="3" fontId="12" fillId="9" borderId="1" xfId="0" applyNumberFormat="1" applyFont="1" applyFill="1" applyBorder="1" applyAlignment="1">
      <alignment horizontal="right" vertical="center" wrapText="1"/>
    </xf>
    <xf numFmtId="165" fontId="12" fillId="9" borderId="1" xfId="0" applyNumberFormat="1" applyFont="1" applyFill="1" applyBorder="1" applyAlignment="1">
      <alignment horizontal="right" vertical="center" wrapText="1"/>
    </xf>
    <xf numFmtId="3" fontId="10" fillId="9" borderId="1" xfId="0" applyNumberFormat="1" applyFont="1" applyFill="1" applyBorder="1" applyAlignment="1">
      <alignment vertical="center" wrapText="1"/>
    </xf>
    <xf numFmtId="164" fontId="10" fillId="9" borderId="1" xfId="0" applyNumberFormat="1" applyFont="1" applyFill="1" applyBorder="1" applyAlignment="1">
      <alignment vertical="center" wrapText="1"/>
    </xf>
    <xf numFmtId="165" fontId="12" fillId="6" borderId="1" xfId="0" applyNumberFormat="1" applyFont="1" applyFill="1" applyBorder="1" applyAlignment="1">
      <alignment horizontal="right" vertical="center" wrapText="1"/>
    </xf>
    <xf numFmtId="165" fontId="15" fillId="8" borderId="1" xfId="0" applyNumberFormat="1" applyFont="1" applyFill="1" applyBorder="1" applyAlignment="1">
      <alignment vertical="center"/>
    </xf>
    <xf numFmtId="164" fontId="15" fillId="8" borderId="1" xfId="0" applyNumberFormat="1" applyFont="1" applyFill="1" applyBorder="1" applyAlignment="1">
      <alignment vertical="center" wrapText="1"/>
    </xf>
    <xf numFmtId="165" fontId="15" fillId="3" borderId="1" xfId="0" applyNumberFormat="1" applyFont="1" applyFill="1" applyBorder="1" applyAlignment="1">
      <alignment vertical="center"/>
    </xf>
    <xf numFmtId="164" fontId="15" fillId="3" borderId="1" xfId="0" applyNumberFormat="1" applyFont="1" applyFill="1" applyBorder="1" applyAlignment="1">
      <alignment vertical="center" wrapText="1"/>
    </xf>
    <xf numFmtId="164" fontId="17" fillId="3" borderId="1" xfId="0" applyNumberFormat="1" applyFont="1" applyFill="1" applyBorder="1" applyAlignment="1" applyProtection="1">
      <alignment horizontal="right" vertical="center" wrapText="1"/>
      <protection locked="0"/>
    </xf>
    <xf numFmtId="164" fontId="15" fillId="3" borderId="1" xfId="0" applyNumberFormat="1" applyFont="1" applyFill="1" applyBorder="1" applyAlignment="1">
      <alignment horizontal="right" vertical="center" wrapText="1"/>
    </xf>
    <xf numFmtId="0" fontId="25" fillId="0" borderId="0" xfId="2" applyFont="1" applyAlignment="1" applyProtection="1">
      <alignment vertical="center"/>
    </xf>
    <xf numFmtId="0" fontId="6" fillId="10" borderId="1" xfId="0" quotePrefix="1" applyFont="1" applyFill="1" applyBorder="1" applyAlignment="1">
      <alignment wrapText="1"/>
    </xf>
    <xf numFmtId="0" fontId="13" fillId="11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3" fontId="15" fillId="9" borderId="1" xfId="0" applyNumberFormat="1" applyFont="1" applyFill="1" applyBorder="1" applyAlignment="1"/>
    <xf numFmtId="165" fontId="15" fillId="9" borderId="1" xfId="0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 applyAlignment="1"/>
    <xf numFmtId="165" fontId="4" fillId="10" borderId="1" xfId="0" applyNumberFormat="1" applyFont="1" applyFill="1" applyBorder="1" applyAlignment="1">
      <alignment horizontal="right" wrapText="1"/>
    </xf>
    <xf numFmtId="0" fontId="25" fillId="0" borderId="0" xfId="2" applyFont="1" applyAlignment="1" applyProtection="1">
      <alignment vertical="center" wrapText="1"/>
    </xf>
    <xf numFmtId="165" fontId="4" fillId="10" borderId="7" xfId="0" applyNumberFormat="1" applyFont="1" applyFill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3" fillId="11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3" fontId="3" fillId="10" borderId="2" xfId="0" applyNumberFormat="1" applyFont="1" applyFill="1" applyBorder="1" applyAlignment="1">
      <alignment horizontal="right" vertical="center" wrapText="1"/>
    </xf>
    <xf numFmtId="0" fontId="5" fillId="10" borderId="2" xfId="0" applyFont="1" applyFill="1" applyBorder="1" applyAlignment="1">
      <alignment horizontal="right" vertical="center" wrapText="1"/>
    </xf>
    <xf numFmtId="0" fontId="6" fillId="9" borderId="3" xfId="0" applyFont="1" applyFill="1" applyBorder="1"/>
    <xf numFmtId="3" fontId="6" fillId="9" borderId="3" xfId="0" applyNumberFormat="1" applyFont="1" applyFill="1" applyBorder="1"/>
    <xf numFmtId="3" fontId="3" fillId="0" borderId="0" xfId="0" applyNumberFormat="1" applyFont="1"/>
    <xf numFmtId="0" fontId="3" fillId="4" borderId="1" xfId="3" applyFont="1" applyFill="1" applyBorder="1" applyAlignment="1">
      <alignment vertical="center" wrapText="1"/>
    </xf>
    <xf numFmtId="0" fontId="3" fillId="4" borderId="1" xfId="3" applyFont="1" applyFill="1" applyBorder="1" applyAlignment="1">
      <alignment vertical="center"/>
    </xf>
    <xf numFmtId="0" fontId="3" fillId="4" borderId="1" xfId="3" applyFont="1" applyFill="1" applyBorder="1" applyAlignment="1">
      <alignment horizontal="left" vertical="center" wrapText="1"/>
    </xf>
    <xf numFmtId="0" fontId="3" fillId="4" borderId="1" xfId="3" applyFont="1" applyFill="1" applyBorder="1" applyAlignment="1">
      <alignment horizontal="center" vertical="center" wrapText="1"/>
    </xf>
    <xf numFmtId="0" fontId="26" fillId="0" borderId="4" xfId="2" applyFont="1" applyBorder="1" applyAlignment="1" applyProtection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7" borderId="1" xfId="0" quotePrefix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2" borderId="1" xfId="3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8" fillId="10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26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165" fontId="15" fillId="6" borderId="7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165" fontId="14" fillId="11" borderId="1" xfId="0" applyNumberFormat="1" applyFont="1" applyFill="1" applyBorder="1" applyAlignment="1">
      <alignment horizontal="right" vertical="center" wrapText="1"/>
    </xf>
    <xf numFmtId="49" fontId="11" fillId="11" borderId="1" xfId="0" applyNumberFormat="1" applyFont="1" applyFill="1" applyBorder="1" applyAlignment="1">
      <alignment vertical="center" wrapText="1"/>
    </xf>
    <xf numFmtId="0" fontId="27" fillId="0" borderId="0" xfId="2" applyFont="1" applyAlignment="1" applyProtection="1">
      <alignment vertical="center"/>
    </xf>
    <xf numFmtId="0" fontId="3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vertical="center" wrapText="1"/>
    </xf>
    <xf numFmtId="0" fontId="26" fillId="0" borderId="0" xfId="2" applyFont="1" applyAlignment="1" applyProtection="1">
      <alignment vertical="center"/>
    </xf>
    <xf numFmtId="0" fontId="3" fillId="9" borderId="7" xfId="0" applyFont="1" applyFill="1" applyBorder="1" applyAlignment="1">
      <alignment vertical="center" wrapText="1"/>
    </xf>
    <xf numFmtId="0" fontId="6" fillId="9" borderId="7" xfId="0" applyFont="1" applyFill="1" applyBorder="1" applyAlignment="1">
      <alignment vertical="center" wrapText="1"/>
    </xf>
    <xf numFmtId="3" fontId="6" fillId="10" borderId="1" xfId="0" applyNumberFormat="1" applyFont="1" applyFill="1" applyBorder="1" applyAlignment="1">
      <alignment horizontal="right" vertical="center" wrapText="1"/>
    </xf>
    <xf numFmtId="165" fontId="3" fillId="10" borderId="1" xfId="0" applyNumberFormat="1" applyFont="1" applyFill="1" applyBorder="1" applyAlignment="1">
      <alignment horizontal="right" vertical="center" wrapText="1"/>
    </xf>
    <xf numFmtId="165" fontId="6" fillId="10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/>
    <xf numFmtId="0" fontId="8" fillId="9" borderId="1" xfId="0" quotePrefix="1" applyFont="1" applyFill="1" applyBorder="1" applyAlignment="1">
      <alignment horizontal="center" vertical="center" wrapText="1"/>
    </xf>
    <xf numFmtId="16" fontId="8" fillId="9" borderId="1" xfId="0" quotePrefix="1" applyNumberFormat="1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9" borderId="12" xfId="0" applyFont="1" applyFill="1" applyBorder="1" applyAlignment="1">
      <alignment vertical="center" wrapText="1"/>
    </xf>
    <xf numFmtId="3" fontId="5" fillId="10" borderId="12" xfId="0" applyNumberFormat="1" applyFont="1" applyFill="1" applyBorder="1" applyAlignment="1">
      <alignment horizontal="right" vertical="center" wrapText="1" indent="1"/>
    </xf>
    <xf numFmtId="3" fontId="3" fillId="10" borderId="12" xfId="0" applyNumberFormat="1" applyFont="1" applyFill="1" applyBorder="1" applyAlignment="1">
      <alignment horizontal="right" vertical="center" wrapText="1" indent="1"/>
    </xf>
    <xf numFmtId="3" fontId="3" fillId="0" borderId="0" xfId="0" applyNumberFormat="1" applyFont="1" applyBorder="1" applyAlignment="1">
      <alignment horizontal="right" vertical="center" wrapText="1" indent="1"/>
    </xf>
    <xf numFmtId="0" fontId="6" fillId="9" borderId="12" xfId="0" applyFont="1" applyFill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 indent="1"/>
    </xf>
    <xf numFmtId="3" fontId="28" fillId="10" borderId="12" xfId="0" applyNumberFormat="1" applyFont="1" applyFill="1" applyBorder="1" applyAlignment="1">
      <alignment horizontal="right" vertical="center" wrapText="1" indent="1"/>
    </xf>
    <xf numFmtId="3" fontId="6" fillId="10" borderId="12" xfId="0" applyNumberFormat="1" applyFont="1" applyFill="1" applyBorder="1" applyAlignment="1">
      <alignment horizontal="right" vertical="center" wrapText="1" indent="1"/>
    </xf>
    <xf numFmtId="0" fontId="27" fillId="0" borderId="0" xfId="2" applyFont="1" applyAlignment="1" applyProtection="1"/>
    <xf numFmtId="0" fontId="6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3" fillId="2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horizontal="center" vertical="top"/>
    </xf>
    <xf numFmtId="0" fontId="3" fillId="2" borderId="1" xfId="3" applyFont="1" applyFill="1" applyBorder="1" applyAlignment="1">
      <alignment horizontal="center" vertical="top"/>
    </xf>
    <xf numFmtId="0" fontId="3" fillId="2" borderId="13" xfId="3" applyFont="1" applyFill="1" applyBorder="1" applyAlignment="1">
      <alignment horizontal="center" vertical="top"/>
    </xf>
    <xf numFmtId="0" fontId="3" fillId="2" borderId="3" xfId="3" applyFont="1" applyFill="1" applyBorder="1" applyAlignment="1">
      <alignment horizontal="center" vertical="top"/>
    </xf>
    <xf numFmtId="0" fontId="3" fillId="2" borderId="9" xfId="3" applyFont="1" applyFill="1" applyBorder="1" applyAlignment="1">
      <alignment horizontal="center" vertical="top"/>
    </xf>
    <xf numFmtId="0" fontId="3" fillId="2" borderId="14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3" fillId="2" borderId="9" xfId="3" applyFont="1" applyFill="1" applyBorder="1" applyAlignment="1">
      <alignment horizontal="center" vertical="center"/>
    </xf>
    <xf numFmtId="0" fontId="29" fillId="4" borderId="0" xfId="0" applyFont="1" applyFill="1" applyAlignment="1">
      <alignment vertical="center" wrapText="1"/>
    </xf>
    <xf numFmtId="164" fontId="10" fillId="9" borderId="1" xfId="0" applyNumberFormat="1" applyFont="1" applyFill="1" applyBorder="1" applyAlignment="1">
      <alignment horizontal="right" vertical="center" wrapText="1"/>
    </xf>
    <xf numFmtId="2" fontId="3" fillId="0" borderId="0" xfId="0" applyNumberFormat="1" applyFont="1"/>
    <xf numFmtId="0" fontId="3" fillId="0" borderId="0" xfId="0" applyFont="1" applyAlignment="1">
      <alignment horizontal="left"/>
    </xf>
    <xf numFmtId="0" fontId="2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3" fontId="3" fillId="9" borderId="2" xfId="0" applyNumberFormat="1" applyFont="1" applyFill="1" applyBorder="1" applyAlignment="1">
      <alignment horizontal="center" vertical="center"/>
    </xf>
    <xf numFmtId="3" fontId="3" fillId="9" borderId="3" xfId="0" applyNumberFormat="1" applyFont="1" applyFill="1" applyBorder="1" applyAlignment="1">
      <alignment horizontal="center" vertical="center"/>
    </xf>
    <xf numFmtId="3" fontId="3" fillId="9" borderId="1" xfId="0" applyNumberFormat="1" applyFont="1" applyFill="1" applyBorder="1" applyAlignment="1">
      <alignment horizontal="center" vertical="center"/>
    </xf>
    <xf numFmtId="0" fontId="3" fillId="9" borderId="2" xfId="1" applyFont="1" applyFill="1" applyBorder="1" applyAlignment="1">
      <alignment horizontal="center" vertical="center"/>
    </xf>
    <xf numFmtId="0" fontId="3" fillId="9" borderId="3" xfId="1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6" fillId="9" borderId="1" xfId="0" applyFont="1" applyFill="1" applyBorder="1" applyAlignment="1">
      <alignment horizontal="center" vertical="center"/>
    </xf>
    <xf numFmtId="0" fontId="6" fillId="9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9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/>
    </xf>
    <xf numFmtId="0" fontId="8" fillId="9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/>
    </xf>
    <xf numFmtId="0" fontId="3" fillId="6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3" fillId="9" borderId="3" xfId="0" applyFont="1" applyFill="1" applyBorder="1" applyAlignment="1">
      <alignment horizontal="center"/>
    </xf>
    <xf numFmtId="0" fontId="11" fillId="11" borderId="2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5" xfId="0" applyFont="1" applyFill="1" applyBorder="1" applyAlignment="1">
      <alignment horizontal="center" wrapText="1"/>
    </xf>
    <xf numFmtId="0" fontId="11" fillId="11" borderId="6" xfId="0" applyFont="1" applyFill="1" applyBorder="1" applyAlignment="1">
      <alignment horizontal="center" wrapText="1"/>
    </xf>
    <xf numFmtId="0" fontId="3" fillId="10" borderId="5" xfId="0" applyFont="1" applyFill="1" applyBorder="1" applyAlignment="1">
      <alignment vertical="center" wrapText="1"/>
    </xf>
    <xf numFmtId="0" fontId="3" fillId="10" borderId="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left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left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19" fillId="9" borderId="1" xfId="0" applyFont="1" applyFill="1" applyBorder="1" applyAlignment="1">
      <alignment horizontal="center" vertical="center" textRotation="90" wrapText="1"/>
    </xf>
    <xf numFmtId="0" fontId="8" fillId="9" borderId="1" xfId="0" applyFont="1" applyFill="1" applyBorder="1" applyAlignment="1">
      <alignment horizontal="center" vertical="center" textRotation="90" wrapText="1"/>
    </xf>
    <xf numFmtId="0" fontId="3" fillId="9" borderId="1" xfId="0" applyFont="1" applyFill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19" fillId="9" borderId="1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1" borderId="8" xfId="0" applyFont="1" applyFill="1" applyBorder="1" applyAlignment="1">
      <alignment horizontal="center" vertical="center" wrapText="1"/>
    </xf>
    <xf numFmtId="0" fontId="3" fillId="11" borderId="4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11" borderId="5" xfId="0" applyFont="1" applyFill="1" applyBorder="1" applyAlignment="1">
      <alignment horizontal="center" vertical="center" wrapText="1"/>
    </xf>
    <xf numFmtId="0" fontId="3" fillId="11" borderId="7" xfId="0" applyFont="1" applyFill="1" applyBorder="1" applyAlignment="1">
      <alignment horizontal="center" vertical="center" wrapText="1"/>
    </xf>
    <xf numFmtId="0" fontId="3" fillId="11" borderId="6" xfId="0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left" vertical="center" wrapText="1"/>
    </xf>
    <xf numFmtId="0" fontId="3" fillId="6" borderId="7" xfId="0" applyFont="1" applyFill="1" applyBorder="1" applyAlignment="1">
      <alignment horizontal="left" vertical="center" wrapText="1"/>
    </xf>
    <xf numFmtId="0" fontId="3" fillId="6" borderId="10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left" vertical="center" wrapText="1"/>
    </xf>
    <xf numFmtId="0" fontId="6" fillId="6" borderId="5" xfId="0" applyFont="1" applyFill="1" applyBorder="1" applyAlignment="1">
      <alignment horizontal="left" vertical="center" wrapText="1"/>
    </xf>
    <xf numFmtId="0" fontId="6" fillId="6" borderId="7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center" vertical="center" textRotation="90" wrapText="1"/>
    </xf>
    <xf numFmtId="0" fontId="8" fillId="6" borderId="8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textRotation="90" wrapText="1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5" fillId="10" borderId="10" xfId="0" applyFont="1" applyFill="1" applyBorder="1" applyAlignment="1">
      <alignment horizontal="left"/>
    </xf>
    <xf numFmtId="0" fontId="5" fillId="10" borderId="11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6" xfId="0" applyFont="1" applyFill="1" applyBorder="1" applyAlignment="1">
      <alignment horizontal="left"/>
    </xf>
    <xf numFmtId="0" fontId="5" fillId="10" borderId="7" xfId="0" applyFont="1" applyFill="1" applyBorder="1" applyAlignment="1">
      <alignment horizontal="left"/>
    </xf>
    <xf numFmtId="0" fontId="3" fillId="2" borderId="2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left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left" vertical="center" wrapText="1"/>
    </xf>
    <xf numFmtId="0" fontId="3" fillId="9" borderId="12" xfId="0" applyFont="1" applyFill="1" applyBorder="1" applyAlignment="1">
      <alignment horizontal="left" vertical="center" wrapText="1"/>
    </xf>
    <xf numFmtId="0" fontId="6" fillId="9" borderId="12" xfId="0" applyFont="1" applyFill="1" applyBorder="1" applyAlignment="1">
      <alignment horizontal="left" vertical="center" wrapText="1"/>
    </xf>
  </cellXfs>
  <cellStyles count="4">
    <cellStyle name="Hiperłącze" xfId="2" builtinId="8"/>
    <cellStyle name="Normalny" xfId="0" builtinId="0"/>
    <cellStyle name="Normalny 2" xfId="3"/>
    <cellStyle name="Normalny_Arkusz1" xfId="1"/>
  </cellStyles>
  <dxfs count="0"/>
  <tableStyles count="0" defaultTableStyle="TableStyleMedium9" defaultPivotStyle="PivotStyleLight16"/>
  <colors>
    <mruColors>
      <color rgb="FF00602B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liczba bezrobotnych w podregionach województwa wielkopolskiego w końcu lipca 2004r.</a:t>
            </a:r>
          </a:p>
        </c:rich>
      </c:tx>
      <c:spPr>
        <a:noFill/>
        <a:ln w="25400">
          <a:noFill/>
        </a:ln>
      </c:spPr>
    </c:title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showVal val="1"/>
            <c:showLeaderLines val="1"/>
          </c:dLbls>
          <c:cat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cat>
          <c:val>
            <c:numRef>
              <c:f>'Tab. 3.1'!#REF!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Val val="1"/>
        </c:dLbls>
        <c:firstSliceAng val="0"/>
      </c:pieChart>
      <c:spPr>
        <a:noFill/>
        <a:ln w="25400">
          <a:noFill/>
        </a:ln>
      </c:spPr>
    </c:plotArea>
    <c:legend>
      <c:legendPos val="b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9</xdr:col>
      <xdr:colOff>68468</xdr:colOff>
      <xdr:row>41</xdr:row>
      <xdr:rowOff>66675</xdr:rowOff>
    </xdr:to>
    <xdr:pic>
      <xdr:nvPicPr>
        <xdr:cNvPr id="2" name="Obraz 1" descr="S:\anna\mapki\1Mapa - subregiony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323850"/>
          <a:ext cx="4945268" cy="6381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352425</xdr:colOff>
      <xdr:row>29</xdr:row>
      <xdr:rowOff>109332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38825" cy="48051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381000</xdr:colOff>
      <xdr:row>29</xdr:row>
      <xdr:rowOff>142207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67400" cy="48380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266700</xdr:colOff>
      <xdr:row>29</xdr:row>
      <xdr:rowOff>84662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753100" cy="4780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400050</xdr:colOff>
      <xdr:row>29</xdr:row>
      <xdr:rowOff>101585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886450" cy="47974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485775</xdr:colOff>
      <xdr:row>30</xdr:row>
      <xdr:rowOff>9525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972175" cy="486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9</xdr:col>
      <xdr:colOff>0</xdr:colOff>
      <xdr:row>57</xdr:row>
      <xdr:rowOff>0</xdr:rowOff>
    </xdr:to>
    <xdr:graphicFrame macro="">
      <xdr:nvGraphicFramePr>
        <xdr:cNvPr id="562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57</xdr:row>
      <xdr:rowOff>0</xdr:rowOff>
    </xdr:from>
    <xdr:to>
      <xdr:col>10</xdr:col>
      <xdr:colOff>0</xdr:colOff>
      <xdr:row>57</xdr:row>
      <xdr:rowOff>0</xdr:rowOff>
    </xdr:to>
    <xdr:graphicFrame macro="">
      <xdr:nvGraphicFramePr>
        <xdr:cNvPr id="127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89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177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48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57</xdr:row>
      <xdr:rowOff>0</xdr:rowOff>
    </xdr:from>
    <xdr:to>
      <xdr:col>11</xdr:col>
      <xdr:colOff>0</xdr:colOff>
      <xdr:row>57</xdr:row>
      <xdr:rowOff>0</xdr:rowOff>
    </xdr:to>
    <xdr:graphicFrame macro="">
      <xdr:nvGraphicFramePr>
        <xdr:cNvPr id="168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57</xdr:row>
      <xdr:rowOff>0</xdr:rowOff>
    </xdr:from>
    <xdr:to>
      <xdr:col>8</xdr:col>
      <xdr:colOff>0</xdr:colOff>
      <xdr:row>57</xdr:row>
      <xdr:rowOff>0</xdr:rowOff>
    </xdr:to>
    <xdr:graphicFrame macro="">
      <xdr:nvGraphicFramePr>
        <xdr:cNvPr id="2303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9</xdr:col>
      <xdr:colOff>333375</xdr:colOff>
      <xdr:row>29</xdr:row>
      <xdr:rowOff>112705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"/>
          <a:ext cx="5819775" cy="47894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8"/>
  <sheetViews>
    <sheetView showGridLines="0" tabSelected="1" workbookViewId="0">
      <selection sqref="A1:C1"/>
    </sheetView>
  </sheetViews>
  <sheetFormatPr defaultRowHeight="12.75"/>
  <cols>
    <col min="1" max="1" width="9.140625" style="186"/>
    <col min="2" max="2" width="6.42578125" style="1" customWidth="1"/>
    <col min="3" max="3" width="115.85546875" style="1" customWidth="1"/>
    <col min="4" max="16384" width="9.140625" style="1"/>
  </cols>
  <sheetData>
    <row r="1" spans="1:3" ht="17.25" customHeight="1">
      <c r="A1" s="243" t="s">
        <v>774</v>
      </c>
      <c r="B1" s="243"/>
      <c r="C1" s="243"/>
    </row>
    <row r="2" spans="1:3">
      <c r="A2" s="186" t="s">
        <v>812</v>
      </c>
      <c r="B2" s="240" t="s">
        <v>782</v>
      </c>
      <c r="C2" s="240"/>
    </row>
    <row r="3" spans="1:3">
      <c r="A3" s="186">
        <v>1</v>
      </c>
      <c r="B3" s="241" t="s">
        <v>837</v>
      </c>
      <c r="C3" s="241"/>
    </row>
    <row r="4" spans="1:3" ht="16.5" customHeight="1">
      <c r="B4" s="10" t="s">
        <v>723</v>
      </c>
      <c r="C4" s="183" t="s">
        <v>722</v>
      </c>
    </row>
    <row r="5" spans="1:3" ht="16.5" customHeight="1">
      <c r="B5" s="10" t="s">
        <v>724</v>
      </c>
      <c r="C5" s="184" t="s">
        <v>864</v>
      </c>
    </row>
    <row r="6" spans="1:3" ht="16.5" customHeight="1">
      <c r="B6" s="181" t="s">
        <v>725</v>
      </c>
      <c r="C6" s="184" t="s">
        <v>833</v>
      </c>
    </row>
    <row r="7" spans="1:3" ht="16.5" customHeight="1">
      <c r="B7" s="127" t="s">
        <v>783</v>
      </c>
      <c r="C7" s="184" t="s">
        <v>834</v>
      </c>
    </row>
    <row r="8" spans="1:3" ht="16.5" customHeight="1">
      <c r="B8" s="10" t="s">
        <v>726</v>
      </c>
      <c r="C8" s="184" t="s">
        <v>727</v>
      </c>
    </row>
    <row r="9" spans="1:3" ht="16.5" customHeight="1">
      <c r="B9" s="10" t="s">
        <v>728</v>
      </c>
      <c r="C9" s="183" t="s">
        <v>729</v>
      </c>
    </row>
    <row r="10" spans="1:3" ht="16.5" customHeight="1">
      <c r="B10" s="10" t="s">
        <v>730</v>
      </c>
      <c r="C10" s="184" t="s">
        <v>731</v>
      </c>
    </row>
    <row r="11" spans="1:3" ht="16.5" customHeight="1">
      <c r="B11" s="196" t="s">
        <v>883</v>
      </c>
      <c r="C11" s="201" t="s">
        <v>817</v>
      </c>
    </row>
    <row r="12" spans="1:3" ht="16.5" customHeight="1">
      <c r="A12" s="186">
        <v>2</v>
      </c>
      <c r="B12" s="241" t="s">
        <v>838</v>
      </c>
      <c r="C12" s="241"/>
    </row>
    <row r="13" spans="1:3" ht="16.5" customHeight="1">
      <c r="B13" s="10" t="s">
        <v>732</v>
      </c>
      <c r="C13" s="184" t="s">
        <v>735</v>
      </c>
    </row>
    <row r="14" spans="1:3" ht="16.5" customHeight="1">
      <c r="B14" s="10" t="s">
        <v>733</v>
      </c>
      <c r="C14" s="184" t="s">
        <v>736</v>
      </c>
    </row>
    <row r="15" spans="1:3" ht="16.5" customHeight="1">
      <c r="A15" s="186">
        <v>3</v>
      </c>
      <c r="B15" s="241" t="s">
        <v>839</v>
      </c>
      <c r="C15" s="241"/>
    </row>
    <row r="16" spans="1:3" ht="16.5" customHeight="1">
      <c r="B16" s="10" t="s">
        <v>734</v>
      </c>
      <c r="C16" s="184" t="s">
        <v>737</v>
      </c>
    </row>
    <row r="17" spans="1:3" ht="16.5" customHeight="1">
      <c r="B17" s="179" t="s">
        <v>818</v>
      </c>
      <c r="C17" s="183" t="s">
        <v>738</v>
      </c>
    </row>
    <row r="18" spans="1:3" ht="16.5" customHeight="1">
      <c r="A18" s="186">
        <v>4</v>
      </c>
      <c r="B18" s="241" t="s">
        <v>740</v>
      </c>
      <c r="C18" s="241"/>
    </row>
    <row r="19" spans="1:3" ht="16.5" customHeight="1">
      <c r="B19" s="10" t="s">
        <v>739</v>
      </c>
      <c r="C19" s="184" t="s">
        <v>740</v>
      </c>
    </row>
    <row r="20" spans="1:3" ht="16.5" customHeight="1">
      <c r="B20" s="179" t="s">
        <v>819</v>
      </c>
      <c r="C20" s="183" t="s">
        <v>741</v>
      </c>
    </row>
    <row r="21" spans="1:3" ht="16.5" customHeight="1">
      <c r="A21" s="186">
        <v>5</v>
      </c>
      <c r="B21" s="241" t="s">
        <v>840</v>
      </c>
      <c r="C21" s="241"/>
    </row>
    <row r="22" spans="1:3" ht="16.5" customHeight="1">
      <c r="B22" s="10" t="s">
        <v>742</v>
      </c>
      <c r="C22" s="184" t="s">
        <v>748</v>
      </c>
    </row>
    <row r="23" spans="1:3" ht="16.5" customHeight="1">
      <c r="B23" s="179" t="s">
        <v>821</v>
      </c>
      <c r="C23" s="183" t="s">
        <v>749</v>
      </c>
    </row>
    <row r="24" spans="1:3" ht="16.5" customHeight="1">
      <c r="A24" s="186">
        <v>6</v>
      </c>
      <c r="B24" s="241" t="s">
        <v>750</v>
      </c>
      <c r="C24" s="241"/>
    </row>
    <row r="25" spans="1:3" ht="16.5" customHeight="1">
      <c r="B25" s="10" t="s">
        <v>743</v>
      </c>
      <c r="C25" s="184" t="s">
        <v>750</v>
      </c>
    </row>
    <row r="26" spans="1:3" ht="16.5" customHeight="1">
      <c r="B26" s="179" t="s">
        <v>824</v>
      </c>
      <c r="C26" s="183" t="s">
        <v>751</v>
      </c>
    </row>
    <row r="27" spans="1:3" ht="16.5" customHeight="1">
      <c r="A27" s="186">
        <v>7</v>
      </c>
      <c r="B27" s="241" t="s">
        <v>841</v>
      </c>
      <c r="C27" s="241"/>
    </row>
    <row r="28" spans="1:3" ht="16.5" customHeight="1">
      <c r="B28" s="10" t="s">
        <v>744</v>
      </c>
      <c r="C28" s="184" t="s">
        <v>752</v>
      </c>
    </row>
    <row r="29" spans="1:3" ht="16.5" customHeight="1">
      <c r="B29" s="179" t="s">
        <v>826</v>
      </c>
      <c r="C29" s="183" t="s">
        <v>753</v>
      </c>
    </row>
    <row r="30" spans="1:3" ht="16.5" customHeight="1">
      <c r="A30" s="186">
        <v>8</v>
      </c>
      <c r="B30" s="241" t="s">
        <v>842</v>
      </c>
      <c r="C30" s="241"/>
    </row>
    <row r="31" spans="1:3" ht="16.5" customHeight="1">
      <c r="B31" s="10" t="s">
        <v>745</v>
      </c>
      <c r="C31" s="184" t="s">
        <v>754</v>
      </c>
    </row>
    <row r="32" spans="1:3" ht="16.5" customHeight="1">
      <c r="B32" s="179" t="s">
        <v>827</v>
      </c>
      <c r="C32" s="183" t="s">
        <v>755</v>
      </c>
    </row>
    <row r="33" spans="1:3" ht="16.5" customHeight="1">
      <c r="A33" s="186">
        <v>9</v>
      </c>
      <c r="B33" s="242" t="s">
        <v>797</v>
      </c>
      <c r="C33" s="242"/>
    </row>
    <row r="34" spans="1:3" ht="16.5" customHeight="1">
      <c r="A34" s="186">
        <v>10</v>
      </c>
      <c r="B34" s="240" t="s">
        <v>717</v>
      </c>
      <c r="C34" s="240"/>
    </row>
    <row r="35" spans="1:3" ht="16.5" customHeight="1">
      <c r="A35" s="186">
        <v>11</v>
      </c>
      <c r="B35" s="241" t="s">
        <v>846</v>
      </c>
      <c r="C35" s="241"/>
    </row>
    <row r="36" spans="1:3" ht="16.5" customHeight="1">
      <c r="B36" s="182" t="s">
        <v>835</v>
      </c>
      <c r="C36" s="183" t="s">
        <v>816</v>
      </c>
    </row>
    <row r="37" spans="1:3" ht="16.5" customHeight="1">
      <c r="B37" s="182" t="s">
        <v>844</v>
      </c>
      <c r="C37" s="184" t="s">
        <v>845</v>
      </c>
    </row>
    <row r="38" spans="1:3" ht="16.5" customHeight="1">
      <c r="A38" s="186">
        <v>12</v>
      </c>
      <c r="B38" s="240" t="s">
        <v>756</v>
      </c>
      <c r="C38" s="240"/>
    </row>
    <row r="39" spans="1:3" ht="16.5" customHeight="1">
      <c r="A39" s="186">
        <v>13</v>
      </c>
      <c r="B39" s="241" t="s">
        <v>843</v>
      </c>
      <c r="C39" s="241"/>
    </row>
    <row r="40" spans="1:3" ht="16.5" customHeight="1">
      <c r="B40" s="10" t="s">
        <v>746</v>
      </c>
      <c r="C40" s="184" t="s">
        <v>757</v>
      </c>
    </row>
    <row r="41" spans="1:3" ht="14.25" customHeight="1">
      <c r="B41" s="10" t="s">
        <v>747</v>
      </c>
      <c r="C41" s="184" t="s">
        <v>758</v>
      </c>
    </row>
    <row r="42" spans="1:3" ht="16.5" customHeight="1">
      <c r="A42" s="186">
        <v>14</v>
      </c>
      <c r="B42" s="240" t="s">
        <v>832</v>
      </c>
      <c r="C42" s="240"/>
    </row>
    <row r="43" spans="1:3" ht="16.5" customHeight="1">
      <c r="A43" s="186">
        <v>15</v>
      </c>
      <c r="B43" s="240" t="s">
        <v>811</v>
      </c>
      <c r="C43" s="240"/>
    </row>
    <row r="44" spans="1:3" ht="16.5" customHeight="1">
      <c r="A44" s="186">
        <v>16</v>
      </c>
      <c r="B44" s="239" t="s">
        <v>976</v>
      </c>
      <c r="C44" s="239"/>
    </row>
    <row r="45" spans="1:3" ht="16.5" customHeight="1">
      <c r="B45" s="1" t="s">
        <v>977</v>
      </c>
      <c r="C45" s="224" t="s">
        <v>978</v>
      </c>
    </row>
    <row r="46" spans="1:3" ht="16.5" customHeight="1">
      <c r="B46" s="1" t="s">
        <v>979</v>
      </c>
      <c r="C46" s="224" t="s">
        <v>980</v>
      </c>
    </row>
    <row r="47" spans="1:3" ht="16.5" customHeight="1">
      <c r="B47" s="1" t="s">
        <v>981</v>
      </c>
      <c r="C47" s="224" t="s">
        <v>982</v>
      </c>
    </row>
    <row r="48" spans="1:3" ht="16.5" customHeight="1">
      <c r="B48" s="1" t="s">
        <v>983</v>
      </c>
      <c r="C48" s="224" t="s">
        <v>984</v>
      </c>
    </row>
    <row r="49" spans="1:3" ht="16.5" customHeight="1">
      <c r="B49" s="1" t="s">
        <v>985</v>
      </c>
      <c r="C49" s="224" t="s">
        <v>986</v>
      </c>
    </row>
    <row r="50" spans="1:3" ht="16.5" customHeight="1">
      <c r="B50" s="1" t="s">
        <v>987</v>
      </c>
      <c r="C50" s="224" t="s">
        <v>988</v>
      </c>
    </row>
    <row r="51" spans="1:3" ht="16.5" customHeight="1">
      <c r="A51" s="186">
        <v>17</v>
      </c>
      <c r="B51" s="224" t="s">
        <v>989</v>
      </c>
      <c r="C51" s="224"/>
    </row>
    <row r="52" spans="1:3" ht="16.5" customHeight="1">
      <c r="A52" s="186" t="s">
        <v>836</v>
      </c>
      <c r="B52" s="185"/>
      <c r="C52" s="185"/>
    </row>
    <row r="53" spans="1:3" ht="16.5" customHeight="1">
      <c r="A53" s="186" t="s">
        <v>762</v>
      </c>
      <c r="B53" s="240" t="s">
        <v>768</v>
      </c>
      <c r="C53" s="240"/>
    </row>
    <row r="54" spans="1:3" ht="16.5" customHeight="1">
      <c r="A54" s="186" t="s">
        <v>763</v>
      </c>
      <c r="B54" s="240" t="s">
        <v>769</v>
      </c>
      <c r="C54" s="240"/>
    </row>
    <row r="55" spans="1:3" ht="16.5" customHeight="1">
      <c r="A55" s="186" t="s">
        <v>764</v>
      </c>
      <c r="B55" s="240" t="s">
        <v>770</v>
      </c>
      <c r="C55" s="240"/>
    </row>
    <row r="56" spans="1:3" ht="16.5" customHeight="1">
      <c r="A56" s="186" t="s">
        <v>765</v>
      </c>
      <c r="B56" s="240" t="s">
        <v>771</v>
      </c>
      <c r="C56" s="240"/>
    </row>
    <row r="57" spans="1:3" ht="16.5" customHeight="1">
      <c r="A57" s="186" t="s">
        <v>766</v>
      </c>
      <c r="B57" s="240" t="s">
        <v>773</v>
      </c>
      <c r="C57" s="240"/>
    </row>
    <row r="58" spans="1:3" ht="16.5" customHeight="1">
      <c r="A58" s="186" t="s">
        <v>767</v>
      </c>
      <c r="B58" s="240" t="s">
        <v>772</v>
      </c>
      <c r="C58" s="240"/>
    </row>
  </sheetData>
  <mergeCells count="24">
    <mergeCell ref="A1:C1"/>
    <mergeCell ref="B3:C3"/>
    <mergeCell ref="B35:C35"/>
    <mergeCell ref="B38:C38"/>
    <mergeCell ref="B42:C42"/>
    <mergeCell ref="B43:C43"/>
    <mergeCell ref="B2:C2"/>
    <mergeCell ref="B12:C12"/>
    <mergeCell ref="B15:C15"/>
    <mergeCell ref="B18:C18"/>
    <mergeCell ref="B21:C21"/>
    <mergeCell ref="B24:C24"/>
    <mergeCell ref="B27:C27"/>
    <mergeCell ref="B30:C30"/>
    <mergeCell ref="B39:C39"/>
    <mergeCell ref="B33:C33"/>
    <mergeCell ref="B34:C34"/>
    <mergeCell ref="B44:C44"/>
    <mergeCell ref="B58:C58"/>
    <mergeCell ref="B53:C53"/>
    <mergeCell ref="B54:C54"/>
    <mergeCell ref="B55:C55"/>
    <mergeCell ref="B56:C56"/>
    <mergeCell ref="B57:C57"/>
  </mergeCells>
  <hyperlinks>
    <hyperlink ref="C4" location="'T 1.1'!A1" display="Liczba bezrobotnych - stan w końcu ostatnich 13 miesięcy"/>
    <hyperlink ref="C5" location="'T1.2 '!A1" display="Liczba bezrobotnych i stopa bezrobocia w latach 1999 - 2018"/>
    <hyperlink ref="C6" location="'Tab. 1.3.1'!A1" display="Zmiany na wielkopolskim rynku pracy"/>
    <hyperlink ref="C7" location="'Tab. 1.3.2'!A1" display="Zmiany na rynku pracy w styczniu 2019 r."/>
    <hyperlink ref="C8" location="'T 1.4 '!A1" display="'T 1.4 '!A1"/>
    <hyperlink ref="C10" location="'T 1.6'!A1" display="'T 1.6'!A1"/>
    <hyperlink ref="C11" location="'T 1.7'!A1" display="Liczba wydanych oświadczeń o powierzeniu wykonywania pracy cudzoziemcom w Wielkopolsce"/>
    <hyperlink ref="C13" location="'T 2.1'!A1" display="'T 2.1'!A1"/>
    <hyperlink ref="C14" location="'T 2.2'!A1" display="'T 2.2'!A1"/>
    <hyperlink ref="C16" location="'Tab. 3.1'!A1" display="'Tab. 3.1'!A1"/>
    <hyperlink ref="C17" location="Tab.3.2!A1" display="Osoby bezrobotne w Wielkopolsce ogółem - udział w aktywnych formach przeciwdziałania bezrobociu"/>
    <hyperlink ref="C19" location="'Tab. 4.1'!A1" display="'Tab. 4.1'!A1"/>
    <hyperlink ref="C20" location="'Tab. 4.2'!A1" display="Bezrobotne kobiety w Wielkopolsce - udział w aktywnych formach przeciwdziałania bezrobociu"/>
    <hyperlink ref="C22" location="'Tab. 5.1'!A1" display="'Tab. 5.1'!A1"/>
    <hyperlink ref="C23" location="'Tab. 5.2'!A1" display="Osoby bezrobotne zamieszkałe na wsi w Wielkopolsce - udział w aktywnych formach przeciwdziałania bezrobociu"/>
    <hyperlink ref="C25" location="'Tab. 6.1'!A1" display="'Tab. 6.1'!A1"/>
    <hyperlink ref="C26" location="'Tab. 6.2'!A1" display="Osoby bezrobotne do 30 roku życia w Wielkopolsce - udział w aktywnych formach przeciwdziałania bezrobociu"/>
    <hyperlink ref="C28" location="Tab.7.1!A1" display="Tab.7.1!A1"/>
    <hyperlink ref="C29" location="'Tab. 7.2'!A1" display="Osoby bezrobotne powyżej 50 roku życia w Wielkpolsce - udział w aktywnych formach przeciwdziałania bezrobociu"/>
    <hyperlink ref="C31" location="'Tab. 8.1'!A1" display="'Tab. 8.1'!A1"/>
    <hyperlink ref="C32" location="'Tab.8.2 '!A1" display="Osoby długotrwale bezrobotne w Wielkopolsce - udział w aktywnych formach przeciwdziałania bezrobociu"/>
    <hyperlink ref="B33" location="'Tab. 9'!A1" display="Pozostałe osoby bezrobotne będące w szczególnej sytuacji na rynku pracy"/>
    <hyperlink ref="B34" location="'Tab. 10'!A1" display="'Tab. 10'!A1"/>
    <hyperlink ref="C36" location="Tab.11.1!A1" display="Oświadczenia o powierzeniu wykonywania pracy cudzoziemcom "/>
    <hyperlink ref="B38" location="Tab.12!A1" display="Tab.12!A1"/>
    <hyperlink ref="C40" location="'Tab 13 FP 1'!A1" display="'Tab 13 FP 1'!A1"/>
    <hyperlink ref="C41" location="'Tab 13FP 2'!A1" display="'Tab 13FP 2'!A1"/>
    <hyperlink ref="B42" location="'Tab 14'!A1" display="'Tab 14'!A1"/>
    <hyperlink ref="C9" location="'T 1.5 '!A1" display="Osoby wyłączone z ewidencji bezrobotnych w województwie wielkopolskim"/>
    <hyperlink ref="B53" location="'M1'!A1" display="'M1'!A1"/>
    <hyperlink ref="B54" location="'M2'!A1" display="'M2'!A1"/>
    <hyperlink ref="B55" location="'M3'!A1" display="'M3'!A1"/>
    <hyperlink ref="B56" location="'M4'!A1" display="'M4'!A1"/>
    <hyperlink ref="B57" location="'M5'!A1" display="'M5'!A1"/>
    <hyperlink ref="B58" location="'M6'!A1" display="'M6'!A1"/>
    <hyperlink ref="B2" location="'podział na subregiony'!A1" display="'podział na subregiony'!A1"/>
    <hyperlink ref="B43" location="'Tab 15'!A1" display="'Tab 15'!A1"/>
    <hyperlink ref="C37" location="'Tab. 11.2'!A1" display="Zezwolenia na pracę sezonową"/>
    <hyperlink ref="C45" location="'Tab 16.1'!A1" display="Liczba osób bezrobotnych według wieku"/>
    <hyperlink ref="C46" location="'Tab 16.2'!A1" display="Procentowy udział osób bezrobotnych według wieku"/>
    <hyperlink ref="C47" location="'Tab 16.3'!A1" display="Liczba osób bezrobotnych według wykształcenia"/>
    <hyperlink ref="C48" location="'Tab 16.4'!A1" display="Procentowy udział osób bezrobotnych według wykształcenia"/>
    <hyperlink ref="C49" location="'Tab 16.5'!A1" display="Liczba osób bezrobotnych według czasu pozostawania bez pracy"/>
    <hyperlink ref="C50" location="'Tab 16.6'!A1" display="Procentowy udział osób bezrobotnych według czasu pozostawania bez pracy"/>
    <hyperlink ref="B51" location="'Tab 17'!A1" display="Osoby bezrobotne według rodzaju działalności ostatniego miejsca pracy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23"/>
  <sheetViews>
    <sheetView showGridLines="0" workbookViewId="0">
      <selection activeCell="A22" sqref="A22"/>
    </sheetView>
  </sheetViews>
  <sheetFormatPr defaultRowHeight="12.75"/>
  <cols>
    <col min="1" max="1" width="19" style="1" customWidth="1"/>
    <col min="2" max="2" width="13.5703125" style="1" customWidth="1"/>
    <col min="3" max="3" width="9.28515625" style="1" bestFit="1" customWidth="1"/>
    <col min="4" max="16384" width="9.140625" style="1"/>
  </cols>
  <sheetData>
    <row r="1" spans="1:9">
      <c r="A1" s="241" t="s">
        <v>232</v>
      </c>
      <c r="B1" s="241"/>
      <c r="C1" s="241"/>
      <c r="D1" s="241"/>
      <c r="E1" s="241"/>
      <c r="F1" s="241"/>
      <c r="G1" s="241"/>
      <c r="H1" s="241"/>
      <c r="I1" s="133" t="s">
        <v>760</v>
      </c>
    </row>
    <row r="2" spans="1:9">
      <c r="A2" s="256" t="s">
        <v>790</v>
      </c>
      <c r="B2" s="256"/>
      <c r="C2" s="256"/>
      <c r="D2" s="256"/>
      <c r="E2" s="256"/>
      <c r="F2" s="256"/>
      <c r="G2" s="256"/>
      <c r="H2" s="256"/>
    </row>
    <row r="3" spans="1:9">
      <c r="A3" s="256" t="s">
        <v>882</v>
      </c>
      <c r="B3" s="256"/>
      <c r="C3" s="256"/>
      <c r="D3" s="256"/>
      <c r="E3" s="256"/>
      <c r="F3" s="256"/>
      <c r="G3" s="256"/>
      <c r="H3" s="256"/>
    </row>
    <row r="4" spans="1:9" ht="12.75" customHeight="1">
      <c r="A4" s="267" t="s">
        <v>55</v>
      </c>
      <c r="B4" s="268" t="s">
        <v>249</v>
      </c>
      <c r="C4" s="269"/>
      <c r="D4" s="269"/>
      <c r="E4" s="269"/>
      <c r="F4" s="269"/>
      <c r="G4" s="269"/>
      <c r="H4" s="269"/>
    </row>
    <row r="5" spans="1:9">
      <c r="A5" s="267"/>
      <c r="B5" s="264" t="s">
        <v>56</v>
      </c>
      <c r="C5" s="266" t="s">
        <v>250</v>
      </c>
      <c r="D5" s="266"/>
      <c r="E5" s="266"/>
      <c r="F5" s="266"/>
      <c r="G5" s="266"/>
      <c r="H5" s="266"/>
    </row>
    <row r="6" spans="1:9" ht="25.5" customHeight="1">
      <c r="A6" s="267"/>
      <c r="B6" s="265"/>
      <c r="C6" s="197" t="s">
        <v>82</v>
      </c>
      <c r="D6" s="197" t="s">
        <v>83</v>
      </c>
      <c r="E6" s="197" t="s">
        <v>84</v>
      </c>
      <c r="F6" s="197" t="s">
        <v>107</v>
      </c>
      <c r="G6" s="197" t="s">
        <v>125</v>
      </c>
      <c r="H6" s="197" t="s">
        <v>186</v>
      </c>
    </row>
    <row r="7" spans="1:9" ht="15">
      <c r="A7" s="198" t="s">
        <v>870</v>
      </c>
      <c r="B7" s="63">
        <v>58628</v>
      </c>
      <c r="C7" s="63">
        <v>313</v>
      </c>
      <c r="D7" s="63">
        <v>118</v>
      </c>
      <c r="E7" s="63">
        <v>57665</v>
      </c>
      <c r="F7" s="63">
        <v>333</v>
      </c>
      <c r="G7" s="63">
        <v>101</v>
      </c>
      <c r="H7" s="63">
        <v>98</v>
      </c>
    </row>
    <row r="8" spans="1:9" ht="15">
      <c r="A8" s="198" t="s">
        <v>871</v>
      </c>
      <c r="B8" s="63">
        <v>126972</v>
      </c>
      <c r="C8" s="63">
        <v>1275</v>
      </c>
      <c r="D8" s="63">
        <v>260</v>
      </c>
      <c r="E8" s="63">
        <v>123197</v>
      </c>
      <c r="F8" s="63">
        <v>1962</v>
      </c>
      <c r="G8" s="63">
        <v>156</v>
      </c>
      <c r="H8" s="63">
        <v>122</v>
      </c>
    </row>
    <row r="9" spans="1:9" ht="15">
      <c r="A9" s="198" t="s">
        <v>872</v>
      </c>
      <c r="B9" s="63">
        <v>182194</v>
      </c>
      <c r="C9" s="63">
        <v>4620</v>
      </c>
      <c r="D9" s="63">
        <v>437</v>
      </c>
      <c r="E9" s="63">
        <v>172424</v>
      </c>
      <c r="F9" s="63">
        <v>2948</v>
      </c>
      <c r="G9" s="63">
        <v>1624</v>
      </c>
      <c r="H9" s="63">
        <v>141</v>
      </c>
    </row>
    <row r="10" spans="1:9" ht="15">
      <c r="A10" s="198" t="s">
        <v>873</v>
      </c>
      <c r="B10" s="63">
        <v>165669</v>
      </c>
      <c r="C10" s="63">
        <v>5328</v>
      </c>
      <c r="D10" s="63">
        <v>472</v>
      </c>
      <c r="E10" s="63">
        <v>152891</v>
      </c>
      <c r="F10" s="63">
        <v>3860</v>
      </c>
      <c r="G10" s="63">
        <v>2981</v>
      </c>
      <c r="H10" s="63">
        <v>137</v>
      </c>
    </row>
    <row r="11" spans="1:9" ht="15">
      <c r="A11" s="198" t="s">
        <v>874</v>
      </c>
      <c r="B11" s="63">
        <v>154270</v>
      </c>
      <c r="C11" s="63">
        <v>4417</v>
      </c>
      <c r="D11" s="63">
        <v>750</v>
      </c>
      <c r="E11" s="63">
        <v>139427</v>
      </c>
      <c r="F11" s="63">
        <v>3821</v>
      </c>
      <c r="G11" s="63">
        <v>5687</v>
      </c>
      <c r="H11" s="63">
        <v>168</v>
      </c>
    </row>
    <row r="12" spans="1:9" ht="15">
      <c r="A12" s="200" t="s">
        <v>876</v>
      </c>
      <c r="B12" s="63">
        <v>13107</v>
      </c>
      <c r="C12" s="63">
        <v>430</v>
      </c>
      <c r="D12" s="63">
        <v>70</v>
      </c>
      <c r="E12" s="63">
        <v>11492</v>
      </c>
      <c r="F12" s="63">
        <v>439</v>
      </c>
      <c r="G12" s="63">
        <v>661</v>
      </c>
      <c r="H12" s="63">
        <v>15</v>
      </c>
    </row>
    <row r="13" spans="1:9" ht="15">
      <c r="A13" s="200" t="s">
        <v>877</v>
      </c>
      <c r="B13" s="63">
        <v>13708</v>
      </c>
      <c r="C13" s="63">
        <v>393</v>
      </c>
      <c r="D13" s="63">
        <v>88</v>
      </c>
      <c r="E13" s="63">
        <v>12178</v>
      </c>
      <c r="F13" s="63">
        <v>436</v>
      </c>
      <c r="G13" s="63">
        <v>610</v>
      </c>
      <c r="H13" s="63">
        <v>3</v>
      </c>
    </row>
    <row r="14" spans="1:9" ht="15">
      <c r="A14" s="200" t="s">
        <v>878</v>
      </c>
      <c r="B14" s="63">
        <v>11249</v>
      </c>
      <c r="C14" s="63">
        <v>375</v>
      </c>
      <c r="D14" s="63">
        <v>82</v>
      </c>
      <c r="E14" s="63">
        <v>10006</v>
      </c>
      <c r="F14" s="63">
        <v>296</v>
      </c>
      <c r="G14" s="63">
        <v>477</v>
      </c>
      <c r="H14" s="63">
        <v>13</v>
      </c>
    </row>
    <row r="15" spans="1:9" ht="15">
      <c r="A15" s="200" t="s">
        <v>879</v>
      </c>
      <c r="B15" s="63">
        <v>4573</v>
      </c>
      <c r="C15" s="63">
        <v>146</v>
      </c>
      <c r="D15" s="63">
        <v>17</v>
      </c>
      <c r="E15" s="63">
        <v>4022</v>
      </c>
      <c r="F15" s="63">
        <v>98</v>
      </c>
      <c r="G15" s="63">
        <v>289</v>
      </c>
      <c r="H15" s="63">
        <v>1</v>
      </c>
    </row>
    <row r="16" spans="1:9" ht="15">
      <c r="A16" s="200" t="s">
        <v>880</v>
      </c>
      <c r="B16" s="63">
        <v>8075</v>
      </c>
      <c r="C16" s="63">
        <v>271</v>
      </c>
      <c r="D16" s="63">
        <v>28</v>
      </c>
      <c r="E16" s="63">
        <v>7162</v>
      </c>
      <c r="F16" s="63">
        <v>239</v>
      </c>
      <c r="G16" s="63">
        <v>373</v>
      </c>
      <c r="H16" s="63">
        <v>2</v>
      </c>
    </row>
    <row r="17" spans="1:8" ht="15">
      <c r="A17" s="200" t="s">
        <v>881</v>
      </c>
      <c r="B17" s="63">
        <v>12594</v>
      </c>
      <c r="C17" s="63">
        <v>376</v>
      </c>
      <c r="D17" s="63">
        <v>73</v>
      </c>
      <c r="E17" s="63">
        <v>11289</v>
      </c>
      <c r="F17" s="63">
        <v>421</v>
      </c>
      <c r="G17" s="63">
        <v>432</v>
      </c>
      <c r="H17" s="63">
        <v>3</v>
      </c>
    </row>
    <row r="18" spans="1:8" ht="15">
      <c r="A18" s="156" t="s">
        <v>896</v>
      </c>
      <c r="B18" s="199">
        <v>100</v>
      </c>
      <c r="C18" s="199">
        <v>2.9855486739717327</v>
      </c>
      <c r="D18" s="199">
        <v>0.57964109893600124</v>
      </c>
      <c r="E18" s="199">
        <v>89.637922820390656</v>
      </c>
      <c r="F18" s="199">
        <v>3.3428616801651581</v>
      </c>
      <c r="G18" s="199">
        <v>3.4302048594568841</v>
      </c>
      <c r="H18" s="199">
        <v>2.3820867079561697E-2</v>
      </c>
    </row>
    <row r="20" spans="1:8" ht="12.75" customHeight="1">
      <c r="A20" s="253" t="s">
        <v>875</v>
      </c>
      <c r="B20" s="253"/>
      <c r="C20" s="253"/>
      <c r="D20" s="253"/>
      <c r="E20" s="253"/>
      <c r="F20" s="253"/>
      <c r="G20" s="253"/>
      <c r="H20" s="253"/>
    </row>
    <row r="22" spans="1:8">
      <c r="B22" s="172"/>
      <c r="C22" s="172"/>
      <c r="D22" s="172"/>
      <c r="E22" s="172"/>
      <c r="F22" s="172"/>
      <c r="G22" s="172"/>
      <c r="H22" s="172"/>
    </row>
    <row r="23" spans="1:8">
      <c r="C23" s="238"/>
      <c r="D23" s="238"/>
      <c r="E23" s="238"/>
      <c r="F23" s="238"/>
      <c r="G23" s="238"/>
      <c r="H23" s="238"/>
    </row>
  </sheetData>
  <mergeCells count="8">
    <mergeCell ref="B5:B6"/>
    <mergeCell ref="A1:H1"/>
    <mergeCell ref="A20:H20"/>
    <mergeCell ref="A3:H3"/>
    <mergeCell ref="A2:H2"/>
    <mergeCell ref="C5:H5"/>
    <mergeCell ref="A4:A6"/>
    <mergeCell ref="B4:H4"/>
  </mergeCells>
  <hyperlinks>
    <hyperlink ref="I1" location="'spis tabel'!A1" display="'spis tabel'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0"/>
  <sheetViews>
    <sheetView showGridLines="0" workbookViewId="0">
      <selection sqref="A1:F1"/>
    </sheetView>
  </sheetViews>
  <sheetFormatPr defaultRowHeight="12.75"/>
  <cols>
    <col min="1" max="1" width="4" style="1" customWidth="1"/>
    <col min="2" max="2" width="19.7109375" style="1" customWidth="1"/>
    <col min="3" max="3" width="15.140625" style="1" customWidth="1"/>
    <col min="4" max="4" width="14.5703125" style="1" customWidth="1"/>
    <col min="5" max="5" width="13.5703125" style="1" customWidth="1"/>
    <col min="6" max="6" width="16.85546875" style="1" customWidth="1"/>
    <col min="7" max="8" width="9.140625" style="1"/>
    <col min="9" max="9" width="18.85546875" style="1" customWidth="1"/>
    <col min="10" max="16384" width="9.140625" style="1"/>
  </cols>
  <sheetData>
    <row r="1" spans="1:7">
      <c r="A1" s="241" t="s">
        <v>897</v>
      </c>
      <c r="B1" s="241"/>
      <c r="C1" s="241"/>
      <c r="D1" s="241"/>
      <c r="E1" s="241"/>
      <c r="F1" s="241"/>
      <c r="G1" s="132" t="s">
        <v>760</v>
      </c>
    </row>
    <row r="2" spans="1:7">
      <c r="A2" s="256" t="s">
        <v>253</v>
      </c>
      <c r="B2" s="256"/>
      <c r="C2" s="256"/>
      <c r="D2" s="256"/>
      <c r="E2" s="256"/>
      <c r="F2" s="256"/>
    </row>
    <row r="3" spans="1:7" ht="68.25" customHeight="1">
      <c r="A3" s="64" t="s">
        <v>87</v>
      </c>
      <c r="B3" s="64" t="s">
        <v>37</v>
      </c>
      <c r="C3" s="64" t="s">
        <v>898</v>
      </c>
      <c r="D3" s="64" t="s">
        <v>899</v>
      </c>
      <c r="E3" s="64" t="s">
        <v>270</v>
      </c>
      <c r="F3" s="64" t="s">
        <v>271</v>
      </c>
      <c r="G3" s="12"/>
    </row>
    <row r="4" spans="1:7" ht="15">
      <c r="A4" s="65" t="s">
        <v>126</v>
      </c>
      <c r="B4" s="65" t="s">
        <v>254</v>
      </c>
      <c r="C4" s="66">
        <v>69.099999999999994</v>
      </c>
      <c r="D4" s="66">
        <v>5.6</v>
      </c>
      <c r="E4" s="67">
        <v>9.9999999999999645E-2</v>
      </c>
      <c r="F4" s="67">
        <v>0.89999999999999947</v>
      </c>
      <c r="G4" s="11"/>
    </row>
    <row r="5" spans="1:7" ht="15">
      <c r="A5" s="65" t="s">
        <v>127</v>
      </c>
      <c r="B5" s="65" t="s">
        <v>255</v>
      </c>
      <c r="C5" s="66">
        <v>72.099999999999994</v>
      </c>
      <c r="D5" s="66">
        <v>8.6999999999999993</v>
      </c>
      <c r="E5" s="67">
        <v>9.9999999999999645E-2</v>
      </c>
      <c r="F5" s="67">
        <v>0.79999999999999893</v>
      </c>
      <c r="G5" s="11"/>
    </row>
    <row r="6" spans="1:7" ht="15">
      <c r="A6" s="65" t="s">
        <v>128</v>
      </c>
      <c r="B6" s="65" t="s">
        <v>256</v>
      </c>
      <c r="C6" s="66">
        <v>75.7</v>
      </c>
      <c r="D6" s="66">
        <v>8.1</v>
      </c>
      <c r="E6" s="67">
        <v>0</v>
      </c>
      <c r="F6" s="67">
        <v>0.79999999999999982</v>
      </c>
      <c r="G6" s="11"/>
    </row>
    <row r="7" spans="1:7" ht="15">
      <c r="A7" s="65" t="s">
        <v>129</v>
      </c>
      <c r="B7" s="65" t="s">
        <v>257</v>
      </c>
      <c r="C7" s="66">
        <v>23.5</v>
      </c>
      <c r="D7" s="66">
        <v>6.1</v>
      </c>
      <c r="E7" s="67">
        <v>9.9999999999999645E-2</v>
      </c>
      <c r="F7" s="67">
        <v>1</v>
      </c>
      <c r="G7" s="11"/>
    </row>
    <row r="8" spans="1:7" ht="15">
      <c r="A8" s="65" t="s">
        <v>130</v>
      </c>
      <c r="B8" s="65" t="s">
        <v>258</v>
      </c>
      <c r="C8" s="66">
        <v>67.2</v>
      </c>
      <c r="D8" s="66">
        <v>6.1</v>
      </c>
      <c r="E8" s="67">
        <v>9.9999999999999645E-2</v>
      </c>
      <c r="F8" s="67">
        <v>0.5</v>
      </c>
      <c r="G8" s="11"/>
    </row>
    <row r="9" spans="1:7" ht="15">
      <c r="A9" s="65" t="s">
        <v>131</v>
      </c>
      <c r="B9" s="65" t="s">
        <v>259</v>
      </c>
      <c r="C9" s="66">
        <v>79.7</v>
      </c>
      <c r="D9" s="66">
        <v>5.2</v>
      </c>
      <c r="E9" s="67">
        <v>0.10000000000000053</v>
      </c>
      <c r="F9" s="67">
        <v>1</v>
      </c>
      <c r="G9" s="11"/>
    </row>
    <row r="10" spans="1:7" ht="15">
      <c r="A10" s="65" t="s">
        <v>132</v>
      </c>
      <c r="B10" s="65" t="s">
        <v>260</v>
      </c>
      <c r="C10" s="66">
        <v>143.1</v>
      </c>
      <c r="D10" s="66">
        <v>5.0999999999999996</v>
      </c>
      <c r="E10" s="67">
        <v>0.19999999999999929</v>
      </c>
      <c r="F10" s="67">
        <v>0.59999999999999964</v>
      </c>
      <c r="G10" s="11"/>
    </row>
    <row r="11" spans="1:7" ht="15">
      <c r="A11" s="65" t="s">
        <v>133</v>
      </c>
      <c r="B11" s="65" t="s">
        <v>261</v>
      </c>
      <c r="C11" s="66">
        <v>25</v>
      </c>
      <c r="D11" s="66">
        <v>6.8</v>
      </c>
      <c r="E11" s="67">
        <v>0</v>
      </c>
      <c r="F11" s="67">
        <v>1.2000000000000002</v>
      </c>
      <c r="G11" s="11"/>
    </row>
    <row r="12" spans="1:7" ht="15">
      <c r="A12" s="65" t="s">
        <v>134</v>
      </c>
      <c r="B12" s="65" t="s">
        <v>262</v>
      </c>
      <c r="C12" s="66">
        <v>86.2</v>
      </c>
      <c r="D12" s="66">
        <v>9</v>
      </c>
      <c r="E12" s="67">
        <v>9.9999999999999645E-2</v>
      </c>
      <c r="F12" s="67">
        <v>1.0999999999999996</v>
      </c>
      <c r="G12" s="11"/>
    </row>
    <row r="13" spans="1:7" ht="15">
      <c r="A13" s="65" t="s">
        <v>3</v>
      </c>
      <c r="B13" s="65" t="s">
        <v>263</v>
      </c>
      <c r="C13" s="66">
        <v>37.299999999999997</v>
      </c>
      <c r="D13" s="66">
        <v>7.7</v>
      </c>
      <c r="E13" s="67">
        <v>0</v>
      </c>
      <c r="F13" s="67">
        <v>0.79999999999999982</v>
      </c>
      <c r="G13" s="11"/>
    </row>
    <row r="14" spans="1:7" ht="15">
      <c r="A14" s="65" t="s">
        <v>6</v>
      </c>
      <c r="B14" s="65" t="s">
        <v>264</v>
      </c>
      <c r="C14" s="66">
        <v>52.3</v>
      </c>
      <c r="D14" s="66">
        <v>5.5</v>
      </c>
      <c r="E14" s="67">
        <v>0</v>
      </c>
      <c r="F14" s="67">
        <v>1.0999999999999996</v>
      </c>
      <c r="G14" s="11"/>
    </row>
    <row r="15" spans="1:7" ht="15">
      <c r="A15" s="65" t="s">
        <v>7</v>
      </c>
      <c r="B15" s="65" t="s">
        <v>265</v>
      </c>
      <c r="C15" s="66">
        <v>86.8</v>
      </c>
      <c r="D15" s="66">
        <v>4.5999999999999996</v>
      </c>
      <c r="E15" s="67">
        <v>9.9999999999999645E-2</v>
      </c>
      <c r="F15" s="67">
        <v>0.69999999999999973</v>
      </c>
      <c r="G15" s="11"/>
    </row>
    <row r="16" spans="1:7" ht="15">
      <c r="A16" s="65" t="s">
        <v>8</v>
      </c>
      <c r="B16" s="65" t="s">
        <v>266</v>
      </c>
      <c r="C16" s="66">
        <v>45.8</v>
      </c>
      <c r="D16" s="66">
        <v>8.6</v>
      </c>
      <c r="E16" s="67">
        <v>9.9999999999999645E-2</v>
      </c>
      <c r="F16" s="67">
        <v>1</v>
      </c>
      <c r="G16" s="11"/>
    </row>
    <row r="17" spans="1:7" ht="15">
      <c r="A17" s="65" t="s">
        <v>11</v>
      </c>
      <c r="B17" s="65" t="s">
        <v>267</v>
      </c>
      <c r="C17" s="66">
        <v>52.9</v>
      </c>
      <c r="D17" s="66">
        <v>10.3</v>
      </c>
      <c r="E17" s="67">
        <v>-9.9999999999999645E-2</v>
      </c>
      <c r="F17" s="67">
        <v>1.4000000000000004</v>
      </c>
      <c r="G17" s="11"/>
    </row>
    <row r="18" spans="1:7" ht="15">
      <c r="A18" s="141" t="s">
        <v>12</v>
      </c>
      <c r="B18" s="141" t="s">
        <v>268</v>
      </c>
      <c r="C18" s="150">
        <v>60</v>
      </c>
      <c r="D18" s="150">
        <v>3.7</v>
      </c>
      <c r="E18" s="151">
        <v>0.10000000000000009</v>
      </c>
      <c r="F18" s="151">
        <v>0.90000000000000036</v>
      </c>
      <c r="G18" s="11"/>
    </row>
    <row r="19" spans="1:7" ht="15">
      <c r="A19" s="65" t="s">
        <v>13</v>
      </c>
      <c r="B19" s="65" t="s">
        <v>269</v>
      </c>
      <c r="C19" s="66">
        <v>49.8</v>
      </c>
      <c r="D19" s="66">
        <v>7.9</v>
      </c>
      <c r="E19" s="67">
        <v>-9.9999999999999645E-2</v>
      </c>
      <c r="F19" s="67">
        <v>1.3000000000000007</v>
      </c>
      <c r="G19" s="11"/>
    </row>
    <row r="20" spans="1:7" ht="15">
      <c r="A20" s="140" t="s">
        <v>14</v>
      </c>
      <c r="B20" s="140" t="s">
        <v>40</v>
      </c>
      <c r="C20" s="148">
        <v>1026.5</v>
      </c>
      <c r="D20" s="148">
        <v>6.1</v>
      </c>
      <c r="E20" s="149">
        <v>9.9999999999999645E-2</v>
      </c>
      <c r="F20" s="149">
        <v>0.79999999999999982</v>
      </c>
      <c r="G20" s="23"/>
    </row>
  </sheetData>
  <mergeCells count="2">
    <mergeCell ref="A1:F1"/>
    <mergeCell ref="A2:F2"/>
  </mergeCells>
  <hyperlinks>
    <hyperlink ref="G1" location="'spis tabel'!A1" display="'spis tabel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49"/>
  <sheetViews>
    <sheetView showGridLines="0" workbookViewId="0">
      <selection sqref="A1:E1"/>
    </sheetView>
  </sheetViews>
  <sheetFormatPr defaultRowHeight="12.75"/>
  <cols>
    <col min="1" max="1" width="4.5703125" style="1" customWidth="1"/>
    <col min="2" max="2" width="22.28515625" style="1" customWidth="1"/>
    <col min="3" max="3" width="14.85546875" style="1" customWidth="1"/>
    <col min="4" max="4" width="14.7109375" style="1" customWidth="1"/>
    <col min="5" max="5" width="17.42578125" style="1" customWidth="1"/>
    <col min="6" max="8" width="9.140625" style="1"/>
    <col min="9" max="9" width="18.28515625" style="1" customWidth="1"/>
    <col min="10" max="16384" width="9.140625" style="1"/>
  </cols>
  <sheetData>
    <row r="1" spans="1:6">
      <c r="A1" s="239" t="s">
        <v>897</v>
      </c>
      <c r="B1" s="239"/>
      <c r="C1" s="239"/>
      <c r="D1" s="239"/>
      <c r="E1" s="239"/>
      <c r="F1" s="133" t="s">
        <v>760</v>
      </c>
    </row>
    <row r="2" spans="1:6">
      <c r="A2" s="1" t="s">
        <v>272</v>
      </c>
    </row>
    <row r="3" spans="1:6" ht="63.75">
      <c r="A3" s="64" t="s">
        <v>87</v>
      </c>
      <c r="B3" s="64" t="s">
        <v>2</v>
      </c>
      <c r="C3" s="64" t="s">
        <v>900</v>
      </c>
      <c r="D3" s="64" t="s">
        <v>270</v>
      </c>
      <c r="E3" s="64" t="s">
        <v>271</v>
      </c>
    </row>
    <row r="4" spans="1:6" ht="15">
      <c r="A4" s="65" t="s">
        <v>126</v>
      </c>
      <c r="B4" s="65" t="s">
        <v>156</v>
      </c>
      <c r="C4" s="69">
        <v>7.9</v>
      </c>
      <c r="D4" s="70">
        <v>-9.9999999999999645E-2</v>
      </c>
      <c r="E4" s="70">
        <v>1.8000000000000007</v>
      </c>
      <c r="F4" s="24"/>
    </row>
    <row r="5" spans="1:6" ht="15">
      <c r="A5" s="65" t="s">
        <v>127</v>
      </c>
      <c r="B5" s="65" t="s">
        <v>234</v>
      </c>
      <c r="C5" s="69">
        <v>5.0999999999999996</v>
      </c>
      <c r="D5" s="70">
        <v>-0.20000000000000018</v>
      </c>
      <c r="E5" s="70">
        <v>1.1999999999999997</v>
      </c>
      <c r="F5" s="24"/>
    </row>
    <row r="6" spans="1:6" ht="15">
      <c r="A6" s="65" t="s">
        <v>128</v>
      </c>
      <c r="B6" s="65" t="s">
        <v>157</v>
      </c>
      <c r="C6" s="69">
        <v>4.5999999999999996</v>
      </c>
      <c r="D6" s="70">
        <v>0</v>
      </c>
      <c r="E6" s="70">
        <v>0.79999999999999982</v>
      </c>
      <c r="F6" s="24"/>
    </row>
    <row r="7" spans="1:6" ht="15">
      <c r="A7" s="65" t="s">
        <v>129</v>
      </c>
      <c r="B7" s="65" t="s">
        <v>158</v>
      </c>
      <c r="C7" s="69">
        <v>5.4</v>
      </c>
      <c r="D7" s="70">
        <v>0.10000000000000053</v>
      </c>
      <c r="E7" s="70">
        <v>0.40000000000000036</v>
      </c>
      <c r="F7" s="24"/>
    </row>
    <row r="8" spans="1:6" ht="15">
      <c r="A8" s="65" t="s">
        <v>130</v>
      </c>
      <c r="B8" s="65" t="s">
        <v>159</v>
      </c>
      <c r="C8" s="69">
        <v>3.8</v>
      </c>
      <c r="D8" s="70">
        <v>-0.10000000000000009</v>
      </c>
      <c r="E8" s="70">
        <v>0.39999999999999991</v>
      </c>
      <c r="F8" s="24"/>
    </row>
    <row r="9" spans="1:6" ht="15">
      <c r="A9" s="65" t="s">
        <v>131</v>
      </c>
      <c r="B9" s="65" t="s">
        <v>160</v>
      </c>
      <c r="C9" s="69">
        <v>5.0999999999999996</v>
      </c>
      <c r="D9" s="70">
        <v>0</v>
      </c>
      <c r="E9" s="70">
        <v>1.7999999999999998</v>
      </c>
      <c r="F9" s="24"/>
    </row>
    <row r="10" spans="1:6" ht="15">
      <c r="A10" s="65" t="s">
        <v>132</v>
      </c>
      <c r="B10" s="65" t="s">
        <v>718</v>
      </c>
      <c r="C10" s="69">
        <v>3.0202376910016979</v>
      </c>
      <c r="D10" s="70">
        <v>3.8219386839299929E-3</v>
      </c>
      <c r="E10" s="70">
        <v>0.78180173413381526</v>
      </c>
      <c r="F10" s="24"/>
    </row>
    <row r="11" spans="1:6" ht="15">
      <c r="A11" s="68" t="s">
        <v>282</v>
      </c>
      <c r="B11" s="180" t="s">
        <v>32</v>
      </c>
      <c r="C11" s="69">
        <v>2.6</v>
      </c>
      <c r="D11" s="70">
        <v>0</v>
      </c>
      <c r="E11" s="70">
        <v>0.60000000000000009</v>
      </c>
      <c r="F11" s="25"/>
    </row>
    <row r="12" spans="1:6" ht="15">
      <c r="A12" s="68" t="s">
        <v>283</v>
      </c>
      <c r="B12" s="180" t="s">
        <v>35</v>
      </c>
      <c r="C12" s="69">
        <v>3.3</v>
      </c>
      <c r="D12" s="70">
        <v>0</v>
      </c>
      <c r="E12" s="70">
        <v>0.89999999999999991</v>
      </c>
      <c r="F12" s="25"/>
    </row>
    <row r="13" spans="1:6" ht="15">
      <c r="A13" s="65" t="s">
        <v>133</v>
      </c>
      <c r="B13" s="65" t="s">
        <v>162</v>
      </c>
      <c r="C13" s="69">
        <v>2.1</v>
      </c>
      <c r="D13" s="70">
        <v>0</v>
      </c>
      <c r="E13" s="70">
        <v>0.40000000000000013</v>
      </c>
      <c r="F13" s="24"/>
    </row>
    <row r="14" spans="1:6" ht="15">
      <c r="A14" s="65" t="s">
        <v>134</v>
      </c>
      <c r="B14" s="65" t="s">
        <v>163</v>
      </c>
      <c r="C14" s="69">
        <v>4.9000000000000004</v>
      </c>
      <c r="D14" s="70">
        <v>0.10000000000000053</v>
      </c>
      <c r="E14" s="70">
        <v>1.1000000000000005</v>
      </c>
      <c r="F14" s="24"/>
    </row>
    <row r="15" spans="1:6" ht="15">
      <c r="A15" s="65" t="s">
        <v>3</v>
      </c>
      <c r="B15" s="65" t="s">
        <v>719</v>
      </c>
      <c r="C15" s="69">
        <v>8.2066268779584277</v>
      </c>
      <c r="D15" s="70">
        <v>0.14495635963555031</v>
      </c>
      <c r="E15" s="70">
        <v>1.5383186044638917</v>
      </c>
      <c r="F15" s="24"/>
    </row>
    <row r="16" spans="1:6" ht="15">
      <c r="A16" s="68" t="s">
        <v>4</v>
      </c>
      <c r="B16" s="180" t="s">
        <v>32</v>
      </c>
      <c r="C16" s="69">
        <v>9.6</v>
      </c>
      <c r="D16" s="70">
        <v>9.9999999999999645E-2</v>
      </c>
      <c r="E16" s="70">
        <v>1.8999999999999995</v>
      </c>
      <c r="F16" s="25"/>
    </row>
    <row r="17" spans="1:6" ht="15">
      <c r="A17" s="68" t="s">
        <v>5</v>
      </c>
      <c r="B17" s="180" t="s">
        <v>31</v>
      </c>
      <c r="C17" s="69">
        <v>6.5</v>
      </c>
      <c r="D17" s="70">
        <v>0.20000000000000018</v>
      </c>
      <c r="E17" s="70">
        <v>1.0999999999999996</v>
      </c>
      <c r="F17" s="25"/>
    </row>
    <row r="18" spans="1:6" ht="15">
      <c r="A18" s="65" t="s">
        <v>6</v>
      </c>
      <c r="B18" s="65" t="s">
        <v>165</v>
      </c>
      <c r="C18" s="69">
        <v>3.4</v>
      </c>
      <c r="D18" s="70">
        <v>0.10000000000000009</v>
      </c>
      <c r="E18" s="70">
        <v>0.60000000000000009</v>
      </c>
      <c r="F18" s="24"/>
    </row>
    <row r="19" spans="1:6" ht="15">
      <c r="A19" s="65" t="s">
        <v>7</v>
      </c>
      <c r="B19" s="65" t="s">
        <v>166</v>
      </c>
      <c r="C19" s="69">
        <v>4</v>
      </c>
      <c r="D19" s="70">
        <v>0</v>
      </c>
      <c r="E19" s="70">
        <v>1</v>
      </c>
      <c r="F19" s="24"/>
    </row>
    <row r="20" spans="1:6" ht="15">
      <c r="A20" s="65" t="s">
        <v>8</v>
      </c>
      <c r="B20" s="65" t="s">
        <v>720</v>
      </c>
      <c r="C20" s="69">
        <v>3.6700846269664091</v>
      </c>
      <c r="D20" s="70">
        <v>-1.9121463457594245E-3</v>
      </c>
      <c r="E20" s="70">
        <v>0.65675752378293817</v>
      </c>
      <c r="F20" s="24"/>
    </row>
    <row r="21" spans="1:6" ht="15">
      <c r="A21" s="68" t="s">
        <v>9</v>
      </c>
      <c r="B21" s="180" t="s">
        <v>32</v>
      </c>
      <c r="C21" s="69">
        <v>3.5</v>
      </c>
      <c r="D21" s="70">
        <v>0</v>
      </c>
      <c r="E21" s="70">
        <v>1</v>
      </c>
      <c r="F21" s="25"/>
    </row>
    <row r="22" spans="1:6" ht="15">
      <c r="A22" s="68" t="s">
        <v>10</v>
      </c>
      <c r="B22" s="180" t="s">
        <v>33</v>
      </c>
      <c r="C22" s="69">
        <v>3.8</v>
      </c>
      <c r="D22" s="70">
        <v>0</v>
      </c>
      <c r="E22" s="70">
        <v>0.39999999999999991</v>
      </c>
      <c r="F22" s="25"/>
    </row>
    <row r="23" spans="1:6" ht="15">
      <c r="A23" s="65" t="s">
        <v>11</v>
      </c>
      <c r="B23" s="65" t="s">
        <v>168</v>
      </c>
      <c r="C23" s="69">
        <v>5.0999999999999996</v>
      </c>
      <c r="D23" s="70">
        <v>0</v>
      </c>
      <c r="E23" s="70">
        <v>0.69999999999999929</v>
      </c>
      <c r="F23" s="24"/>
    </row>
    <row r="24" spans="1:6" ht="15">
      <c r="A24" s="65" t="s">
        <v>12</v>
      </c>
      <c r="B24" s="65" t="s">
        <v>169</v>
      </c>
      <c r="C24" s="69">
        <v>2.9</v>
      </c>
      <c r="D24" s="70">
        <v>0</v>
      </c>
      <c r="E24" s="70">
        <v>1</v>
      </c>
      <c r="F24" s="24"/>
    </row>
    <row r="25" spans="1:6" ht="15">
      <c r="A25" s="65" t="s">
        <v>13</v>
      </c>
      <c r="B25" s="65" t="s">
        <v>170</v>
      </c>
      <c r="C25" s="69">
        <v>3.6</v>
      </c>
      <c r="D25" s="70">
        <v>0</v>
      </c>
      <c r="E25" s="70">
        <v>0.89999999999999991</v>
      </c>
      <c r="F25" s="24"/>
    </row>
    <row r="26" spans="1:6" ht="15">
      <c r="A26" s="65" t="s">
        <v>14</v>
      </c>
      <c r="B26" s="65" t="s">
        <v>171</v>
      </c>
      <c r="C26" s="69">
        <v>3.8</v>
      </c>
      <c r="D26" s="70">
        <v>9.9999999999999645E-2</v>
      </c>
      <c r="E26" s="70">
        <v>1.4</v>
      </c>
      <c r="F26" s="24"/>
    </row>
    <row r="27" spans="1:6" ht="15">
      <c r="A27" s="65" t="s">
        <v>15</v>
      </c>
      <c r="B27" s="65" t="s">
        <v>172</v>
      </c>
      <c r="C27" s="69">
        <v>4.5999999999999996</v>
      </c>
      <c r="D27" s="70">
        <v>9.9999999999999645E-2</v>
      </c>
      <c r="E27" s="70">
        <v>0.59999999999999964</v>
      </c>
      <c r="F27" s="24"/>
    </row>
    <row r="28" spans="1:6" ht="15">
      <c r="A28" s="65" t="s">
        <v>16</v>
      </c>
      <c r="B28" s="65" t="s">
        <v>173</v>
      </c>
      <c r="C28" s="69">
        <v>5.2</v>
      </c>
      <c r="D28" s="70">
        <v>0</v>
      </c>
      <c r="E28" s="70">
        <v>0.79999999999999982</v>
      </c>
      <c r="F28" s="24"/>
    </row>
    <row r="29" spans="1:6" ht="15">
      <c r="A29" s="65" t="s">
        <v>17</v>
      </c>
      <c r="B29" s="65" t="s">
        <v>174</v>
      </c>
      <c r="C29" s="69">
        <v>5.2</v>
      </c>
      <c r="D29" s="70">
        <v>0.10000000000000053</v>
      </c>
      <c r="E29" s="70">
        <v>2</v>
      </c>
      <c r="F29" s="24"/>
    </row>
    <row r="30" spans="1:6" ht="15">
      <c r="A30" s="65" t="s">
        <v>18</v>
      </c>
      <c r="B30" s="65" t="s">
        <v>721</v>
      </c>
      <c r="C30" s="69">
        <v>1.7357131184748069</v>
      </c>
      <c r="D30" s="70">
        <v>0.19982900759106426</v>
      </c>
      <c r="E30" s="70">
        <v>0.50017832428225062</v>
      </c>
      <c r="F30" s="24"/>
    </row>
    <row r="31" spans="1:6" ht="15">
      <c r="A31" s="68" t="s">
        <v>19</v>
      </c>
      <c r="B31" s="180" t="s">
        <v>32</v>
      </c>
      <c r="C31" s="69">
        <v>1.8</v>
      </c>
      <c r="D31" s="70">
        <v>0.19999999999999996</v>
      </c>
      <c r="E31" s="70">
        <v>0.5</v>
      </c>
      <c r="F31" s="25"/>
    </row>
    <row r="32" spans="1:6" ht="15">
      <c r="A32" s="68" t="s">
        <v>20</v>
      </c>
      <c r="B32" s="180" t="s">
        <v>34</v>
      </c>
      <c r="C32" s="69">
        <v>1.7</v>
      </c>
      <c r="D32" s="70">
        <v>0.19999999999999996</v>
      </c>
      <c r="E32" s="70">
        <v>0.5</v>
      </c>
      <c r="F32" s="25"/>
    </row>
    <row r="33" spans="1:6" ht="15">
      <c r="A33" s="65" t="s">
        <v>21</v>
      </c>
      <c r="B33" s="65" t="s">
        <v>176</v>
      </c>
      <c r="C33" s="69">
        <v>4.5</v>
      </c>
      <c r="D33" s="70">
        <v>0.20000000000000018</v>
      </c>
      <c r="E33" s="70">
        <v>0.60000000000000009</v>
      </c>
      <c r="F33" s="24"/>
    </row>
    <row r="34" spans="1:6" ht="15">
      <c r="A34" s="65" t="s">
        <v>22</v>
      </c>
      <c r="B34" s="65" t="s">
        <v>177</v>
      </c>
      <c r="C34" s="69">
        <v>8</v>
      </c>
      <c r="D34" s="70">
        <v>0</v>
      </c>
      <c r="E34" s="70">
        <v>1.4000000000000004</v>
      </c>
      <c r="F34" s="24"/>
    </row>
    <row r="35" spans="1:6" ht="15">
      <c r="A35" s="65" t="s">
        <v>23</v>
      </c>
      <c r="B35" s="65" t="s">
        <v>178</v>
      </c>
      <c r="C35" s="69">
        <v>3.4</v>
      </c>
      <c r="D35" s="70">
        <v>0.10000000000000009</v>
      </c>
      <c r="E35" s="70">
        <v>0.60000000000000009</v>
      </c>
      <c r="F35" s="24"/>
    </row>
    <row r="36" spans="1:6" ht="15">
      <c r="A36" s="65" t="s">
        <v>24</v>
      </c>
      <c r="B36" s="65" t="s">
        <v>179</v>
      </c>
      <c r="C36" s="69">
        <v>7.2</v>
      </c>
      <c r="D36" s="70">
        <v>0</v>
      </c>
      <c r="E36" s="70">
        <v>1</v>
      </c>
      <c r="F36" s="24"/>
    </row>
    <row r="37" spans="1:6" ht="15">
      <c r="A37" s="65" t="s">
        <v>25</v>
      </c>
      <c r="B37" s="65" t="s">
        <v>180</v>
      </c>
      <c r="C37" s="69">
        <v>2.9</v>
      </c>
      <c r="D37" s="70">
        <v>0.19999999999999973</v>
      </c>
      <c r="E37" s="70">
        <v>1.4</v>
      </c>
      <c r="F37" s="24"/>
    </row>
    <row r="38" spans="1:6" ht="15">
      <c r="A38" s="65" t="s">
        <v>26</v>
      </c>
      <c r="B38" s="65" t="s">
        <v>181</v>
      </c>
      <c r="C38" s="69">
        <v>4.8</v>
      </c>
      <c r="D38" s="70">
        <v>9.9999999999999645E-2</v>
      </c>
      <c r="E38" s="70">
        <v>1.2999999999999998</v>
      </c>
      <c r="F38" s="24"/>
    </row>
    <row r="39" spans="1:6" ht="15">
      <c r="A39" s="65" t="s">
        <v>27</v>
      </c>
      <c r="B39" s="65" t="s">
        <v>182</v>
      </c>
      <c r="C39" s="69">
        <v>6.1</v>
      </c>
      <c r="D39" s="70">
        <v>9.9999999999999645E-2</v>
      </c>
      <c r="E39" s="70">
        <v>1.5</v>
      </c>
      <c r="F39" s="24"/>
    </row>
    <row r="40" spans="1:6" ht="15">
      <c r="A40" s="65" t="s">
        <v>28</v>
      </c>
      <c r="B40" s="65" t="s">
        <v>183</v>
      </c>
      <c r="C40" s="69">
        <v>2.2000000000000002</v>
      </c>
      <c r="D40" s="70">
        <v>0</v>
      </c>
      <c r="E40" s="70">
        <v>0.80000000000000027</v>
      </c>
      <c r="F40" s="24"/>
    </row>
    <row r="41" spans="1:6" ht="15">
      <c r="A41" s="65" t="s">
        <v>29</v>
      </c>
      <c r="B41" s="65" t="s">
        <v>184</v>
      </c>
      <c r="C41" s="69">
        <v>4.3</v>
      </c>
      <c r="D41" s="70">
        <v>0</v>
      </c>
      <c r="E41" s="70">
        <v>1.0999999999999996</v>
      </c>
      <c r="F41" s="24"/>
    </row>
    <row r="42" spans="1:6" ht="15">
      <c r="A42" s="65" t="s">
        <v>30</v>
      </c>
      <c r="B42" s="65" t="s">
        <v>185</v>
      </c>
      <c r="C42" s="69">
        <v>6.2</v>
      </c>
      <c r="D42" s="70">
        <v>0.10000000000000053</v>
      </c>
      <c r="E42" s="70">
        <v>0.60000000000000053</v>
      </c>
      <c r="F42" s="24"/>
    </row>
    <row r="43" spans="1:6" ht="15" customHeight="1">
      <c r="A43" s="141"/>
      <c r="B43" s="141" t="s">
        <v>86</v>
      </c>
      <c r="C43" s="152">
        <v>3.7</v>
      </c>
      <c r="D43" s="153">
        <v>0.10000000000000009</v>
      </c>
      <c r="E43" s="153">
        <v>0.90000000000000036</v>
      </c>
      <c r="F43" s="24"/>
    </row>
    <row r="44" spans="1:6" ht="15">
      <c r="A44" s="65" t="s">
        <v>39</v>
      </c>
      <c r="B44" s="157" t="s">
        <v>776</v>
      </c>
      <c r="C44" s="70">
        <v>3.7315973426269471</v>
      </c>
      <c r="D44" s="70">
        <v>4.4962765441381336E-2</v>
      </c>
      <c r="E44" s="70">
        <v>1.0315973426269469</v>
      </c>
      <c r="F44" s="24"/>
    </row>
    <row r="45" spans="1:6" ht="15">
      <c r="A45" s="65" t="s">
        <v>39</v>
      </c>
      <c r="B45" s="157" t="s">
        <v>777</v>
      </c>
      <c r="C45" s="70">
        <v>6.832982706784624</v>
      </c>
      <c r="D45" s="70">
        <v>0.11144689411004993</v>
      </c>
      <c r="E45" s="70">
        <v>1.3924366537865245</v>
      </c>
      <c r="F45" s="24"/>
    </row>
    <row r="46" spans="1:6" ht="15">
      <c r="A46" s="65" t="s">
        <v>39</v>
      </c>
      <c r="B46" s="157" t="s">
        <v>778</v>
      </c>
      <c r="C46" s="70">
        <v>3.8359457890370505</v>
      </c>
      <c r="D46" s="70">
        <v>0</v>
      </c>
      <c r="E46" s="70">
        <v>0.62345752718232283</v>
      </c>
      <c r="F46" s="24"/>
    </row>
    <row r="47" spans="1:6" ht="15">
      <c r="A47" s="65" t="s">
        <v>39</v>
      </c>
      <c r="B47" s="157" t="s">
        <v>779</v>
      </c>
      <c r="C47" s="70">
        <v>5.9</v>
      </c>
      <c r="D47" s="70">
        <v>4.0392034592943382E-2</v>
      </c>
      <c r="E47" s="70">
        <v>1.1242424861292193</v>
      </c>
      <c r="F47" s="24"/>
    </row>
    <row r="48" spans="1:6" ht="15">
      <c r="A48" s="65" t="s">
        <v>39</v>
      </c>
      <c r="B48" s="157" t="s">
        <v>780</v>
      </c>
      <c r="C48" s="70">
        <v>2.5298289856349063</v>
      </c>
      <c r="D48" s="70">
        <v>0.1</v>
      </c>
      <c r="E48" s="70">
        <v>0.63434338910114207</v>
      </c>
      <c r="F48" s="24"/>
    </row>
    <row r="49" spans="1:6">
      <c r="A49" s="253" t="s">
        <v>38</v>
      </c>
      <c r="B49" s="253"/>
      <c r="C49" s="253"/>
      <c r="D49" s="253"/>
      <c r="F49" s="11"/>
    </row>
  </sheetData>
  <mergeCells count="2">
    <mergeCell ref="A49:D49"/>
    <mergeCell ref="A1:E1"/>
  </mergeCells>
  <hyperlinks>
    <hyperlink ref="F1" location="'spis tabel'!A1" display="'spis tabel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52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3.42578125" style="11" customWidth="1"/>
    <col min="4" max="4" width="13.28515625" style="11" customWidth="1"/>
    <col min="5" max="5" width="16.7109375" style="11" customWidth="1"/>
    <col min="6" max="6" width="9.42578125" style="11" customWidth="1"/>
    <col min="7" max="7" width="11.140625" style="11" customWidth="1"/>
    <col min="8" max="8" width="14" style="11" customWidth="1"/>
    <col min="9" max="9" width="10.85546875" style="11" customWidth="1"/>
    <col min="10" max="11" width="9.140625" style="11"/>
    <col min="12" max="12" width="18" style="11" customWidth="1"/>
    <col min="13" max="16384" width="9.140625" style="11"/>
  </cols>
  <sheetData>
    <row r="1" spans="1:9" ht="16.5" customHeight="1">
      <c r="A1" s="253" t="s">
        <v>901</v>
      </c>
      <c r="B1" s="253"/>
      <c r="C1" s="253"/>
      <c r="D1" s="253"/>
      <c r="E1" s="253"/>
      <c r="F1" s="253"/>
      <c r="G1" s="253"/>
      <c r="H1" s="253"/>
      <c r="I1" s="133" t="s">
        <v>760</v>
      </c>
    </row>
    <row r="2" spans="1:9" ht="14.25" customHeight="1">
      <c r="A2" s="253" t="s">
        <v>273</v>
      </c>
      <c r="B2" s="253"/>
      <c r="C2" s="253"/>
      <c r="D2" s="253"/>
      <c r="E2" s="253"/>
      <c r="F2" s="253"/>
      <c r="G2" s="253"/>
      <c r="H2" s="253"/>
    </row>
    <row r="3" spans="1:9" s="12" customFormat="1" ht="18.75" customHeight="1">
      <c r="A3" s="274" t="s">
        <v>87</v>
      </c>
      <c r="B3" s="274" t="s">
        <v>2</v>
      </c>
      <c r="C3" s="274" t="s">
        <v>70</v>
      </c>
      <c r="D3" s="274" t="s">
        <v>76</v>
      </c>
      <c r="E3" s="274"/>
      <c r="F3" s="274" t="s">
        <v>69</v>
      </c>
      <c r="G3" s="274"/>
      <c r="H3" s="274"/>
    </row>
    <row r="4" spans="1:9" s="12" customFormat="1" ht="16.5" customHeight="1">
      <c r="A4" s="274"/>
      <c r="B4" s="274"/>
      <c r="C4" s="274"/>
      <c r="D4" s="274" t="s">
        <v>902</v>
      </c>
      <c r="E4" s="274" t="s">
        <v>903</v>
      </c>
      <c r="F4" s="274" t="s">
        <v>52</v>
      </c>
      <c r="G4" s="274" t="s">
        <v>53</v>
      </c>
      <c r="H4" s="274"/>
    </row>
    <row r="5" spans="1:9" s="12" customFormat="1" ht="28.5" customHeight="1">
      <c r="A5" s="274"/>
      <c r="B5" s="274"/>
      <c r="C5" s="274"/>
      <c r="D5" s="274"/>
      <c r="E5" s="274"/>
      <c r="F5" s="274"/>
      <c r="G5" s="47" t="s">
        <v>56</v>
      </c>
      <c r="H5" s="47" t="s">
        <v>68</v>
      </c>
    </row>
    <row r="6" spans="1:9" ht="15">
      <c r="A6" s="40" t="s">
        <v>126</v>
      </c>
      <c r="B6" s="40" t="s">
        <v>156</v>
      </c>
      <c r="C6" s="73">
        <v>1589</v>
      </c>
      <c r="D6" s="74">
        <v>-1.4879107253564712</v>
      </c>
      <c r="E6" s="74">
        <v>31.648715824357907</v>
      </c>
      <c r="F6" s="75">
        <v>141</v>
      </c>
      <c r="G6" s="75">
        <v>165</v>
      </c>
      <c r="H6" s="75">
        <v>79</v>
      </c>
      <c r="I6" s="27"/>
    </row>
    <row r="7" spans="1:9" ht="17.25" customHeight="1">
      <c r="A7" s="40" t="s">
        <v>127</v>
      </c>
      <c r="B7" s="40" t="s">
        <v>234</v>
      </c>
      <c r="C7" s="73">
        <v>1648</v>
      </c>
      <c r="D7" s="74">
        <v>-3.7945125510799755</v>
      </c>
      <c r="E7" s="74">
        <v>32.689210950080508</v>
      </c>
      <c r="F7" s="75">
        <v>267</v>
      </c>
      <c r="G7" s="75">
        <v>332</v>
      </c>
      <c r="H7" s="75">
        <v>189</v>
      </c>
      <c r="I7" s="27"/>
    </row>
    <row r="8" spans="1:9" ht="15">
      <c r="A8" s="40" t="s">
        <v>128</v>
      </c>
      <c r="B8" s="40" t="s">
        <v>157</v>
      </c>
      <c r="C8" s="73">
        <v>2360</v>
      </c>
      <c r="D8" s="74">
        <v>-0.21141649048625766</v>
      </c>
      <c r="E8" s="74">
        <v>19.433198380566807</v>
      </c>
      <c r="F8" s="75">
        <v>224</v>
      </c>
      <c r="G8" s="75">
        <v>229</v>
      </c>
      <c r="H8" s="75">
        <v>158</v>
      </c>
      <c r="I8" s="27"/>
    </row>
    <row r="9" spans="1:9" ht="15">
      <c r="A9" s="40" t="s">
        <v>129</v>
      </c>
      <c r="B9" s="40" t="s">
        <v>158</v>
      </c>
      <c r="C9" s="73">
        <v>1827</v>
      </c>
      <c r="D9" s="74">
        <v>1.8962632459564901</v>
      </c>
      <c r="E9" s="74">
        <v>7.9787234042553195</v>
      </c>
      <c r="F9" s="75">
        <v>184</v>
      </c>
      <c r="G9" s="75">
        <v>150</v>
      </c>
      <c r="H9" s="75">
        <v>113</v>
      </c>
      <c r="I9" s="27"/>
    </row>
    <row r="10" spans="1:9" ht="15">
      <c r="A10" s="40" t="s">
        <v>130</v>
      </c>
      <c r="B10" s="40" t="s">
        <v>159</v>
      </c>
      <c r="C10" s="73">
        <v>923</v>
      </c>
      <c r="D10" s="74">
        <v>-0.75268817204300831</v>
      </c>
      <c r="E10" s="74">
        <v>14.658385093167709</v>
      </c>
      <c r="F10" s="75">
        <v>121</v>
      </c>
      <c r="G10" s="75">
        <v>128</v>
      </c>
      <c r="H10" s="75">
        <v>103</v>
      </c>
      <c r="I10" s="27"/>
    </row>
    <row r="11" spans="1:9" ht="15">
      <c r="A11" s="40" t="s">
        <v>131</v>
      </c>
      <c r="B11" s="40" t="s">
        <v>160</v>
      </c>
      <c r="C11" s="73">
        <v>1408</v>
      </c>
      <c r="D11" s="74">
        <v>0.57142857142858361</v>
      </c>
      <c r="E11" s="74">
        <v>55.58011049723757</v>
      </c>
      <c r="F11" s="75">
        <v>173</v>
      </c>
      <c r="G11" s="75">
        <v>165</v>
      </c>
      <c r="H11" s="75">
        <v>96</v>
      </c>
      <c r="I11" s="27"/>
    </row>
    <row r="12" spans="1:9" ht="15">
      <c r="A12" s="40" t="s">
        <v>132</v>
      </c>
      <c r="B12" s="40" t="s">
        <v>161</v>
      </c>
      <c r="C12" s="73">
        <v>2488</v>
      </c>
      <c r="D12" s="74">
        <v>0.32258064516128115</v>
      </c>
      <c r="E12" s="74">
        <v>34.41383036196649</v>
      </c>
      <c r="F12" s="75">
        <v>265</v>
      </c>
      <c r="G12" s="75">
        <v>257</v>
      </c>
      <c r="H12" s="75">
        <v>169</v>
      </c>
      <c r="I12" s="27"/>
    </row>
    <row r="13" spans="1:9" s="23" customFormat="1" ht="15">
      <c r="A13" s="81" t="s">
        <v>282</v>
      </c>
      <c r="B13" s="102" t="s">
        <v>32</v>
      </c>
      <c r="C13" s="73">
        <v>856</v>
      </c>
      <c r="D13" s="74">
        <v>-1.1547344110854425</v>
      </c>
      <c r="E13" s="74">
        <v>28.143712574850298</v>
      </c>
      <c r="F13" s="75">
        <v>84</v>
      </c>
      <c r="G13" s="75">
        <v>94</v>
      </c>
      <c r="H13" s="75">
        <v>62</v>
      </c>
      <c r="I13" s="28"/>
    </row>
    <row r="14" spans="1:9" s="23" customFormat="1" ht="15">
      <c r="A14" s="81" t="s">
        <v>283</v>
      </c>
      <c r="B14" s="102" t="s">
        <v>35</v>
      </c>
      <c r="C14" s="73">
        <v>1632</v>
      </c>
      <c r="D14" s="74">
        <v>1.1152416356877239</v>
      </c>
      <c r="E14" s="74">
        <v>37.95435333896873</v>
      </c>
      <c r="F14" s="75">
        <v>181</v>
      </c>
      <c r="G14" s="75">
        <v>163</v>
      </c>
      <c r="H14" s="75">
        <v>107</v>
      </c>
      <c r="I14" s="28"/>
    </row>
    <row r="15" spans="1:9" ht="15">
      <c r="A15" s="40" t="s">
        <v>133</v>
      </c>
      <c r="B15" s="40" t="s">
        <v>162</v>
      </c>
      <c r="C15" s="73">
        <v>685</v>
      </c>
      <c r="D15" s="74">
        <v>-1.5804597701149419</v>
      </c>
      <c r="E15" s="74">
        <v>18.923611111111114</v>
      </c>
      <c r="F15" s="75">
        <v>93</v>
      </c>
      <c r="G15" s="75">
        <v>104</v>
      </c>
      <c r="H15" s="75">
        <v>76</v>
      </c>
      <c r="I15" s="27"/>
    </row>
    <row r="16" spans="1:9" ht="15">
      <c r="A16" s="40" t="s">
        <v>134</v>
      </c>
      <c r="B16" s="40" t="s">
        <v>163</v>
      </c>
      <c r="C16" s="73">
        <v>1587</v>
      </c>
      <c r="D16" s="74">
        <v>3.1859557867360166</v>
      </c>
      <c r="E16" s="74">
        <v>31.265508684863534</v>
      </c>
      <c r="F16" s="75">
        <v>243</v>
      </c>
      <c r="G16" s="75">
        <v>194</v>
      </c>
      <c r="H16" s="75">
        <v>133</v>
      </c>
      <c r="I16" s="27"/>
    </row>
    <row r="17" spans="1:9" ht="15">
      <c r="A17" s="40" t="s">
        <v>3</v>
      </c>
      <c r="B17" s="40" t="s">
        <v>164</v>
      </c>
      <c r="C17" s="73">
        <v>6646</v>
      </c>
      <c r="D17" s="74">
        <v>1.8075980392156907</v>
      </c>
      <c r="E17" s="74">
        <v>24.247522901476913</v>
      </c>
      <c r="F17" s="75">
        <v>639</v>
      </c>
      <c r="G17" s="75">
        <v>521</v>
      </c>
      <c r="H17" s="75">
        <v>339</v>
      </c>
      <c r="I17" s="27"/>
    </row>
    <row r="18" spans="1:9" s="23" customFormat="1" ht="15">
      <c r="A18" s="81" t="s">
        <v>4</v>
      </c>
      <c r="B18" s="102" t="s">
        <v>32</v>
      </c>
      <c r="C18" s="73">
        <v>4280</v>
      </c>
      <c r="D18" s="74">
        <v>1.0625737898465104</v>
      </c>
      <c r="E18" s="74">
        <v>25.660598943041691</v>
      </c>
      <c r="F18" s="75">
        <v>407</v>
      </c>
      <c r="G18" s="75">
        <v>362</v>
      </c>
      <c r="H18" s="75">
        <v>250</v>
      </c>
      <c r="I18" s="28"/>
    </row>
    <row r="19" spans="1:9" s="23" customFormat="1" ht="15">
      <c r="A19" s="81" t="s">
        <v>5</v>
      </c>
      <c r="B19" s="102" t="s">
        <v>31</v>
      </c>
      <c r="C19" s="73">
        <v>2366</v>
      </c>
      <c r="D19" s="74">
        <v>3.1836022677714766</v>
      </c>
      <c r="E19" s="74">
        <v>21.770458054554823</v>
      </c>
      <c r="F19" s="75">
        <v>232</v>
      </c>
      <c r="G19" s="75">
        <v>159</v>
      </c>
      <c r="H19" s="75">
        <v>89</v>
      </c>
      <c r="I19" s="28"/>
    </row>
    <row r="20" spans="1:9" ht="15">
      <c r="A20" s="40" t="s">
        <v>6</v>
      </c>
      <c r="B20" s="40" t="s">
        <v>165</v>
      </c>
      <c r="C20" s="73">
        <v>1023</v>
      </c>
      <c r="D20" s="74">
        <v>1.8924302788844614</v>
      </c>
      <c r="E20" s="74">
        <v>22.368421052631575</v>
      </c>
      <c r="F20" s="75">
        <v>138</v>
      </c>
      <c r="G20" s="75">
        <v>119</v>
      </c>
      <c r="H20" s="75">
        <v>103</v>
      </c>
      <c r="I20" s="27"/>
    </row>
    <row r="21" spans="1:9" ht="15">
      <c r="A21" s="40" t="s">
        <v>7</v>
      </c>
      <c r="B21" s="40" t="s">
        <v>166</v>
      </c>
      <c r="C21" s="73">
        <v>1414</v>
      </c>
      <c r="D21" s="74">
        <v>-0.98039215686273451</v>
      </c>
      <c r="E21" s="74">
        <v>34.538534728829688</v>
      </c>
      <c r="F21" s="75">
        <v>158</v>
      </c>
      <c r="G21" s="75">
        <v>172</v>
      </c>
      <c r="H21" s="75">
        <v>140</v>
      </c>
      <c r="I21" s="27"/>
    </row>
    <row r="22" spans="1:9" ht="15">
      <c r="A22" s="40" t="s">
        <v>8</v>
      </c>
      <c r="B22" s="40" t="s">
        <v>167</v>
      </c>
      <c r="C22" s="73">
        <v>2126</v>
      </c>
      <c r="D22" s="74">
        <v>0.18850141376060492</v>
      </c>
      <c r="E22" s="74">
        <v>21.83381088825216</v>
      </c>
      <c r="F22" s="75">
        <v>257</v>
      </c>
      <c r="G22" s="75">
        <v>253</v>
      </c>
      <c r="H22" s="75">
        <v>170</v>
      </c>
      <c r="I22" s="27"/>
    </row>
    <row r="23" spans="1:9" s="23" customFormat="1" ht="15">
      <c r="A23" s="81" t="s">
        <v>9</v>
      </c>
      <c r="B23" s="102" t="s">
        <v>32</v>
      </c>
      <c r="C23" s="73">
        <v>878</v>
      </c>
      <c r="D23" s="74">
        <v>1.7381228273464728</v>
      </c>
      <c r="E23" s="74">
        <v>41.157556270096478</v>
      </c>
      <c r="F23" s="75">
        <v>103</v>
      </c>
      <c r="G23" s="75">
        <v>88</v>
      </c>
      <c r="H23" s="75">
        <v>65</v>
      </c>
      <c r="I23" s="28"/>
    </row>
    <row r="24" spans="1:9" s="23" customFormat="1" ht="15">
      <c r="A24" s="81" t="s">
        <v>10</v>
      </c>
      <c r="B24" s="102" t="s">
        <v>33</v>
      </c>
      <c r="C24" s="73">
        <v>1248</v>
      </c>
      <c r="D24" s="74">
        <v>-0.8737092930897461</v>
      </c>
      <c r="E24" s="74">
        <v>11.130899376669646</v>
      </c>
      <c r="F24" s="75">
        <v>154</v>
      </c>
      <c r="G24" s="75">
        <v>165</v>
      </c>
      <c r="H24" s="75">
        <v>105</v>
      </c>
      <c r="I24" s="28"/>
    </row>
    <row r="25" spans="1:9" ht="15">
      <c r="A25" s="40" t="s">
        <v>11</v>
      </c>
      <c r="B25" s="40" t="s">
        <v>168</v>
      </c>
      <c r="C25" s="73">
        <v>652</v>
      </c>
      <c r="D25" s="74">
        <v>0.15360983102918624</v>
      </c>
      <c r="E25" s="74">
        <v>17.266187050359719</v>
      </c>
      <c r="F25" s="75">
        <v>106</v>
      </c>
      <c r="G25" s="75">
        <v>105</v>
      </c>
      <c r="H25" s="75">
        <v>49</v>
      </c>
      <c r="I25" s="27"/>
    </row>
    <row r="26" spans="1:9" ht="15">
      <c r="A26" s="40" t="s">
        <v>12</v>
      </c>
      <c r="B26" s="40" t="s">
        <v>169</v>
      </c>
      <c r="C26" s="73">
        <v>976</v>
      </c>
      <c r="D26" s="74">
        <v>-1.9095477386934618</v>
      </c>
      <c r="E26" s="74">
        <v>47.432024169184274</v>
      </c>
      <c r="F26" s="75">
        <v>128</v>
      </c>
      <c r="G26" s="75">
        <v>147</v>
      </c>
      <c r="H26" s="75">
        <v>119</v>
      </c>
      <c r="I26" s="27"/>
    </row>
    <row r="27" spans="1:9" ht="15">
      <c r="A27" s="40" t="s">
        <v>13</v>
      </c>
      <c r="B27" s="40" t="s">
        <v>170</v>
      </c>
      <c r="C27" s="73">
        <v>849</v>
      </c>
      <c r="D27" s="74">
        <v>1.6766467065868227</v>
      </c>
      <c r="E27" s="74">
        <v>36.276083467094708</v>
      </c>
      <c r="F27" s="75">
        <v>97</v>
      </c>
      <c r="G27" s="75">
        <v>83</v>
      </c>
      <c r="H27" s="75">
        <v>58</v>
      </c>
      <c r="I27" s="27"/>
    </row>
    <row r="28" spans="1:9" ht="15">
      <c r="A28" s="40" t="s">
        <v>14</v>
      </c>
      <c r="B28" s="40" t="s">
        <v>171</v>
      </c>
      <c r="C28" s="73">
        <v>2796</v>
      </c>
      <c r="D28" s="74">
        <v>2.7185892725936753</v>
      </c>
      <c r="E28" s="74">
        <v>58.593306863301194</v>
      </c>
      <c r="F28" s="75">
        <v>359</v>
      </c>
      <c r="G28" s="75">
        <v>285</v>
      </c>
      <c r="H28" s="75">
        <v>212</v>
      </c>
      <c r="I28" s="27"/>
    </row>
    <row r="29" spans="1:9" ht="15">
      <c r="A29" s="40" t="s">
        <v>15</v>
      </c>
      <c r="B29" s="40" t="s">
        <v>172</v>
      </c>
      <c r="C29" s="73">
        <v>1153</v>
      </c>
      <c r="D29" s="74">
        <v>2.2163120567375785</v>
      </c>
      <c r="E29" s="74">
        <v>15.06986027944113</v>
      </c>
      <c r="F29" s="75">
        <v>150</v>
      </c>
      <c r="G29" s="75">
        <v>125</v>
      </c>
      <c r="H29" s="75">
        <v>87</v>
      </c>
      <c r="I29" s="27"/>
    </row>
    <row r="30" spans="1:9" ht="15">
      <c r="A30" s="40" t="s">
        <v>16</v>
      </c>
      <c r="B30" s="40" t="s">
        <v>173</v>
      </c>
      <c r="C30" s="73">
        <v>2879</v>
      </c>
      <c r="D30" s="74">
        <v>0.59399021663173812</v>
      </c>
      <c r="E30" s="74">
        <v>18.917802560925239</v>
      </c>
      <c r="F30" s="75">
        <v>305</v>
      </c>
      <c r="G30" s="75">
        <v>288</v>
      </c>
      <c r="H30" s="75">
        <v>168</v>
      </c>
      <c r="I30" s="27"/>
    </row>
    <row r="31" spans="1:9" ht="15">
      <c r="A31" s="40" t="s">
        <v>17</v>
      </c>
      <c r="B31" s="40" t="s">
        <v>174</v>
      </c>
      <c r="C31" s="73">
        <v>1337</v>
      </c>
      <c r="D31" s="74">
        <v>1.9832189168573535</v>
      </c>
      <c r="E31" s="74">
        <v>63.048780487804862</v>
      </c>
      <c r="F31" s="75">
        <v>178</v>
      </c>
      <c r="G31" s="75">
        <v>152</v>
      </c>
      <c r="H31" s="75">
        <v>92</v>
      </c>
      <c r="I31" s="27"/>
    </row>
    <row r="32" spans="1:9" ht="15">
      <c r="A32" s="40" t="s">
        <v>18</v>
      </c>
      <c r="B32" s="40" t="s">
        <v>175</v>
      </c>
      <c r="C32" s="73">
        <v>9372</v>
      </c>
      <c r="D32" s="74">
        <v>7.7984817115251985</v>
      </c>
      <c r="E32" s="74">
        <v>38.885595732068765</v>
      </c>
      <c r="F32" s="75">
        <v>1581</v>
      </c>
      <c r="G32" s="75">
        <v>903</v>
      </c>
      <c r="H32" s="75">
        <v>574</v>
      </c>
      <c r="I32" s="27"/>
    </row>
    <row r="33" spans="1:9" s="23" customFormat="1" ht="15">
      <c r="A33" s="81" t="s">
        <v>19</v>
      </c>
      <c r="B33" s="102" t="s">
        <v>32</v>
      </c>
      <c r="C33" s="73">
        <v>3471</v>
      </c>
      <c r="D33" s="74">
        <v>6.8000000000000114</v>
      </c>
      <c r="E33" s="74">
        <v>37.574316290130781</v>
      </c>
      <c r="F33" s="75">
        <v>566</v>
      </c>
      <c r="G33" s="75">
        <v>345</v>
      </c>
      <c r="H33" s="75">
        <v>218</v>
      </c>
      <c r="I33" s="28"/>
    </row>
    <row r="34" spans="1:9" s="23" customFormat="1" ht="15">
      <c r="A34" s="81" t="s">
        <v>20</v>
      </c>
      <c r="B34" s="102" t="s">
        <v>34</v>
      </c>
      <c r="C34" s="73">
        <v>5901</v>
      </c>
      <c r="D34" s="74">
        <v>8.3945628214548123</v>
      </c>
      <c r="E34" s="74">
        <v>39.668639053254452</v>
      </c>
      <c r="F34" s="75">
        <v>1015</v>
      </c>
      <c r="G34" s="75">
        <v>558</v>
      </c>
      <c r="H34" s="75">
        <v>356</v>
      </c>
      <c r="I34" s="28"/>
    </row>
    <row r="35" spans="1:9" ht="15">
      <c r="A35" s="40" t="s">
        <v>21</v>
      </c>
      <c r="B35" s="40" t="s">
        <v>176</v>
      </c>
      <c r="C35" s="73">
        <v>1174</v>
      </c>
      <c r="D35" s="74">
        <v>4.634581105169346</v>
      </c>
      <c r="E35" s="74">
        <v>16.699801192842926</v>
      </c>
      <c r="F35" s="75">
        <v>162</v>
      </c>
      <c r="G35" s="75">
        <v>110</v>
      </c>
      <c r="H35" s="75">
        <v>88</v>
      </c>
      <c r="I35" s="27"/>
    </row>
    <row r="36" spans="1:9" ht="15">
      <c r="A36" s="40" t="s">
        <v>22</v>
      </c>
      <c r="B36" s="40" t="s">
        <v>177</v>
      </c>
      <c r="C36" s="73">
        <v>1831</v>
      </c>
      <c r="D36" s="74">
        <v>0.27382256297919128</v>
      </c>
      <c r="E36" s="74">
        <v>22.885906040268452</v>
      </c>
      <c r="F36" s="75">
        <v>209</v>
      </c>
      <c r="G36" s="75">
        <v>204</v>
      </c>
      <c r="H36" s="75">
        <v>122</v>
      </c>
      <c r="I36" s="27"/>
    </row>
    <row r="37" spans="1:9" ht="15">
      <c r="A37" s="40" t="s">
        <v>23</v>
      </c>
      <c r="B37" s="40" t="s">
        <v>178</v>
      </c>
      <c r="C37" s="73">
        <v>1321</v>
      </c>
      <c r="D37" s="74">
        <v>3.7706205813040015</v>
      </c>
      <c r="E37" s="74">
        <v>22.428174235403148</v>
      </c>
      <c r="F37" s="75">
        <v>183</v>
      </c>
      <c r="G37" s="75">
        <v>135</v>
      </c>
      <c r="H37" s="75">
        <v>104</v>
      </c>
      <c r="I37" s="27"/>
    </row>
    <row r="38" spans="1:9" ht="15">
      <c r="A38" s="40" t="s">
        <v>24</v>
      </c>
      <c r="B38" s="40" t="s">
        <v>179</v>
      </c>
      <c r="C38" s="73">
        <v>1761</v>
      </c>
      <c r="D38" s="74">
        <v>0.57110222729868099</v>
      </c>
      <c r="E38" s="74">
        <v>17.792642140468232</v>
      </c>
      <c r="F38" s="75">
        <v>187</v>
      </c>
      <c r="G38" s="75">
        <v>177</v>
      </c>
      <c r="H38" s="75">
        <v>112</v>
      </c>
      <c r="I38" s="27"/>
    </row>
    <row r="39" spans="1:9" ht="15">
      <c r="A39" s="40" t="s">
        <v>25</v>
      </c>
      <c r="B39" s="40" t="s">
        <v>180</v>
      </c>
      <c r="C39" s="73">
        <v>692</v>
      </c>
      <c r="D39" s="74">
        <v>5.3272450532724491</v>
      </c>
      <c r="E39" s="74">
        <v>92.757660167130922</v>
      </c>
      <c r="F39" s="75">
        <v>115</v>
      </c>
      <c r="G39" s="75">
        <v>80</v>
      </c>
      <c r="H39" s="75">
        <v>48</v>
      </c>
      <c r="I39" s="27"/>
    </row>
    <row r="40" spans="1:9" ht="15">
      <c r="A40" s="40" t="s">
        <v>26</v>
      </c>
      <c r="B40" s="40" t="s">
        <v>181</v>
      </c>
      <c r="C40" s="73">
        <v>1779</v>
      </c>
      <c r="D40" s="74">
        <v>0.50847457627118331</v>
      </c>
      <c r="E40" s="74">
        <v>36.113236419280781</v>
      </c>
      <c r="F40" s="75">
        <v>265</v>
      </c>
      <c r="G40" s="75">
        <v>256</v>
      </c>
      <c r="H40" s="75">
        <v>156</v>
      </c>
      <c r="I40" s="27"/>
    </row>
    <row r="41" spans="1:9" ht="15">
      <c r="A41" s="40" t="s">
        <v>27</v>
      </c>
      <c r="B41" s="40" t="s">
        <v>182</v>
      </c>
      <c r="C41" s="73">
        <v>1477</v>
      </c>
      <c r="D41" s="74">
        <v>1.8620689655172384</v>
      </c>
      <c r="E41" s="74">
        <v>35.62901744719926</v>
      </c>
      <c r="F41" s="75">
        <v>142</v>
      </c>
      <c r="G41" s="75">
        <v>115</v>
      </c>
      <c r="H41" s="75">
        <v>89</v>
      </c>
      <c r="I41" s="27"/>
    </row>
    <row r="42" spans="1:9" ht="15">
      <c r="A42" s="40" t="s">
        <v>28</v>
      </c>
      <c r="B42" s="40" t="s">
        <v>183</v>
      </c>
      <c r="C42" s="73">
        <v>639</v>
      </c>
      <c r="D42" s="74">
        <v>0.78864353312302171</v>
      </c>
      <c r="E42" s="74">
        <v>52.142857142857139</v>
      </c>
      <c r="F42" s="75">
        <v>96</v>
      </c>
      <c r="G42" s="75">
        <v>91</v>
      </c>
      <c r="H42" s="75">
        <v>72</v>
      </c>
      <c r="I42" s="27"/>
    </row>
    <row r="43" spans="1:9" ht="15">
      <c r="A43" s="40" t="s">
        <v>29</v>
      </c>
      <c r="B43" s="40" t="s">
        <v>184</v>
      </c>
      <c r="C43" s="73">
        <v>1562</v>
      </c>
      <c r="D43" s="74">
        <v>-6.3979526551506183E-2</v>
      </c>
      <c r="E43" s="74">
        <v>37.74250440917109</v>
      </c>
      <c r="F43" s="75">
        <v>196</v>
      </c>
      <c r="G43" s="75">
        <v>197</v>
      </c>
      <c r="H43" s="75">
        <v>135</v>
      </c>
      <c r="I43" s="27"/>
    </row>
    <row r="44" spans="1:9" ht="15">
      <c r="A44" s="40" t="s">
        <v>30</v>
      </c>
      <c r="B44" s="40" t="s">
        <v>185</v>
      </c>
      <c r="C44" s="73">
        <v>2004</v>
      </c>
      <c r="D44" s="74">
        <v>0.70351758793970021</v>
      </c>
      <c r="E44" s="74">
        <v>11.209766925638178</v>
      </c>
      <c r="F44" s="75">
        <v>229</v>
      </c>
      <c r="G44" s="75">
        <v>215</v>
      </c>
      <c r="H44" s="75">
        <v>137</v>
      </c>
      <c r="I44" s="27"/>
    </row>
    <row r="45" spans="1:9" s="23" customFormat="1" ht="15.75" customHeight="1">
      <c r="A45" s="272" t="s">
        <v>86</v>
      </c>
      <c r="B45" s="273"/>
      <c r="C45" s="103">
        <v>59978</v>
      </c>
      <c r="D45" s="104">
        <v>1.9271293589830663</v>
      </c>
      <c r="E45" s="104">
        <v>29.766334919948065</v>
      </c>
      <c r="F45" s="105">
        <v>7591</v>
      </c>
      <c r="G45" s="105">
        <v>6457</v>
      </c>
      <c r="H45" s="105">
        <v>4290</v>
      </c>
      <c r="I45" s="28"/>
    </row>
    <row r="46" spans="1:9" ht="15" customHeight="1">
      <c r="A46" s="270" t="s">
        <v>776</v>
      </c>
      <c r="B46" s="271"/>
      <c r="C46" s="73">
        <v>11281</v>
      </c>
      <c r="D46" s="74">
        <v>1.038961038961034</v>
      </c>
      <c r="E46" s="74">
        <v>41.578815261044156</v>
      </c>
      <c r="F46" s="75">
        <v>1376</v>
      </c>
      <c r="G46" s="75">
        <v>1260</v>
      </c>
      <c r="H46" s="75">
        <v>872</v>
      </c>
      <c r="I46" s="27"/>
    </row>
    <row r="47" spans="1:9" ht="15" customHeight="1">
      <c r="A47" s="270" t="s">
        <v>777</v>
      </c>
      <c r="B47" s="271"/>
      <c r="C47" s="73">
        <v>11843</v>
      </c>
      <c r="D47" s="74">
        <v>1.5520493911850508</v>
      </c>
      <c r="E47" s="74">
        <v>26.595403527525391</v>
      </c>
      <c r="F47" s="75">
        <v>1356</v>
      </c>
      <c r="G47" s="75">
        <v>1175</v>
      </c>
      <c r="H47" s="75">
        <v>750</v>
      </c>
      <c r="I47" s="27"/>
    </row>
    <row r="48" spans="1:9" ht="15" customHeight="1">
      <c r="A48" s="270" t="s">
        <v>778</v>
      </c>
      <c r="B48" s="271"/>
      <c r="C48" s="73">
        <v>6789</v>
      </c>
      <c r="D48" s="74">
        <v>1.7078651685393424</v>
      </c>
      <c r="E48" s="74">
        <v>19.126162484646429</v>
      </c>
      <c r="F48" s="75">
        <v>837</v>
      </c>
      <c r="G48" s="75">
        <v>723</v>
      </c>
      <c r="H48" s="75">
        <v>546</v>
      </c>
      <c r="I48" s="27"/>
    </row>
    <row r="49" spans="1:9" ht="15" customHeight="1">
      <c r="A49" s="270" t="s">
        <v>779</v>
      </c>
      <c r="B49" s="271"/>
      <c r="C49" s="73">
        <v>9597</v>
      </c>
      <c r="D49" s="74">
        <v>-0.32197756543415323</v>
      </c>
      <c r="E49" s="74">
        <v>23.656745264785471</v>
      </c>
      <c r="F49" s="75">
        <v>1084</v>
      </c>
      <c r="G49" s="75">
        <v>1115</v>
      </c>
      <c r="H49" s="75">
        <v>662</v>
      </c>
      <c r="I49" s="27"/>
    </row>
    <row r="50" spans="1:9" ht="15.75" customHeight="1">
      <c r="A50" s="270" t="s">
        <v>780</v>
      </c>
      <c r="B50" s="271"/>
      <c r="C50" s="73">
        <v>20468</v>
      </c>
      <c r="D50" s="74">
        <v>3.824693111494355</v>
      </c>
      <c r="E50" s="74">
        <v>32.590529247910865</v>
      </c>
      <c r="F50" s="75">
        <v>2938</v>
      </c>
      <c r="G50" s="75">
        <v>2184</v>
      </c>
      <c r="H50" s="75">
        <v>1460</v>
      </c>
      <c r="I50" s="27"/>
    </row>
    <row r="52" spans="1:9">
      <c r="B52" s="29"/>
      <c r="C52" s="30"/>
      <c r="D52" s="31"/>
      <c r="E52" s="31"/>
      <c r="F52" s="31"/>
      <c r="G52" s="31"/>
    </row>
  </sheetData>
  <mergeCells count="17">
    <mergeCell ref="A1:H1"/>
    <mergeCell ref="B3:B5"/>
    <mergeCell ref="A3:A5"/>
    <mergeCell ref="D3:E3"/>
    <mergeCell ref="D4:D5"/>
    <mergeCell ref="E4:E5"/>
    <mergeCell ref="C3:C5"/>
    <mergeCell ref="G4:H4"/>
    <mergeCell ref="F4:F5"/>
    <mergeCell ref="F3:H3"/>
    <mergeCell ref="A2:H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I1" location="'spis tabel'!A1" display="'spis tabel'!A1"/>
  </hyperlinks>
  <pageMargins left="0.75" right="0.75" top="1" bottom="1" header="0.5" footer="0.5"/>
  <pageSetup paperSize="9" scale="84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L1"/>
    </sheetView>
  </sheetViews>
  <sheetFormatPr defaultRowHeight="12.75"/>
  <cols>
    <col min="1" max="1" width="5.140625" style="1" customWidth="1"/>
    <col min="2" max="2" width="21.7109375" style="1" customWidth="1"/>
    <col min="3" max="3" width="14.7109375" style="1" customWidth="1"/>
    <col min="4" max="4" width="8" style="1" customWidth="1"/>
    <col min="5" max="5" width="8" style="34" customWidth="1"/>
    <col min="6" max="7" width="7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1.85546875" style="1" customWidth="1"/>
    <col min="14" max="18" width="9.140625" style="1"/>
    <col min="19" max="19" width="18.42578125" style="1" customWidth="1"/>
    <col min="20" max="16384" width="9.140625" style="1"/>
  </cols>
  <sheetData>
    <row r="1" spans="1:19" ht="16.5" customHeight="1">
      <c r="A1" s="253" t="s">
        <v>901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S1" s="133" t="s">
        <v>760</v>
      </c>
    </row>
    <row r="2" spans="1:19" ht="12.75" customHeight="1">
      <c r="A2" s="253" t="s">
        <v>274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</row>
    <row r="3" spans="1:19" ht="13.5" customHeight="1">
      <c r="A3" s="274" t="s">
        <v>87</v>
      </c>
      <c r="B3" s="274" t="s">
        <v>2</v>
      </c>
      <c r="C3" s="277" t="s">
        <v>904</v>
      </c>
      <c r="D3" s="277" t="s">
        <v>65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spans="1:19" ht="13.5" customHeight="1">
      <c r="A4" s="274"/>
      <c r="B4" s="274"/>
      <c r="C4" s="277"/>
      <c r="D4" s="278" t="s">
        <v>57</v>
      </c>
      <c r="E4" s="279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79" t="s">
        <v>190</v>
      </c>
      <c r="M4" s="278" t="s">
        <v>191</v>
      </c>
      <c r="N4" s="279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72.75" customHeight="1">
      <c r="A5" s="274"/>
      <c r="B5" s="274"/>
      <c r="C5" s="277"/>
      <c r="D5" s="278"/>
      <c r="E5" s="279"/>
      <c r="F5" s="278"/>
      <c r="G5" s="278"/>
      <c r="H5" s="278"/>
      <c r="I5" s="278"/>
      <c r="J5" s="278"/>
      <c r="K5" s="278"/>
      <c r="L5" s="279"/>
      <c r="M5" s="278"/>
      <c r="N5" s="279"/>
      <c r="O5" s="278"/>
      <c r="P5" s="278"/>
      <c r="Q5" s="278"/>
      <c r="R5" s="278"/>
    </row>
    <row r="6" spans="1:19" ht="15">
      <c r="A6" s="78" t="s">
        <v>126</v>
      </c>
      <c r="B6" s="72" t="s">
        <v>156</v>
      </c>
      <c r="C6" s="79">
        <v>37</v>
      </c>
      <c r="D6" s="73">
        <v>9</v>
      </c>
      <c r="E6" s="73">
        <v>1</v>
      </c>
      <c r="F6" s="73">
        <v>2</v>
      </c>
      <c r="G6" s="73">
        <v>16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8</v>
      </c>
      <c r="Q6" s="73">
        <v>1</v>
      </c>
      <c r="R6" s="73">
        <v>0</v>
      </c>
    </row>
    <row r="7" spans="1:19" ht="15">
      <c r="A7" s="78" t="s">
        <v>127</v>
      </c>
      <c r="B7" s="72" t="s">
        <v>234</v>
      </c>
      <c r="C7" s="79">
        <v>58</v>
      </c>
      <c r="D7" s="7">
        <v>17</v>
      </c>
      <c r="E7" s="7">
        <v>5</v>
      </c>
      <c r="F7" s="7">
        <v>0</v>
      </c>
      <c r="G7" s="7">
        <v>10</v>
      </c>
      <c r="H7" s="7">
        <v>16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9</v>
      </c>
      <c r="Q7" s="73">
        <v>0</v>
      </c>
      <c r="R7" s="73">
        <v>0</v>
      </c>
    </row>
    <row r="8" spans="1:19" ht="15">
      <c r="A8" s="78" t="s">
        <v>128</v>
      </c>
      <c r="B8" s="72" t="s">
        <v>157</v>
      </c>
      <c r="C8" s="79">
        <v>48</v>
      </c>
      <c r="D8" s="73">
        <v>0</v>
      </c>
      <c r="E8" s="73">
        <v>3</v>
      </c>
      <c r="F8" s="73">
        <v>2</v>
      </c>
      <c r="G8" s="73">
        <v>26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13</v>
      </c>
      <c r="Q8" s="73">
        <v>4</v>
      </c>
      <c r="R8" s="73">
        <v>0</v>
      </c>
    </row>
    <row r="9" spans="1:19" ht="15">
      <c r="A9" s="78" t="s">
        <v>129</v>
      </c>
      <c r="B9" s="72" t="s">
        <v>158</v>
      </c>
      <c r="C9" s="79">
        <v>28</v>
      </c>
      <c r="D9" s="73">
        <v>0</v>
      </c>
      <c r="E9" s="73">
        <v>0</v>
      </c>
      <c r="F9" s="73">
        <v>0</v>
      </c>
      <c r="G9" s="73">
        <v>12</v>
      </c>
      <c r="H9" s="73">
        <v>5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8</v>
      </c>
      <c r="Q9" s="73">
        <v>1</v>
      </c>
      <c r="R9" s="73">
        <v>2</v>
      </c>
    </row>
    <row r="10" spans="1:19" ht="15">
      <c r="A10" s="78" t="s">
        <v>130</v>
      </c>
      <c r="B10" s="72" t="s">
        <v>159</v>
      </c>
      <c r="C10" s="79">
        <v>26</v>
      </c>
      <c r="D10" s="73">
        <v>0</v>
      </c>
      <c r="E10" s="73">
        <v>0</v>
      </c>
      <c r="F10" s="73">
        <v>0</v>
      </c>
      <c r="G10" s="73">
        <v>2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24</v>
      </c>
      <c r="Q10" s="73">
        <v>0</v>
      </c>
      <c r="R10" s="73">
        <v>0</v>
      </c>
    </row>
    <row r="11" spans="1:19" ht="15">
      <c r="A11" s="78" t="s">
        <v>131</v>
      </c>
      <c r="B11" s="72" t="s">
        <v>160</v>
      </c>
      <c r="C11" s="79">
        <v>42</v>
      </c>
      <c r="D11" s="73">
        <v>0</v>
      </c>
      <c r="E11" s="73">
        <v>4</v>
      </c>
      <c r="F11" s="73">
        <v>1</v>
      </c>
      <c r="G11" s="73">
        <v>29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1</v>
      </c>
      <c r="R11" s="73">
        <v>7</v>
      </c>
    </row>
    <row r="12" spans="1:19" ht="15">
      <c r="A12" s="78" t="s">
        <v>132</v>
      </c>
      <c r="B12" s="72" t="s">
        <v>161</v>
      </c>
      <c r="C12" s="79">
        <v>51</v>
      </c>
      <c r="D12" s="73">
        <v>2</v>
      </c>
      <c r="E12" s="73">
        <v>3</v>
      </c>
      <c r="F12" s="73">
        <v>6</v>
      </c>
      <c r="G12" s="73">
        <v>12</v>
      </c>
      <c r="H12" s="73">
        <v>1</v>
      </c>
      <c r="I12" s="73">
        <v>0</v>
      </c>
      <c r="J12" s="73">
        <v>0</v>
      </c>
      <c r="K12" s="73">
        <v>0</v>
      </c>
      <c r="L12" s="73">
        <v>2</v>
      </c>
      <c r="M12" s="73">
        <v>4</v>
      </c>
      <c r="N12" s="73">
        <v>0</v>
      </c>
      <c r="O12" s="73">
        <v>0</v>
      </c>
      <c r="P12" s="73">
        <v>7</v>
      </c>
      <c r="Q12" s="73">
        <v>14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24</v>
      </c>
      <c r="D13" s="73">
        <v>1</v>
      </c>
      <c r="E13" s="73">
        <v>2</v>
      </c>
      <c r="F13" s="73">
        <v>3</v>
      </c>
      <c r="G13" s="73">
        <v>4</v>
      </c>
      <c r="H13" s="73">
        <v>1</v>
      </c>
      <c r="I13" s="73">
        <v>0</v>
      </c>
      <c r="J13" s="73">
        <v>0</v>
      </c>
      <c r="K13" s="73">
        <v>0</v>
      </c>
      <c r="L13" s="73">
        <v>2</v>
      </c>
      <c r="M13" s="73">
        <v>1</v>
      </c>
      <c r="N13" s="73">
        <v>0</v>
      </c>
      <c r="O13" s="73">
        <v>0</v>
      </c>
      <c r="P13" s="73">
        <v>4</v>
      </c>
      <c r="Q13" s="73">
        <v>6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27</v>
      </c>
      <c r="D14" s="73">
        <v>1</v>
      </c>
      <c r="E14" s="73">
        <v>1</v>
      </c>
      <c r="F14" s="73">
        <v>3</v>
      </c>
      <c r="G14" s="73">
        <v>8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3</v>
      </c>
      <c r="N14" s="73">
        <v>0</v>
      </c>
      <c r="O14" s="73">
        <v>0</v>
      </c>
      <c r="P14" s="73">
        <v>3</v>
      </c>
      <c r="Q14" s="73">
        <v>8</v>
      </c>
      <c r="R14" s="73">
        <v>0</v>
      </c>
    </row>
    <row r="15" spans="1:19" ht="15">
      <c r="A15" s="78" t="s">
        <v>133</v>
      </c>
      <c r="B15" s="72" t="s">
        <v>162</v>
      </c>
      <c r="C15" s="79">
        <v>24</v>
      </c>
      <c r="D15" s="73">
        <v>0</v>
      </c>
      <c r="E15" s="73">
        <v>1</v>
      </c>
      <c r="F15" s="73">
        <v>4</v>
      </c>
      <c r="G15" s="73">
        <v>8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10</v>
      </c>
      <c r="Q15" s="73">
        <v>0</v>
      </c>
      <c r="R15" s="73">
        <v>1</v>
      </c>
    </row>
    <row r="16" spans="1:19" ht="15">
      <c r="A16" s="78" t="s">
        <v>134</v>
      </c>
      <c r="B16" s="72" t="s">
        <v>163</v>
      </c>
      <c r="C16" s="79">
        <v>22</v>
      </c>
      <c r="D16" s="73">
        <v>9</v>
      </c>
      <c r="E16" s="73">
        <v>2</v>
      </c>
      <c r="F16" s="73">
        <v>3</v>
      </c>
      <c r="G16" s="73">
        <v>6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2</v>
      </c>
      <c r="R16" s="73">
        <v>0</v>
      </c>
    </row>
    <row r="17" spans="1:18" ht="15">
      <c r="A17" s="78" t="s">
        <v>3</v>
      </c>
      <c r="B17" s="72" t="s">
        <v>164</v>
      </c>
      <c r="C17" s="79">
        <v>181</v>
      </c>
      <c r="D17" s="73">
        <v>7</v>
      </c>
      <c r="E17" s="73">
        <v>9</v>
      </c>
      <c r="F17" s="73">
        <v>10</v>
      </c>
      <c r="G17" s="73">
        <v>84</v>
      </c>
      <c r="H17" s="73">
        <v>10</v>
      </c>
      <c r="I17" s="73">
        <v>1</v>
      </c>
      <c r="J17" s="73">
        <v>0</v>
      </c>
      <c r="K17" s="73">
        <v>0</v>
      </c>
      <c r="L17" s="73">
        <v>3</v>
      </c>
      <c r="M17" s="73">
        <v>2</v>
      </c>
      <c r="N17" s="73">
        <v>0</v>
      </c>
      <c r="O17" s="73">
        <v>0</v>
      </c>
      <c r="P17" s="73">
        <v>41</v>
      </c>
      <c r="Q17" s="73">
        <v>14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119</v>
      </c>
      <c r="D18" s="73">
        <v>5</v>
      </c>
      <c r="E18" s="73">
        <v>9</v>
      </c>
      <c r="F18" s="73">
        <v>5</v>
      </c>
      <c r="G18" s="73">
        <v>50</v>
      </c>
      <c r="H18" s="73">
        <v>10</v>
      </c>
      <c r="I18" s="73">
        <v>0</v>
      </c>
      <c r="J18" s="73">
        <v>0</v>
      </c>
      <c r="K18" s="73">
        <v>0</v>
      </c>
      <c r="L18" s="73">
        <v>3</v>
      </c>
      <c r="M18" s="73">
        <v>0</v>
      </c>
      <c r="N18" s="73">
        <v>0</v>
      </c>
      <c r="O18" s="73">
        <v>0</v>
      </c>
      <c r="P18" s="73">
        <v>29</v>
      </c>
      <c r="Q18" s="73">
        <v>8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62</v>
      </c>
      <c r="D19" s="73">
        <v>2</v>
      </c>
      <c r="E19" s="73">
        <v>0</v>
      </c>
      <c r="F19" s="73">
        <v>5</v>
      </c>
      <c r="G19" s="73">
        <v>34</v>
      </c>
      <c r="H19" s="73">
        <v>0</v>
      </c>
      <c r="I19" s="73">
        <v>1</v>
      </c>
      <c r="J19" s="73">
        <v>0</v>
      </c>
      <c r="K19" s="73">
        <v>0</v>
      </c>
      <c r="L19" s="73">
        <v>0</v>
      </c>
      <c r="M19" s="73">
        <v>2</v>
      </c>
      <c r="N19" s="73">
        <v>0</v>
      </c>
      <c r="O19" s="73">
        <v>0</v>
      </c>
      <c r="P19" s="73">
        <v>12</v>
      </c>
      <c r="Q19" s="73">
        <v>6</v>
      </c>
      <c r="R19" s="73">
        <v>0</v>
      </c>
    </row>
    <row r="20" spans="1:18" ht="15">
      <c r="A20" s="78" t="s">
        <v>6</v>
      </c>
      <c r="B20" s="72" t="s">
        <v>165</v>
      </c>
      <c r="C20" s="79">
        <v>12</v>
      </c>
      <c r="D20" s="73">
        <v>4</v>
      </c>
      <c r="E20" s="73">
        <v>0</v>
      </c>
      <c r="F20" s="73">
        <v>0</v>
      </c>
      <c r="G20" s="73">
        <v>4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1</v>
      </c>
      <c r="Q20" s="73">
        <v>2</v>
      </c>
      <c r="R20" s="73">
        <v>1</v>
      </c>
    </row>
    <row r="21" spans="1:18" ht="15">
      <c r="A21" s="78" t="s">
        <v>7</v>
      </c>
      <c r="B21" s="72" t="s">
        <v>166</v>
      </c>
      <c r="C21" s="79">
        <v>31</v>
      </c>
      <c r="D21" s="73">
        <v>1</v>
      </c>
      <c r="E21" s="73">
        <v>0</v>
      </c>
      <c r="F21" s="73">
        <v>5</v>
      </c>
      <c r="G21" s="73">
        <v>4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15</v>
      </c>
      <c r="Q21" s="73">
        <v>6</v>
      </c>
      <c r="R21" s="73">
        <v>0</v>
      </c>
    </row>
    <row r="22" spans="1:18" ht="15">
      <c r="A22" s="78" t="s">
        <v>8</v>
      </c>
      <c r="B22" s="72" t="s">
        <v>167</v>
      </c>
      <c r="C22" s="79">
        <v>58</v>
      </c>
      <c r="D22" s="73">
        <v>0</v>
      </c>
      <c r="E22" s="73">
        <v>0</v>
      </c>
      <c r="F22" s="73">
        <v>16</v>
      </c>
      <c r="G22" s="73">
        <v>13</v>
      </c>
      <c r="H22" s="73">
        <v>2</v>
      </c>
      <c r="I22" s="73">
        <v>0</v>
      </c>
      <c r="J22" s="73">
        <v>0</v>
      </c>
      <c r="K22" s="73">
        <v>0</v>
      </c>
      <c r="L22" s="73">
        <v>2</v>
      </c>
      <c r="M22" s="73">
        <v>1</v>
      </c>
      <c r="N22" s="73">
        <v>0</v>
      </c>
      <c r="O22" s="73">
        <v>0</v>
      </c>
      <c r="P22" s="73">
        <v>18</v>
      </c>
      <c r="Q22" s="73">
        <v>0</v>
      </c>
      <c r="R22" s="73">
        <v>6</v>
      </c>
    </row>
    <row r="23" spans="1:18" s="32" customFormat="1" ht="15">
      <c r="A23" s="77" t="s">
        <v>9</v>
      </c>
      <c r="B23" s="76" t="s">
        <v>32</v>
      </c>
      <c r="C23" s="79">
        <v>23</v>
      </c>
      <c r="D23" s="73">
        <v>0</v>
      </c>
      <c r="E23" s="73">
        <v>0</v>
      </c>
      <c r="F23" s="73">
        <v>6</v>
      </c>
      <c r="G23" s="73">
        <v>5</v>
      </c>
      <c r="H23" s="73">
        <v>1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10</v>
      </c>
      <c r="Q23" s="73">
        <v>0</v>
      </c>
      <c r="R23" s="73">
        <v>1</v>
      </c>
    </row>
    <row r="24" spans="1:18" s="32" customFormat="1" ht="15">
      <c r="A24" s="77" t="s">
        <v>10</v>
      </c>
      <c r="B24" s="76" t="s">
        <v>33</v>
      </c>
      <c r="C24" s="79">
        <v>35</v>
      </c>
      <c r="D24" s="73">
        <v>0</v>
      </c>
      <c r="E24" s="73">
        <v>0</v>
      </c>
      <c r="F24" s="73">
        <v>10</v>
      </c>
      <c r="G24" s="73">
        <v>8</v>
      </c>
      <c r="H24" s="73">
        <v>1</v>
      </c>
      <c r="I24" s="73">
        <v>0</v>
      </c>
      <c r="J24" s="73">
        <v>0</v>
      </c>
      <c r="K24" s="73">
        <v>0</v>
      </c>
      <c r="L24" s="73">
        <v>2</v>
      </c>
      <c r="M24" s="73">
        <v>1</v>
      </c>
      <c r="N24" s="73">
        <v>0</v>
      </c>
      <c r="O24" s="73">
        <v>0</v>
      </c>
      <c r="P24" s="73">
        <v>8</v>
      </c>
      <c r="Q24" s="73">
        <v>0</v>
      </c>
      <c r="R24" s="73">
        <v>5</v>
      </c>
    </row>
    <row r="25" spans="1:18" ht="15">
      <c r="A25" s="78" t="s">
        <v>11</v>
      </c>
      <c r="B25" s="72" t="s">
        <v>168</v>
      </c>
      <c r="C25" s="79">
        <v>38</v>
      </c>
      <c r="D25" s="73">
        <v>0</v>
      </c>
      <c r="E25" s="73">
        <v>0</v>
      </c>
      <c r="F25" s="73">
        <v>0</v>
      </c>
      <c r="G25" s="73">
        <v>36</v>
      </c>
      <c r="H25" s="73">
        <v>1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1</v>
      </c>
      <c r="R25" s="73">
        <v>0</v>
      </c>
    </row>
    <row r="26" spans="1:18" ht="15">
      <c r="A26" s="78" t="s">
        <v>12</v>
      </c>
      <c r="B26" s="72" t="s">
        <v>169</v>
      </c>
      <c r="C26" s="79">
        <v>16</v>
      </c>
      <c r="D26" s="73">
        <v>0</v>
      </c>
      <c r="E26" s="73">
        <v>0</v>
      </c>
      <c r="F26" s="73">
        <v>0</v>
      </c>
      <c r="G26" s="73">
        <v>3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13</v>
      </c>
      <c r="Q26" s="73">
        <v>0</v>
      </c>
      <c r="R26" s="73">
        <v>0</v>
      </c>
    </row>
    <row r="27" spans="1:18" ht="15">
      <c r="A27" s="78" t="s">
        <v>13</v>
      </c>
      <c r="B27" s="72" t="s">
        <v>170</v>
      </c>
      <c r="C27" s="79">
        <v>24</v>
      </c>
      <c r="D27" s="73">
        <v>0</v>
      </c>
      <c r="E27" s="73">
        <v>2</v>
      </c>
      <c r="F27" s="73">
        <v>3</v>
      </c>
      <c r="G27" s="73">
        <v>8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11</v>
      </c>
      <c r="Q27" s="73">
        <v>0</v>
      </c>
      <c r="R27" s="73">
        <v>0</v>
      </c>
    </row>
    <row r="28" spans="1:18" ht="15">
      <c r="A28" s="78" t="s">
        <v>14</v>
      </c>
      <c r="B28" s="72" t="s">
        <v>171</v>
      </c>
      <c r="C28" s="79">
        <v>31</v>
      </c>
      <c r="D28" s="73">
        <v>0</v>
      </c>
      <c r="E28" s="73">
        <v>0</v>
      </c>
      <c r="F28" s="73">
        <v>2</v>
      </c>
      <c r="G28" s="73">
        <v>7</v>
      </c>
      <c r="H28" s="73">
        <v>0</v>
      </c>
      <c r="I28" s="73">
        <v>0</v>
      </c>
      <c r="J28" s="73">
        <v>0</v>
      </c>
      <c r="K28" s="73">
        <v>1</v>
      </c>
      <c r="L28" s="73">
        <v>2</v>
      </c>
      <c r="M28" s="73">
        <v>1</v>
      </c>
      <c r="N28" s="73">
        <v>0</v>
      </c>
      <c r="O28" s="73">
        <v>0</v>
      </c>
      <c r="P28" s="73">
        <v>13</v>
      </c>
      <c r="Q28" s="73">
        <v>3</v>
      </c>
      <c r="R28" s="73">
        <v>2</v>
      </c>
    </row>
    <row r="29" spans="1:18" ht="15">
      <c r="A29" s="78" t="s">
        <v>15</v>
      </c>
      <c r="B29" s="72" t="s">
        <v>172</v>
      </c>
      <c r="C29" s="79">
        <v>12</v>
      </c>
      <c r="D29" s="73">
        <v>1</v>
      </c>
      <c r="E29" s="73">
        <v>0</v>
      </c>
      <c r="F29" s="73">
        <v>9</v>
      </c>
      <c r="G29" s="73">
        <v>1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1</v>
      </c>
      <c r="R29" s="73">
        <v>0</v>
      </c>
    </row>
    <row r="30" spans="1:18" ht="15">
      <c r="A30" s="78" t="s">
        <v>16</v>
      </c>
      <c r="B30" s="72" t="s">
        <v>173</v>
      </c>
      <c r="C30" s="79">
        <v>36</v>
      </c>
      <c r="D30" s="73">
        <v>3</v>
      </c>
      <c r="E30" s="73">
        <v>0</v>
      </c>
      <c r="F30" s="73">
        <v>2</v>
      </c>
      <c r="G30" s="73">
        <v>9</v>
      </c>
      <c r="H30" s="73">
        <v>7</v>
      </c>
      <c r="I30" s="73">
        <v>0</v>
      </c>
      <c r="J30" s="73">
        <v>0</v>
      </c>
      <c r="K30" s="73">
        <v>1</v>
      </c>
      <c r="L30" s="73">
        <v>0</v>
      </c>
      <c r="M30" s="73">
        <v>0</v>
      </c>
      <c r="N30" s="73">
        <v>0</v>
      </c>
      <c r="O30" s="73">
        <v>0</v>
      </c>
      <c r="P30" s="73">
        <v>9</v>
      </c>
      <c r="Q30" s="73">
        <v>4</v>
      </c>
      <c r="R30" s="73">
        <v>1</v>
      </c>
    </row>
    <row r="31" spans="1:18" ht="15">
      <c r="A31" s="78" t="s">
        <v>17</v>
      </c>
      <c r="B31" s="72" t="s">
        <v>174</v>
      </c>
      <c r="C31" s="79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8" t="s">
        <v>18</v>
      </c>
      <c r="B32" s="72" t="s">
        <v>175</v>
      </c>
      <c r="C32" s="79">
        <v>189</v>
      </c>
      <c r="D32" s="73">
        <v>2</v>
      </c>
      <c r="E32" s="73">
        <v>1</v>
      </c>
      <c r="F32" s="73">
        <v>122</v>
      </c>
      <c r="G32" s="73">
        <v>20</v>
      </c>
      <c r="H32" s="73">
        <v>0</v>
      </c>
      <c r="I32" s="73">
        <v>0</v>
      </c>
      <c r="J32" s="73">
        <v>0</v>
      </c>
      <c r="K32" s="73">
        <v>0</v>
      </c>
      <c r="L32" s="73">
        <v>1</v>
      </c>
      <c r="M32" s="73">
        <v>0</v>
      </c>
      <c r="N32" s="73">
        <v>0</v>
      </c>
      <c r="O32" s="73">
        <v>0</v>
      </c>
      <c r="P32" s="73">
        <v>37</v>
      </c>
      <c r="Q32" s="73">
        <v>0</v>
      </c>
      <c r="R32" s="73">
        <v>6</v>
      </c>
    </row>
    <row r="33" spans="1:18" s="32" customFormat="1" ht="15">
      <c r="A33" s="77" t="s">
        <v>19</v>
      </c>
      <c r="B33" s="76" t="s">
        <v>32</v>
      </c>
      <c r="C33" s="79">
        <v>81</v>
      </c>
      <c r="D33" s="73">
        <v>2</v>
      </c>
      <c r="E33" s="73">
        <v>1</v>
      </c>
      <c r="F33" s="73">
        <v>51</v>
      </c>
      <c r="G33" s="73">
        <v>6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20</v>
      </c>
      <c r="Q33" s="73">
        <v>0</v>
      </c>
      <c r="R33" s="73">
        <v>1</v>
      </c>
    </row>
    <row r="34" spans="1:18" s="32" customFormat="1" ht="15">
      <c r="A34" s="77" t="s">
        <v>20</v>
      </c>
      <c r="B34" s="76" t="s">
        <v>34</v>
      </c>
      <c r="C34" s="79">
        <v>108</v>
      </c>
      <c r="D34" s="73">
        <v>0</v>
      </c>
      <c r="E34" s="73">
        <v>0</v>
      </c>
      <c r="F34" s="73">
        <v>71</v>
      </c>
      <c r="G34" s="73">
        <v>14</v>
      </c>
      <c r="H34" s="73">
        <v>0</v>
      </c>
      <c r="I34" s="73">
        <v>0</v>
      </c>
      <c r="J34" s="73">
        <v>0</v>
      </c>
      <c r="K34" s="73">
        <v>0</v>
      </c>
      <c r="L34" s="73">
        <v>1</v>
      </c>
      <c r="M34" s="73">
        <v>0</v>
      </c>
      <c r="N34" s="73">
        <v>0</v>
      </c>
      <c r="O34" s="73">
        <v>0</v>
      </c>
      <c r="P34" s="73">
        <v>17</v>
      </c>
      <c r="Q34" s="73">
        <v>0</v>
      </c>
      <c r="R34" s="73">
        <v>5</v>
      </c>
    </row>
    <row r="35" spans="1:18" ht="15">
      <c r="A35" s="78" t="s">
        <v>21</v>
      </c>
      <c r="B35" s="72" t="s">
        <v>176</v>
      </c>
      <c r="C35" s="79">
        <v>19</v>
      </c>
      <c r="D35" s="73">
        <v>2</v>
      </c>
      <c r="E35" s="73">
        <v>0</v>
      </c>
      <c r="F35" s="73">
        <v>0</v>
      </c>
      <c r="G35" s="73">
        <v>7</v>
      </c>
      <c r="H35" s="73">
        <v>1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9</v>
      </c>
      <c r="Q35" s="73">
        <v>0</v>
      </c>
      <c r="R35" s="73">
        <v>0</v>
      </c>
    </row>
    <row r="36" spans="1:18" ht="15">
      <c r="A36" s="78" t="s">
        <v>22</v>
      </c>
      <c r="B36" s="72" t="s">
        <v>177</v>
      </c>
      <c r="C36" s="79">
        <v>60</v>
      </c>
      <c r="D36" s="73">
        <v>4</v>
      </c>
      <c r="E36" s="73">
        <v>0</v>
      </c>
      <c r="F36" s="73">
        <v>1</v>
      </c>
      <c r="G36" s="73">
        <v>20</v>
      </c>
      <c r="H36" s="73">
        <v>10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22</v>
      </c>
      <c r="Q36" s="73">
        <v>2</v>
      </c>
      <c r="R36" s="73">
        <v>1</v>
      </c>
    </row>
    <row r="37" spans="1:18" ht="15">
      <c r="A37" s="78" t="s">
        <v>23</v>
      </c>
      <c r="B37" s="72" t="s">
        <v>178</v>
      </c>
      <c r="C37" s="79">
        <v>27</v>
      </c>
      <c r="D37" s="73">
        <v>0</v>
      </c>
      <c r="E37" s="73">
        <v>0</v>
      </c>
      <c r="F37" s="73">
        <v>0</v>
      </c>
      <c r="G37" s="73">
        <v>14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10</v>
      </c>
      <c r="Q37" s="73">
        <v>1</v>
      </c>
      <c r="R37" s="73">
        <v>2</v>
      </c>
    </row>
    <row r="38" spans="1:18" ht="15">
      <c r="A38" s="78" t="s">
        <v>24</v>
      </c>
      <c r="B38" s="72" t="s">
        <v>179</v>
      </c>
      <c r="C38" s="79">
        <v>34</v>
      </c>
      <c r="D38" s="73">
        <v>0</v>
      </c>
      <c r="E38" s="73">
        <v>1</v>
      </c>
      <c r="F38" s="73">
        <v>1</v>
      </c>
      <c r="G38" s="73">
        <v>21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9</v>
      </c>
      <c r="Q38" s="73">
        <v>1</v>
      </c>
      <c r="R38" s="73">
        <v>1</v>
      </c>
    </row>
    <row r="39" spans="1:18" ht="15">
      <c r="A39" s="78" t="s">
        <v>25</v>
      </c>
      <c r="B39" s="72" t="s">
        <v>180</v>
      </c>
      <c r="C39" s="79">
        <v>8</v>
      </c>
      <c r="D39" s="73">
        <v>0</v>
      </c>
      <c r="E39" s="73">
        <v>0</v>
      </c>
      <c r="F39" s="73">
        <v>0</v>
      </c>
      <c r="G39" s="73">
        <v>5</v>
      </c>
      <c r="H39" s="73">
        <v>1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2</v>
      </c>
      <c r="Q39" s="73">
        <v>0</v>
      </c>
      <c r="R39" s="73">
        <v>0</v>
      </c>
    </row>
    <row r="40" spans="1:18" ht="15">
      <c r="A40" s="78" t="s">
        <v>26</v>
      </c>
      <c r="B40" s="72" t="s">
        <v>181</v>
      </c>
      <c r="C40" s="79">
        <v>33</v>
      </c>
      <c r="D40" s="73">
        <v>1</v>
      </c>
      <c r="E40" s="73">
        <v>0</v>
      </c>
      <c r="F40" s="73">
        <v>4</v>
      </c>
      <c r="G40" s="73">
        <v>10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14</v>
      </c>
      <c r="Q40" s="73">
        <v>4</v>
      </c>
      <c r="R40" s="73">
        <v>0</v>
      </c>
    </row>
    <row r="41" spans="1:18" ht="15">
      <c r="A41" s="123" t="s">
        <v>27</v>
      </c>
      <c r="B41" s="123" t="s">
        <v>182</v>
      </c>
      <c r="C41" s="79">
        <v>10</v>
      </c>
      <c r="D41" s="73">
        <v>8</v>
      </c>
      <c r="E41" s="73">
        <v>1</v>
      </c>
      <c r="F41" s="73">
        <v>0</v>
      </c>
      <c r="G41" s="73">
        <v>1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8" t="s">
        <v>28</v>
      </c>
      <c r="B42" s="78" t="s">
        <v>183</v>
      </c>
      <c r="C42" s="122">
        <v>30</v>
      </c>
      <c r="D42" s="73">
        <v>0</v>
      </c>
      <c r="E42" s="73">
        <v>0</v>
      </c>
      <c r="F42" s="73">
        <v>1</v>
      </c>
      <c r="G42" s="73">
        <v>6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23</v>
      </c>
      <c r="Q42" s="73">
        <v>0</v>
      </c>
      <c r="R42" s="73">
        <v>0</v>
      </c>
    </row>
    <row r="43" spans="1:18" ht="15">
      <c r="A43" s="78" t="s">
        <v>29</v>
      </c>
      <c r="B43" s="78" t="s">
        <v>184</v>
      </c>
      <c r="C43" s="122">
        <v>31</v>
      </c>
      <c r="D43" s="73">
        <v>0</v>
      </c>
      <c r="E43" s="73">
        <v>0</v>
      </c>
      <c r="F43" s="73">
        <v>5</v>
      </c>
      <c r="G43" s="73">
        <v>15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9</v>
      </c>
      <c r="Q43" s="73">
        <v>2</v>
      </c>
      <c r="R43" s="73">
        <v>0</v>
      </c>
    </row>
    <row r="44" spans="1:18" ht="15">
      <c r="A44" s="124" t="s">
        <v>30</v>
      </c>
      <c r="B44" s="124" t="s">
        <v>185</v>
      </c>
      <c r="C44" s="79">
        <v>36</v>
      </c>
      <c r="D44" s="73">
        <v>11</v>
      </c>
      <c r="E44" s="73">
        <v>0</v>
      </c>
      <c r="F44" s="73">
        <v>2</v>
      </c>
      <c r="G44" s="73">
        <v>9</v>
      </c>
      <c r="H44" s="73">
        <v>3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3</v>
      </c>
      <c r="Q44" s="73">
        <v>8</v>
      </c>
      <c r="R44" s="73">
        <v>0</v>
      </c>
    </row>
    <row r="45" spans="1:18" ht="15" customHeight="1">
      <c r="A45" s="272" t="s">
        <v>86</v>
      </c>
      <c r="B45" s="273"/>
      <c r="C45" s="134">
        <v>1252</v>
      </c>
      <c r="D45" s="103">
        <v>81</v>
      </c>
      <c r="E45" s="103">
        <v>33</v>
      </c>
      <c r="F45" s="103">
        <v>201</v>
      </c>
      <c r="G45" s="103">
        <v>418</v>
      </c>
      <c r="H45" s="103">
        <v>57</v>
      </c>
      <c r="I45" s="103">
        <v>1</v>
      </c>
      <c r="J45" s="103">
        <v>0</v>
      </c>
      <c r="K45" s="103">
        <v>2</v>
      </c>
      <c r="L45" s="103">
        <v>11</v>
      </c>
      <c r="M45" s="103">
        <v>8</v>
      </c>
      <c r="N45" s="103">
        <v>0</v>
      </c>
      <c r="O45" s="103">
        <v>0</v>
      </c>
      <c r="P45" s="103">
        <v>338</v>
      </c>
      <c r="Q45" s="103">
        <v>72</v>
      </c>
      <c r="R45" s="103">
        <v>30</v>
      </c>
    </row>
    <row r="46" spans="1:18" ht="15">
      <c r="A46" s="275" t="s">
        <v>776</v>
      </c>
      <c r="B46" s="276"/>
      <c r="C46" s="122">
        <v>191</v>
      </c>
      <c r="D46" s="73">
        <v>4</v>
      </c>
      <c r="E46" s="73">
        <v>8</v>
      </c>
      <c r="F46" s="73">
        <v>27</v>
      </c>
      <c r="G46" s="73">
        <v>61</v>
      </c>
      <c r="H46" s="73">
        <v>1</v>
      </c>
      <c r="I46" s="73">
        <v>0</v>
      </c>
      <c r="J46" s="73">
        <v>0</v>
      </c>
      <c r="K46" s="73">
        <v>1</v>
      </c>
      <c r="L46" s="73">
        <v>4</v>
      </c>
      <c r="M46" s="73">
        <v>5</v>
      </c>
      <c r="N46" s="73">
        <v>0</v>
      </c>
      <c r="O46" s="73">
        <v>0</v>
      </c>
      <c r="P46" s="73">
        <v>45</v>
      </c>
      <c r="Q46" s="73">
        <v>25</v>
      </c>
      <c r="R46" s="73">
        <v>10</v>
      </c>
    </row>
    <row r="47" spans="1:18" ht="15">
      <c r="A47" s="275" t="s">
        <v>777</v>
      </c>
      <c r="B47" s="276"/>
      <c r="C47" s="122">
        <v>296</v>
      </c>
      <c r="D47" s="73">
        <v>21</v>
      </c>
      <c r="E47" s="73">
        <v>11</v>
      </c>
      <c r="F47" s="73">
        <v>18</v>
      </c>
      <c r="G47" s="73">
        <v>120</v>
      </c>
      <c r="H47" s="73">
        <v>20</v>
      </c>
      <c r="I47" s="73">
        <v>1</v>
      </c>
      <c r="J47" s="73">
        <v>0</v>
      </c>
      <c r="K47" s="73">
        <v>0</v>
      </c>
      <c r="L47" s="73">
        <v>3</v>
      </c>
      <c r="M47" s="73">
        <v>2</v>
      </c>
      <c r="N47" s="73">
        <v>0</v>
      </c>
      <c r="O47" s="73">
        <v>0</v>
      </c>
      <c r="P47" s="73">
        <v>77</v>
      </c>
      <c r="Q47" s="73">
        <v>22</v>
      </c>
      <c r="R47" s="73">
        <v>1</v>
      </c>
    </row>
    <row r="48" spans="1:18" ht="12.75" customHeight="1">
      <c r="A48" s="275" t="s">
        <v>778</v>
      </c>
      <c r="B48" s="276"/>
      <c r="C48" s="122">
        <v>147</v>
      </c>
      <c r="D48" s="73">
        <v>6</v>
      </c>
      <c r="E48" s="73">
        <v>0</v>
      </c>
      <c r="F48" s="73">
        <v>17</v>
      </c>
      <c r="G48" s="73">
        <v>42</v>
      </c>
      <c r="H48" s="73">
        <v>8</v>
      </c>
      <c r="I48" s="73">
        <v>0</v>
      </c>
      <c r="J48" s="73">
        <v>0</v>
      </c>
      <c r="K48" s="73">
        <v>0</v>
      </c>
      <c r="L48" s="73">
        <v>2</v>
      </c>
      <c r="M48" s="73">
        <v>1</v>
      </c>
      <c r="N48" s="73">
        <v>0</v>
      </c>
      <c r="O48" s="73">
        <v>0</v>
      </c>
      <c r="P48" s="73">
        <v>59</v>
      </c>
      <c r="Q48" s="73">
        <v>3</v>
      </c>
      <c r="R48" s="73">
        <v>9</v>
      </c>
    </row>
    <row r="49" spans="1:18" ht="15">
      <c r="A49" s="275" t="s">
        <v>779</v>
      </c>
      <c r="B49" s="276"/>
      <c r="C49" s="122">
        <v>177</v>
      </c>
      <c r="D49" s="73">
        <v>48</v>
      </c>
      <c r="E49" s="73">
        <v>7</v>
      </c>
      <c r="F49" s="73">
        <v>6</v>
      </c>
      <c r="G49" s="73">
        <v>45</v>
      </c>
      <c r="H49" s="73">
        <v>26</v>
      </c>
      <c r="I49" s="73">
        <v>0</v>
      </c>
      <c r="J49" s="73">
        <v>0</v>
      </c>
      <c r="K49" s="73">
        <v>1</v>
      </c>
      <c r="L49" s="73">
        <v>1</v>
      </c>
      <c r="M49" s="73">
        <v>0</v>
      </c>
      <c r="N49" s="73">
        <v>0</v>
      </c>
      <c r="O49" s="73">
        <v>0</v>
      </c>
      <c r="P49" s="73">
        <v>29</v>
      </c>
      <c r="Q49" s="73">
        <v>13</v>
      </c>
      <c r="R49" s="73">
        <v>1</v>
      </c>
    </row>
    <row r="50" spans="1:18" ht="14.25" customHeight="1">
      <c r="A50" s="275" t="s">
        <v>780</v>
      </c>
      <c r="B50" s="276"/>
      <c r="C50" s="122">
        <v>441</v>
      </c>
      <c r="D50" s="73">
        <v>2</v>
      </c>
      <c r="E50" s="73">
        <v>7</v>
      </c>
      <c r="F50" s="73">
        <v>133</v>
      </c>
      <c r="G50" s="73">
        <v>150</v>
      </c>
      <c r="H50" s="73">
        <v>2</v>
      </c>
      <c r="I50" s="73">
        <v>0</v>
      </c>
      <c r="J50" s="73">
        <v>0</v>
      </c>
      <c r="K50" s="73">
        <v>0</v>
      </c>
      <c r="L50" s="73">
        <v>1</v>
      </c>
      <c r="M50" s="73">
        <v>0</v>
      </c>
      <c r="N50" s="73">
        <v>0</v>
      </c>
      <c r="O50" s="73">
        <v>0</v>
      </c>
      <c r="P50" s="73">
        <v>128</v>
      </c>
      <c r="Q50" s="73">
        <v>9</v>
      </c>
      <c r="R50" s="73">
        <v>9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I4:I5"/>
    <mergeCell ref="J4:J5"/>
    <mergeCell ref="K4:K5"/>
    <mergeCell ref="L4:L5"/>
    <mergeCell ref="F4:F5"/>
    <mergeCell ref="G4:G5"/>
    <mergeCell ref="E4:E5"/>
    <mergeCell ref="D4:D5"/>
    <mergeCell ref="H4:H5"/>
    <mergeCell ref="M4:M5"/>
    <mergeCell ref="N4:N5"/>
    <mergeCell ref="O4:O5"/>
    <mergeCell ref="P4:P5"/>
    <mergeCell ref="Q4:Q5"/>
    <mergeCell ref="A47:B47"/>
    <mergeCell ref="A48:B48"/>
    <mergeCell ref="A49:B49"/>
    <mergeCell ref="A50:B50"/>
    <mergeCell ref="A1:L1"/>
    <mergeCell ref="A2:L2"/>
    <mergeCell ref="A3:A5"/>
    <mergeCell ref="A45:B45"/>
    <mergeCell ref="A46:B46"/>
    <mergeCell ref="B3:B5"/>
    <mergeCell ref="C3:C5"/>
  </mergeCells>
  <phoneticPr fontId="0" type="noConversion"/>
  <hyperlinks>
    <hyperlink ref="S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2"/>
  <sheetViews>
    <sheetView showGridLines="0" workbookViewId="0">
      <selection sqref="A1:I1"/>
    </sheetView>
  </sheetViews>
  <sheetFormatPr defaultRowHeight="12.75"/>
  <cols>
    <col min="1" max="1" width="4.42578125" style="11" customWidth="1"/>
    <col min="2" max="2" width="20.5703125" style="11" customWidth="1"/>
    <col min="3" max="3" width="12.85546875" style="11" customWidth="1"/>
    <col min="4" max="4" width="13.7109375" style="11" customWidth="1"/>
    <col min="5" max="5" width="13.28515625" style="11" customWidth="1"/>
    <col min="6" max="6" width="11.5703125" style="11" customWidth="1"/>
    <col min="7" max="7" width="9" style="11" customWidth="1"/>
    <col min="8" max="8" width="10.7109375" style="11" customWidth="1"/>
    <col min="9" max="9" width="11.85546875" style="11" customWidth="1"/>
    <col min="10" max="10" width="10.85546875" style="11" customWidth="1"/>
    <col min="11" max="11" width="9.140625" style="11"/>
    <col min="12" max="12" width="17.85546875" style="11" customWidth="1"/>
    <col min="13" max="16384" width="9.140625" style="11"/>
  </cols>
  <sheetData>
    <row r="1" spans="1:10" ht="12" customHeight="1">
      <c r="A1" s="253" t="s">
        <v>905</v>
      </c>
      <c r="B1" s="253"/>
      <c r="C1" s="253"/>
      <c r="D1" s="253"/>
      <c r="E1" s="253"/>
      <c r="F1" s="253"/>
      <c r="G1" s="253"/>
      <c r="H1" s="253"/>
      <c r="I1" s="253"/>
      <c r="J1" s="133" t="s">
        <v>760</v>
      </c>
    </row>
    <row r="2" spans="1:10" ht="16.5" customHeight="1">
      <c r="A2" s="253" t="s">
        <v>275</v>
      </c>
      <c r="B2" s="253"/>
      <c r="C2" s="253"/>
      <c r="D2" s="253"/>
      <c r="E2" s="253"/>
      <c r="F2" s="253"/>
      <c r="G2" s="253"/>
      <c r="H2" s="253"/>
      <c r="I2" s="253"/>
    </row>
    <row r="3" spans="1:10" s="12" customFormat="1" ht="16.5" customHeight="1">
      <c r="A3" s="274" t="s">
        <v>87</v>
      </c>
      <c r="B3" s="274" t="s">
        <v>2</v>
      </c>
      <c r="C3" s="274" t="s">
        <v>73</v>
      </c>
      <c r="D3" s="274" t="s">
        <v>75</v>
      </c>
      <c r="E3" s="274"/>
      <c r="F3" s="274" t="s">
        <v>74</v>
      </c>
      <c r="G3" s="274" t="s">
        <v>69</v>
      </c>
      <c r="H3" s="274"/>
      <c r="I3" s="274"/>
    </row>
    <row r="4" spans="1:10" s="12" customFormat="1" ht="16.5" customHeight="1">
      <c r="A4" s="274"/>
      <c r="B4" s="274"/>
      <c r="C4" s="274"/>
      <c r="D4" s="274" t="s">
        <v>902</v>
      </c>
      <c r="E4" s="274" t="s">
        <v>903</v>
      </c>
      <c r="F4" s="274"/>
      <c r="G4" s="274" t="s">
        <v>52</v>
      </c>
      <c r="H4" s="274" t="s">
        <v>53</v>
      </c>
      <c r="I4" s="274"/>
    </row>
    <row r="5" spans="1:10" s="12" customFormat="1" ht="30" customHeight="1">
      <c r="A5" s="274"/>
      <c r="B5" s="274"/>
      <c r="C5" s="274"/>
      <c r="D5" s="274"/>
      <c r="E5" s="274"/>
      <c r="F5" s="274"/>
      <c r="G5" s="274"/>
      <c r="H5" s="47" t="s">
        <v>56</v>
      </c>
      <c r="I5" s="47" t="s">
        <v>68</v>
      </c>
    </row>
    <row r="6" spans="1:10" ht="15">
      <c r="A6" s="72" t="s">
        <v>126</v>
      </c>
      <c r="B6" s="72" t="s">
        <v>156</v>
      </c>
      <c r="C6" s="73">
        <v>928</v>
      </c>
      <c r="D6" s="80">
        <v>-0.53590568060020871</v>
      </c>
      <c r="E6" s="74">
        <v>24.230254350736274</v>
      </c>
      <c r="F6" s="74">
        <v>58.401510383889246</v>
      </c>
      <c r="G6" s="75">
        <v>83</v>
      </c>
      <c r="H6" s="75">
        <v>88</v>
      </c>
      <c r="I6" s="75">
        <v>40</v>
      </c>
      <c r="J6" s="27"/>
    </row>
    <row r="7" spans="1:10" ht="19.899999999999999" customHeight="1">
      <c r="A7" s="72" t="s">
        <v>127</v>
      </c>
      <c r="B7" s="72" t="s">
        <v>234</v>
      </c>
      <c r="C7" s="73">
        <v>889</v>
      </c>
      <c r="D7" s="80">
        <v>-1.4412416851441208</v>
      </c>
      <c r="E7" s="74">
        <v>25.920679886685562</v>
      </c>
      <c r="F7" s="74">
        <v>53.944174757281552</v>
      </c>
      <c r="G7" s="75">
        <v>142</v>
      </c>
      <c r="H7" s="75">
        <v>155</v>
      </c>
      <c r="I7" s="75">
        <v>96</v>
      </c>
      <c r="J7" s="27"/>
    </row>
    <row r="8" spans="1:10" ht="15">
      <c r="A8" s="72" t="s">
        <v>128</v>
      </c>
      <c r="B8" s="72" t="s">
        <v>157</v>
      </c>
      <c r="C8" s="73">
        <v>1335</v>
      </c>
      <c r="D8" s="80">
        <v>-1.3303769401330356</v>
      </c>
      <c r="E8" s="74">
        <v>12.090680100755662</v>
      </c>
      <c r="F8" s="74">
        <v>56.567796610169495</v>
      </c>
      <c r="G8" s="75">
        <v>119</v>
      </c>
      <c r="H8" s="75">
        <v>137</v>
      </c>
      <c r="I8" s="75">
        <v>94</v>
      </c>
      <c r="J8" s="27"/>
    </row>
    <row r="9" spans="1:10" ht="15">
      <c r="A9" s="72" t="s">
        <v>129</v>
      </c>
      <c r="B9" s="72" t="s">
        <v>158</v>
      </c>
      <c r="C9" s="73">
        <v>1068</v>
      </c>
      <c r="D9" s="80">
        <v>2.1032504780114749</v>
      </c>
      <c r="E9" s="74">
        <v>1.9083969465648778</v>
      </c>
      <c r="F9" s="74">
        <v>58.456486042692937</v>
      </c>
      <c r="G9" s="75">
        <v>95</v>
      </c>
      <c r="H9" s="75">
        <v>73</v>
      </c>
      <c r="I9" s="75">
        <v>55</v>
      </c>
      <c r="J9" s="27"/>
    </row>
    <row r="10" spans="1:10" ht="15">
      <c r="A10" s="72" t="s">
        <v>130</v>
      </c>
      <c r="B10" s="72" t="s">
        <v>159</v>
      </c>
      <c r="C10" s="73">
        <v>548</v>
      </c>
      <c r="D10" s="80">
        <v>0.73529411764705799</v>
      </c>
      <c r="E10" s="74">
        <v>9.6000000000000085</v>
      </c>
      <c r="F10" s="74">
        <v>59.371614301191769</v>
      </c>
      <c r="G10" s="75">
        <v>57</v>
      </c>
      <c r="H10" s="75">
        <v>53</v>
      </c>
      <c r="I10" s="75">
        <v>42</v>
      </c>
      <c r="J10" s="27"/>
    </row>
    <row r="11" spans="1:10" ht="15">
      <c r="A11" s="72" t="s">
        <v>131</v>
      </c>
      <c r="B11" s="72" t="s">
        <v>160</v>
      </c>
      <c r="C11" s="73">
        <v>825</v>
      </c>
      <c r="D11" s="80">
        <v>-1.0791366906474877</v>
      </c>
      <c r="E11" s="74">
        <v>38.19095477386935</v>
      </c>
      <c r="F11" s="74">
        <v>58.59375</v>
      </c>
      <c r="G11" s="75">
        <v>82</v>
      </c>
      <c r="H11" s="75">
        <v>91</v>
      </c>
      <c r="I11" s="75">
        <v>43</v>
      </c>
      <c r="J11" s="27"/>
    </row>
    <row r="12" spans="1:10" ht="15">
      <c r="A12" s="72" t="s">
        <v>132</v>
      </c>
      <c r="B12" s="72" t="s">
        <v>161</v>
      </c>
      <c r="C12" s="73">
        <v>1359</v>
      </c>
      <c r="D12" s="80">
        <v>0.14738393515105486</v>
      </c>
      <c r="E12" s="74">
        <v>29.675572519083971</v>
      </c>
      <c r="F12" s="74">
        <v>54.622186495176848</v>
      </c>
      <c r="G12" s="75">
        <v>127</v>
      </c>
      <c r="H12" s="75">
        <v>125</v>
      </c>
      <c r="I12" s="75">
        <v>72</v>
      </c>
      <c r="J12" s="27"/>
    </row>
    <row r="13" spans="1:10" s="23" customFormat="1" ht="15">
      <c r="A13" s="77" t="s">
        <v>282</v>
      </c>
      <c r="B13" s="76" t="s">
        <v>32</v>
      </c>
      <c r="C13" s="73">
        <v>492</v>
      </c>
      <c r="D13" s="80">
        <v>-2.958579881656803</v>
      </c>
      <c r="E13" s="74">
        <v>19.128329297820827</v>
      </c>
      <c r="F13" s="74">
        <v>57.476635514018696</v>
      </c>
      <c r="G13" s="75">
        <v>35</v>
      </c>
      <c r="H13" s="75">
        <v>50</v>
      </c>
      <c r="I13" s="75">
        <v>31</v>
      </c>
      <c r="J13" s="28"/>
    </row>
    <row r="14" spans="1:10" s="23" customFormat="1" ht="15">
      <c r="A14" s="77" t="s">
        <v>283</v>
      </c>
      <c r="B14" s="76" t="s">
        <v>35</v>
      </c>
      <c r="C14" s="73">
        <v>867</v>
      </c>
      <c r="D14" s="80">
        <v>2</v>
      </c>
      <c r="E14" s="74">
        <v>36.535433070866162</v>
      </c>
      <c r="F14" s="74">
        <v>53.125</v>
      </c>
      <c r="G14" s="75">
        <v>92</v>
      </c>
      <c r="H14" s="75">
        <v>75</v>
      </c>
      <c r="I14" s="75">
        <v>41</v>
      </c>
      <c r="J14" s="28"/>
    </row>
    <row r="15" spans="1:10" ht="15">
      <c r="A15" s="72" t="s">
        <v>133</v>
      </c>
      <c r="B15" s="72" t="s">
        <v>162</v>
      </c>
      <c r="C15" s="73">
        <v>415</v>
      </c>
      <c r="D15" s="80">
        <v>-0.47961630695442636</v>
      </c>
      <c r="E15" s="74">
        <v>13.079019073569469</v>
      </c>
      <c r="F15" s="74">
        <v>60.583941605839421</v>
      </c>
      <c r="G15" s="75">
        <v>62</v>
      </c>
      <c r="H15" s="75">
        <v>64</v>
      </c>
      <c r="I15" s="75">
        <v>49</v>
      </c>
      <c r="J15" s="27"/>
    </row>
    <row r="16" spans="1:10" ht="15">
      <c r="A16" s="72" t="s">
        <v>134</v>
      </c>
      <c r="B16" s="72" t="s">
        <v>163</v>
      </c>
      <c r="C16" s="73">
        <v>919</v>
      </c>
      <c r="D16" s="80">
        <v>2.1111111111111143</v>
      </c>
      <c r="E16" s="74">
        <v>18.427835051546396</v>
      </c>
      <c r="F16" s="74">
        <v>57.908002520478895</v>
      </c>
      <c r="G16" s="75">
        <v>123</v>
      </c>
      <c r="H16" s="75">
        <v>104</v>
      </c>
      <c r="I16" s="75">
        <v>72</v>
      </c>
      <c r="J16" s="27"/>
    </row>
    <row r="17" spans="1:10" ht="15">
      <c r="A17" s="72" t="s">
        <v>3</v>
      </c>
      <c r="B17" s="72" t="s">
        <v>164</v>
      </c>
      <c r="C17" s="73">
        <v>3891</v>
      </c>
      <c r="D17" s="80">
        <v>0.51666236114698449</v>
      </c>
      <c r="E17" s="74">
        <v>17.057761732851986</v>
      </c>
      <c r="F17" s="74">
        <v>58.546494131808601</v>
      </c>
      <c r="G17" s="75">
        <v>314</v>
      </c>
      <c r="H17" s="75">
        <v>294</v>
      </c>
      <c r="I17" s="75">
        <v>180</v>
      </c>
      <c r="J17" s="27"/>
    </row>
    <row r="18" spans="1:10" s="23" customFormat="1" ht="15">
      <c r="A18" s="77" t="s">
        <v>4</v>
      </c>
      <c r="B18" s="76" t="s">
        <v>32</v>
      </c>
      <c r="C18" s="73">
        <v>2588</v>
      </c>
      <c r="D18" s="80">
        <v>-0.34655371582594796</v>
      </c>
      <c r="E18" s="74">
        <v>17.850637522768679</v>
      </c>
      <c r="F18" s="74">
        <v>60.467289719626173</v>
      </c>
      <c r="G18" s="75">
        <v>195</v>
      </c>
      <c r="H18" s="75">
        <v>204</v>
      </c>
      <c r="I18" s="75">
        <v>133</v>
      </c>
      <c r="J18" s="28"/>
    </row>
    <row r="19" spans="1:10" s="23" customFormat="1" ht="15">
      <c r="A19" s="77" t="s">
        <v>5</v>
      </c>
      <c r="B19" s="76" t="s">
        <v>31</v>
      </c>
      <c r="C19" s="73">
        <v>1303</v>
      </c>
      <c r="D19" s="80">
        <v>2.2762951334379835</v>
      </c>
      <c r="E19" s="74">
        <v>15.51418439716312</v>
      </c>
      <c r="F19" s="74">
        <v>55.07185122569738</v>
      </c>
      <c r="G19" s="75">
        <v>119</v>
      </c>
      <c r="H19" s="75">
        <v>90</v>
      </c>
      <c r="I19" s="75">
        <v>47</v>
      </c>
      <c r="J19" s="28"/>
    </row>
    <row r="20" spans="1:10" ht="15">
      <c r="A20" s="72" t="s">
        <v>6</v>
      </c>
      <c r="B20" s="72" t="s">
        <v>165</v>
      </c>
      <c r="C20" s="73">
        <v>640</v>
      </c>
      <c r="D20" s="80">
        <v>1.7488076311605596</v>
      </c>
      <c r="E20" s="74">
        <v>15.107913669064743</v>
      </c>
      <c r="F20" s="74">
        <v>62.561094819159337</v>
      </c>
      <c r="G20" s="75">
        <v>78</v>
      </c>
      <c r="H20" s="75">
        <v>67</v>
      </c>
      <c r="I20" s="75">
        <v>55</v>
      </c>
      <c r="J20" s="27"/>
    </row>
    <row r="21" spans="1:10" ht="15">
      <c r="A21" s="72" t="s">
        <v>7</v>
      </c>
      <c r="B21" s="72" t="s">
        <v>166</v>
      </c>
      <c r="C21" s="73">
        <v>816</v>
      </c>
      <c r="D21" s="80">
        <v>-1.0909090909090935</v>
      </c>
      <c r="E21" s="74">
        <v>23.07692307692308</v>
      </c>
      <c r="F21" s="74">
        <v>57.708628005657715</v>
      </c>
      <c r="G21" s="75">
        <v>89</v>
      </c>
      <c r="H21" s="75">
        <v>98</v>
      </c>
      <c r="I21" s="75">
        <v>78</v>
      </c>
      <c r="J21" s="27"/>
    </row>
    <row r="22" spans="1:10" ht="15">
      <c r="A22" s="72" t="s">
        <v>8</v>
      </c>
      <c r="B22" s="72" t="s">
        <v>167</v>
      </c>
      <c r="C22" s="73">
        <v>1229</v>
      </c>
      <c r="D22" s="80">
        <v>0.16299918500406818</v>
      </c>
      <c r="E22" s="74">
        <v>13.376383763837623</v>
      </c>
      <c r="F22" s="74">
        <v>57.80809031044214</v>
      </c>
      <c r="G22" s="75">
        <v>124</v>
      </c>
      <c r="H22" s="75">
        <v>122</v>
      </c>
      <c r="I22" s="75">
        <v>73</v>
      </c>
      <c r="J22" s="27"/>
    </row>
    <row r="23" spans="1:10" s="23" customFormat="1" ht="15">
      <c r="A23" s="77" t="s">
        <v>9</v>
      </c>
      <c r="B23" s="76" t="s">
        <v>32</v>
      </c>
      <c r="C23" s="73">
        <v>506</v>
      </c>
      <c r="D23" s="80">
        <v>0.39682539682539186</v>
      </c>
      <c r="E23" s="74">
        <v>27.1356783919598</v>
      </c>
      <c r="F23" s="74">
        <v>57.630979498861045</v>
      </c>
      <c r="G23" s="75">
        <v>49</v>
      </c>
      <c r="H23" s="75">
        <v>47</v>
      </c>
      <c r="I23" s="75">
        <v>30</v>
      </c>
      <c r="J23" s="28"/>
    </row>
    <row r="24" spans="1:10" s="23" customFormat="1" ht="15">
      <c r="A24" s="77" t="s">
        <v>10</v>
      </c>
      <c r="B24" s="76" t="s">
        <v>33</v>
      </c>
      <c r="C24" s="73">
        <v>723</v>
      </c>
      <c r="D24" s="80">
        <v>0</v>
      </c>
      <c r="E24" s="74">
        <v>5.3935860058309117</v>
      </c>
      <c r="F24" s="74">
        <v>57.932692307692314</v>
      </c>
      <c r="G24" s="75">
        <v>75</v>
      </c>
      <c r="H24" s="75">
        <v>75</v>
      </c>
      <c r="I24" s="75">
        <v>43</v>
      </c>
      <c r="J24" s="28"/>
    </row>
    <row r="25" spans="1:10" ht="15">
      <c r="A25" s="72" t="s">
        <v>11</v>
      </c>
      <c r="B25" s="72" t="s">
        <v>168</v>
      </c>
      <c r="C25" s="73">
        <v>404</v>
      </c>
      <c r="D25" s="80">
        <v>-1.2224938875305611</v>
      </c>
      <c r="E25" s="74">
        <v>10.68493150684931</v>
      </c>
      <c r="F25" s="74">
        <v>61.963190184049076</v>
      </c>
      <c r="G25" s="75">
        <v>52</v>
      </c>
      <c r="H25" s="75">
        <v>57</v>
      </c>
      <c r="I25" s="75">
        <v>31</v>
      </c>
      <c r="J25" s="27"/>
    </row>
    <row r="26" spans="1:10" ht="15">
      <c r="A26" s="72" t="s">
        <v>12</v>
      </c>
      <c r="B26" s="72" t="s">
        <v>169</v>
      </c>
      <c r="C26" s="73">
        <v>518</v>
      </c>
      <c r="D26" s="80">
        <v>-2.4482109227871973</v>
      </c>
      <c r="E26" s="74">
        <v>42.699724517906333</v>
      </c>
      <c r="F26" s="74">
        <v>53.073770491803273</v>
      </c>
      <c r="G26" s="75">
        <v>63</v>
      </c>
      <c r="H26" s="75">
        <v>76</v>
      </c>
      <c r="I26" s="75">
        <v>60</v>
      </c>
      <c r="J26" s="27"/>
    </row>
    <row r="27" spans="1:10" ht="15">
      <c r="A27" s="72" t="s">
        <v>13</v>
      </c>
      <c r="B27" s="72" t="s">
        <v>170</v>
      </c>
      <c r="C27" s="73">
        <v>484</v>
      </c>
      <c r="D27" s="80">
        <v>1.0438413361168983</v>
      </c>
      <c r="E27" s="74">
        <v>17.191283292978213</v>
      </c>
      <c r="F27" s="74">
        <v>57.008244994110726</v>
      </c>
      <c r="G27" s="75">
        <v>51</v>
      </c>
      <c r="H27" s="75">
        <v>46</v>
      </c>
      <c r="I27" s="75">
        <v>30</v>
      </c>
      <c r="J27" s="27"/>
    </row>
    <row r="28" spans="1:10" ht="15">
      <c r="A28" s="72" t="s">
        <v>14</v>
      </c>
      <c r="B28" s="72" t="s">
        <v>171</v>
      </c>
      <c r="C28" s="73">
        <v>1479</v>
      </c>
      <c r="D28" s="80">
        <v>2.5658807212205232</v>
      </c>
      <c r="E28" s="74">
        <v>42.898550724637687</v>
      </c>
      <c r="F28" s="74">
        <v>52.896995708154506</v>
      </c>
      <c r="G28" s="75">
        <v>180</v>
      </c>
      <c r="H28" s="75">
        <v>143</v>
      </c>
      <c r="I28" s="75">
        <v>103</v>
      </c>
      <c r="J28" s="27"/>
    </row>
    <row r="29" spans="1:10" ht="15">
      <c r="A29" s="72" t="s">
        <v>15</v>
      </c>
      <c r="B29" s="72" t="s">
        <v>172</v>
      </c>
      <c r="C29" s="73">
        <v>742</v>
      </c>
      <c r="D29" s="80">
        <v>4.0673211781206078</v>
      </c>
      <c r="E29" s="74">
        <v>5.8487874465049856</v>
      </c>
      <c r="F29" s="74">
        <v>64.353859496964432</v>
      </c>
      <c r="G29" s="75">
        <v>87</v>
      </c>
      <c r="H29" s="75">
        <v>58</v>
      </c>
      <c r="I29" s="75">
        <v>41</v>
      </c>
      <c r="J29" s="27"/>
    </row>
    <row r="30" spans="1:10" ht="15">
      <c r="A30" s="72" t="s">
        <v>16</v>
      </c>
      <c r="B30" s="72" t="s">
        <v>173</v>
      </c>
      <c r="C30" s="73">
        <v>1630</v>
      </c>
      <c r="D30" s="80">
        <v>-0.42761148442272656</v>
      </c>
      <c r="E30" s="74">
        <v>12.258953168044087</v>
      </c>
      <c r="F30" s="74">
        <v>56.616880861410209</v>
      </c>
      <c r="G30" s="75">
        <v>154</v>
      </c>
      <c r="H30" s="75">
        <v>161</v>
      </c>
      <c r="I30" s="75">
        <v>95</v>
      </c>
      <c r="J30" s="27"/>
    </row>
    <row r="31" spans="1:10" ht="15">
      <c r="A31" s="72" t="s">
        <v>17</v>
      </c>
      <c r="B31" s="72" t="s">
        <v>174</v>
      </c>
      <c r="C31" s="73">
        <v>763</v>
      </c>
      <c r="D31" s="80">
        <v>4.0927694406548483</v>
      </c>
      <c r="E31" s="74">
        <v>43.151969981238267</v>
      </c>
      <c r="F31" s="74">
        <v>57.068062827225127</v>
      </c>
      <c r="G31" s="75">
        <v>106</v>
      </c>
      <c r="H31" s="75">
        <v>76</v>
      </c>
      <c r="I31" s="75">
        <v>48</v>
      </c>
      <c r="J31" s="27"/>
    </row>
    <row r="32" spans="1:10" ht="15">
      <c r="A32" s="72" t="s">
        <v>18</v>
      </c>
      <c r="B32" s="72" t="s">
        <v>175</v>
      </c>
      <c r="C32" s="73">
        <v>5124</v>
      </c>
      <c r="D32" s="80">
        <v>7.5341028331584567</v>
      </c>
      <c r="E32" s="74">
        <v>30.814398774572368</v>
      </c>
      <c r="F32" s="74">
        <v>54.673495518565943</v>
      </c>
      <c r="G32" s="75">
        <v>854</v>
      </c>
      <c r="H32" s="75">
        <v>495</v>
      </c>
      <c r="I32" s="75">
        <v>293</v>
      </c>
      <c r="J32" s="27"/>
    </row>
    <row r="33" spans="1:10" s="23" customFormat="1" ht="15">
      <c r="A33" s="77" t="s">
        <v>19</v>
      </c>
      <c r="B33" s="76" t="s">
        <v>32</v>
      </c>
      <c r="C33" s="73">
        <v>2008</v>
      </c>
      <c r="D33" s="80">
        <v>6.525198938992034</v>
      </c>
      <c r="E33" s="74">
        <v>26.448362720403026</v>
      </c>
      <c r="F33" s="74">
        <v>57.850763468740993</v>
      </c>
      <c r="G33" s="75">
        <v>317</v>
      </c>
      <c r="H33" s="75">
        <v>194</v>
      </c>
      <c r="I33" s="75">
        <v>106</v>
      </c>
      <c r="J33" s="28"/>
    </row>
    <row r="34" spans="1:10" s="23" customFormat="1" ht="15">
      <c r="A34" s="77" t="s">
        <v>20</v>
      </c>
      <c r="B34" s="76" t="s">
        <v>34</v>
      </c>
      <c r="C34" s="73">
        <v>3116</v>
      </c>
      <c r="D34" s="80">
        <v>8.1944444444444429</v>
      </c>
      <c r="E34" s="74">
        <v>33.791326749677978</v>
      </c>
      <c r="F34" s="74">
        <v>52.804609388239278</v>
      </c>
      <c r="G34" s="75">
        <v>537</v>
      </c>
      <c r="H34" s="75">
        <v>301</v>
      </c>
      <c r="I34" s="75">
        <v>187</v>
      </c>
      <c r="J34" s="28"/>
    </row>
    <row r="35" spans="1:10" ht="15">
      <c r="A35" s="72" t="s">
        <v>21</v>
      </c>
      <c r="B35" s="72" t="s">
        <v>176</v>
      </c>
      <c r="C35" s="73">
        <v>715</v>
      </c>
      <c r="D35" s="80">
        <v>5.925925925925938</v>
      </c>
      <c r="E35" s="74">
        <v>15.695792880258907</v>
      </c>
      <c r="F35" s="74">
        <v>60.902896081771715</v>
      </c>
      <c r="G35" s="75">
        <v>94</v>
      </c>
      <c r="H35" s="75">
        <v>54</v>
      </c>
      <c r="I35" s="75">
        <v>40</v>
      </c>
      <c r="J35" s="27"/>
    </row>
    <row r="36" spans="1:10" ht="15">
      <c r="A36" s="72" t="s">
        <v>22</v>
      </c>
      <c r="B36" s="72" t="s">
        <v>177</v>
      </c>
      <c r="C36" s="73">
        <v>1087</v>
      </c>
      <c r="D36" s="80">
        <v>9.2081031307557737E-2</v>
      </c>
      <c r="E36" s="74">
        <v>12.876427829698869</v>
      </c>
      <c r="F36" s="74">
        <v>59.366466411796836</v>
      </c>
      <c r="G36" s="75">
        <v>113</v>
      </c>
      <c r="H36" s="75">
        <v>112</v>
      </c>
      <c r="I36" s="75">
        <v>63</v>
      </c>
      <c r="J36" s="27"/>
    </row>
    <row r="37" spans="1:10" ht="15">
      <c r="A37" s="72" t="s">
        <v>23</v>
      </c>
      <c r="B37" s="72" t="s">
        <v>178</v>
      </c>
      <c r="C37" s="73">
        <v>803</v>
      </c>
      <c r="D37" s="80">
        <v>1.9035532994923869</v>
      </c>
      <c r="E37" s="74">
        <v>11.994421199442115</v>
      </c>
      <c r="F37" s="74">
        <v>60.787282361847083</v>
      </c>
      <c r="G37" s="75">
        <v>93</v>
      </c>
      <c r="H37" s="75">
        <v>78</v>
      </c>
      <c r="I37" s="75">
        <v>55</v>
      </c>
      <c r="J37" s="27"/>
    </row>
    <row r="38" spans="1:10" ht="15">
      <c r="A38" s="72" t="s">
        <v>24</v>
      </c>
      <c r="B38" s="72" t="s">
        <v>179</v>
      </c>
      <c r="C38" s="73">
        <v>1065</v>
      </c>
      <c r="D38" s="80">
        <v>-0.28089887640449263</v>
      </c>
      <c r="E38" s="74">
        <v>15.635179153094469</v>
      </c>
      <c r="F38" s="74">
        <v>60.477001703577514</v>
      </c>
      <c r="G38" s="75">
        <v>92</v>
      </c>
      <c r="H38" s="75">
        <v>95</v>
      </c>
      <c r="I38" s="75">
        <v>62</v>
      </c>
      <c r="J38" s="27"/>
    </row>
    <row r="39" spans="1:10" ht="15">
      <c r="A39" s="72" t="s">
        <v>25</v>
      </c>
      <c r="B39" s="72" t="s">
        <v>180</v>
      </c>
      <c r="C39" s="73">
        <v>401</v>
      </c>
      <c r="D39" s="80">
        <v>4.9738219895288012</v>
      </c>
      <c r="E39" s="74">
        <v>71.367521367521363</v>
      </c>
      <c r="F39" s="74">
        <v>57.947976878612714</v>
      </c>
      <c r="G39" s="75">
        <v>56</v>
      </c>
      <c r="H39" s="75">
        <v>37</v>
      </c>
      <c r="I39" s="75">
        <v>21</v>
      </c>
      <c r="J39" s="27"/>
    </row>
    <row r="40" spans="1:10" ht="15">
      <c r="A40" s="72" t="s">
        <v>26</v>
      </c>
      <c r="B40" s="72" t="s">
        <v>181</v>
      </c>
      <c r="C40" s="73">
        <v>1059</v>
      </c>
      <c r="D40" s="80">
        <v>0.28409090909092072</v>
      </c>
      <c r="E40" s="74">
        <v>20.615034168564918</v>
      </c>
      <c r="F40" s="74">
        <v>59.527824620573355</v>
      </c>
      <c r="G40" s="75">
        <v>138</v>
      </c>
      <c r="H40" s="75">
        <v>135</v>
      </c>
      <c r="I40" s="75">
        <v>69</v>
      </c>
      <c r="J40" s="27"/>
    </row>
    <row r="41" spans="1:10" ht="15">
      <c r="A41" s="72" t="s">
        <v>27</v>
      </c>
      <c r="B41" s="72" t="s">
        <v>182</v>
      </c>
      <c r="C41" s="73">
        <v>873</v>
      </c>
      <c r="D41" s="80">
        <v>0.80831408775981117</v>
      </c>
      <c r="E41" s="74">
        <v>23.131170662905504</v>
      </c>
      <c r="F41" s="74">
        <v>59.106296547054839</v>
      </c>
      <c r="G41" s="75">
        <v>73</v>
      </c>
      <c r="H41" s="75">
        <v>66</v>
      </c>
      <c r="I41" s="75">
        <v>46</v>
      </c>
      <c r="J41" s="27"/>
    </row>
    <row r="42" spans="1:10" ht="15">
      <c r="A42" s="72" t="s">
        <v>28</v>
      </c>
      <c r="B42" s="72" t="s">
        <v>183</v>
      </c>
      <c r="C42" s="73">
        <v>360</v>
      </c>
      <c r="D42" s="80">
        <v>4.6511627906976827</v>
      </c>
      <c r="E42" s="74">
        <v>41.732283464566933</v>
      </c>
      <c r="F42" s="74">
        <v>56.338028169014088</v>
      </c>
      <c r="G42" s="75">
        <v>57</v>
      </c>
      <c r="H42" s="75">
        <v>41</v>
      </c>
      <c r="I42" s="75">
        <v>32</v>
      </c>
      <c r="J42" s="27"/>
    </row>
    <row r="43" spans="1:10" ht="15">
      <c r="A43" s="72" t="s">
        <v>29</v>
      </c>
      <c r="B43" s="72" t="s">
        <v>184</v>
      </c>
      <c r="C43" s="73">
        <v>919</v>
      </c>
      <c r="D43" s="80">
        <v>0</v>
      </c>
      <c r="E43" s="74">
        <v>24.021592442645073</v>
      </c>
      <c r="F43" s="74">
        <v>58.834827144686294</v>
      </c>
      <c r="G43" s="75">
        <v>104</v>
      </c>
      <c r="H43" s="75">
        <v>104</v>
      </c>
      <c r="I43" s="75">
        <v>68</v>
      </c>
      <c r="J43" s="27"/>
    </row>
    <row r="44" spans="1:10" ht="15">
      <c r="A44" s="72" t="s">
        <v>30</v>
      </c>
      <c r="B44" s="72" t="s">
        <v>185</v>
      </c>
      <c r="C44" s="73">
        <v>1140</v>
      </c>
      <c r="D44" s="80">
        <v>0.44052863436124312</v>
      </c>
      <c r="E44" s="74">
        <v>3.3544877606527734</v>
      </c>
      <c r="F44" s="74">
        <v>56.886227544910184</v>
      </c>
      <c r="G44" s="75">
        <v>119</v>
      </c>
      <c r="H44" s="75">
        <v>114</v>
      </c>
      <c r="I44" s="75">
        <v>67</v>
      </c>
      <c r="J44" s="27"/>
    </row>
    <row r="45" spans="1:10" s="23" customFormat="1" ht="13.5" customHeight="1">
      <c r="A45" s="272" t="s">
        <v>86</v>
      </c>
      <c r="B45" s="273"/>
      <c r="C45" s="103">
        <v>34428</v>
      </c>
      <c r="D45" s="135">
        <v>1.6594814858560198</v>
      </c>
      <c r="E45" s="104">
        <v>20.698359276398833</v>
      </c>
      <c r="F45" s="104">
        <v>57.40104705058522</v>
      </c>
      <c r="G45" s="105">
        <v>3981</v>
      </c>
      <c r="H45" s="105">
        <v>3419</v>
      </c>
      <c r="I45" s="105">
        <v>2173</v>
      </c>
      <c r="J45" s="28"/>
    </row>
    <row r="46" spans="1:10" ht="15">
      <c r="A46" s="280" t="s">
        <v>776</v>
      </c>
      <c r="B46" s="280"/>
      <c r="C46" s="73">
        <v>6399</v>
      </c>
      <c r="D46" s="80">
        <v>1.2339819648789785</v>
      </c>
      <c r="E46" s="74">
        <v>29.429611650485441</v>
      </c>
      <c r="F46" s="74">
        <v>56.723694707915961</v>
      </c>
      <c r="G46" s="75">
        <v>733</v>
      </c>
      <c r="H46" s="75">
        <v>655</v>
      </c>
      <c r="I46" s="75">
        <v>434</v>
      </c>
      <c r="J46" s="27"/>
    </row>
    <row r="47" spans="1:10" ht="15">
      <c r="A47" s="280" t="s">
        <v>777</v>
      </c>
      <c r="B47" s="280"/>
      <c r="C47" s="73">
        <v>6956</v>
      </c>
      <c r="D47" s="80">
        <v>0.62201649066975051</v>
      </c>
      <c r="E47" s="74">
        <v>17.084665881164796</v>
      </c>
      <c r="F47" s="74">
        <v>58.735117791100237</v>
      </c>
      <c r="G47" s="75">
        <v>688</v>
      </c>
      <c r="H47" s="75">
        <v>645</v>
      </c>
      <c r="I47" s="75">
        <v>384</v>
      </c>
      <c r="J47" s="27"/>
    </row>
    <row r="48" spans="1:10" ht="15">
      <c r="A48" s="280" t="s">
        <v>778</v>
      </c>
      <c r="B48" s="280"/>
      <c r="C48" s="73">
        <v>4012</v>
      </c>
      <c r="D48" s="80">
        <v>2.3208365212955755</v>
      </c>
      <c r="E48" s="74">
        <v>12.696629213483163</v>
      </c>
      <c r="F48" s="74">
        <v>59.095595816762412</v>
      </c>
      <c r="G48" s="75">
        <v>448</v>
      </c>
      <c r="H48" s="75">
        <v>357</v>
      </c>
      <c r="I48" s="75">
        <v>255</v>
      </c>
      <c r="J48" s="27"/>
    </row>
    <row r="49" spans="1:10" ht="15">
      <c r="A49" s="280" t="s">
        <v>779</v>
      </c>
      <c r="B49" s="280"/>
      <c r="C49" s="73">
        <v>5460</v>
      </c>
      <c r="D49" s="80">
        <v>-0.23752969121140666</v>
      </c>
      <c r="E49" s="74">
        <v>15.751536993852028</v>
      </c>
      <c r="F49" s="74">
        <v>56.892778993435442</v>
      </c>
      <c r="G49" s="75">
        <v>571</v>
      </c>
      <c r="H49" s="75">
        <v>584</v>
      </c>
      <c r="I49" s="75">
        <v>344</v>
      </c>
      <c r="J49" s="27"/>
    </row>
    <row r="50" spans="1:10" ht="15">
      <c r="A50" s="280" t="s">
        <v>780</v>
      </c>
      <c r="B50" s="280"/>
      <c r="C50" s="73">
        <v>11601</v>
      </c>
      <c r="D50" s="80">
        <v>3.2301121195942244</v>
      </c>
      <c r="E50" s="74">
        <v>23.915829950865202</v>
      </c>
      <c r="F50" s="74">
        <v>56.67871799882743</v>
      </c>
      <c r="G50" s="75">
        <v>1541</v>
      </c>
      <c r="H50" s="75">
        <v>1178</v>
      </c>
      <c r="I50" s="75">
        <v>756</v>
      </c>
      <c r="J50" s="27"/>
    </row>
    <row r="51" spans="1:10">
      <c r="D51" s="26"/>
    </row>
    <row r="52" spans="1:10">
      <c r="B52" s="29"/>
      <c r="C52" s="30"/>
      <c r="D52" s="31"/>
      <c r="E52" s="31"/>
      <c r="F52" s="31"/>
      <c r="G52" s="31"/>
      <c r="H52" s="31"/>
    </row>
  </sheetData>
  <mergeCells count="18">
    <mergeCell ref="A49:B49"/>
    <mergeCell ref="A50:B50"/>
    <mergeCell ref="F3:F5"/>
    <mergeCell ref="A45:B45"/>
    <mergeCell ref="A46:B46"/>
    <mergeCell ref="A47:B47"/>
    <mergeCell ref="A48:B48"/>
    <mergeCell ref="A1:I1"/>
    <mergeCell ref="A3:A5"/>
    <mergeCell ref="B3:B5"/>
    <mergeCell ref="C3:C5"/>
    <mergeCell ref="D3:E3"/>
    <mergeCell ref="G3:I3"/>
    <mergeCell ref="A2:I2"/>
    <mergeCell ref="D4:D5"/>
    <mergeCell ref="E4:E5"/>
    <mergeCell ref="G4:G5"/>
    <mergeCell ref="H4:I4"/>
  </mergeCells>
  <phoneticPr fontId="0" type="noConversion"/>
  <hyperlinks>
    <hyperlink ref="J1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4.140625" style="1" customWidth="1"/>
    <col min="2" max="2" width="21.42578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28515625" style="1" customWidth="1"/>
    <col min="14" max="15" width="9.140625" style="1"/>
    <col min="16" max="16" width="10.140625" style="1" customWidth="1"/>
    <col min="17" max="17" width="9.85546875" style="1" customWidth="1"/>
    <col min="18" max="16384" width="9.140625" style="1"/>
  </cols>
  <sheetData>
    <row r="1" spans="1:19" ht="14.25" customHeight="1">
      <c r="A1" s="253" t="s">
        <v>906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133" t="s">
        <v>760</v>
      </c>
    </row>
    <row r="2" spans="1:19" ht="14.25" customHeight="1">
      <c r="A2" s="281" t="s">
        <v>820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9" ht="13.5" customHeight="1">
      <c r="A3" s="274" t="s">
        <v>87</v>
      </c>
      <c r="B3" s="274" t="s">
        <v>2</v>
      </c>
      <c r="C3" s="277" t="s">
        <v>907</v>
      </c>
      <c r="D3" s="277" t="s">
        <v>49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spans="1:19" ht="13.5" customHeight="1">
      <c r="A4" s="274"/>
      <c r="B4" s="274"/>
      <c r="C4" s="277"/>
      <c r="D4" s="278" t="s">
        <v>57</v>
      </c>
      <c r="E4" s="279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79" t="s">
        <v>190</v>
      </c>
      <c r="M4" s="278" t="s">
        <v>191</v>
      </c>
      <c r="N4" s="279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70.5" customHeight="1">
      <c r="A5" s="274"/>
      <c r="B5" s="274"/>
      <c r="C5" s="277"/>
      <c r="D5" s="278"/>
      <c r="E5" s="279"/>
      <c r="F5" s="278"/>
      <c r="G5" s="278"/>
      <c r="H5" s="278"/>
      <c r="I5" s="278"/>
      <c r="J5" s="278"/>
      <c r="K5" s="278"/>
      <c r="L5" s="279"/>
      <c r="M5" s="278"/>
      <c r="N5" s="279"/>
      <c r="O5" s="278"/>
      <c r="P5" s="278"/>
      <c r="Q5" s="278"/>
      <c r="R5" s="278"/>
    </row>
    <row r="6" spans="1:19" ht="15">
      <c r="A6" s="72" t="s">
        <v>126</v>
      </c>
      <c r="B6" s="72" t="s">
        <v>156</v>
      </c>
      <c r="C6" s="79">
        <v>17</v>
      </c>
      <c r="D6" s="7">
        <v>3</v>
      </c>
      <c r="E6" s="7">
        <v>0</v>
      </c>
      <c r="F6" s="7">
        <v>0</v>
      </c>
      <c r="G6" s="7">
        <v>10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3">
        <v>0</v>
      </c>
      <c r="N6" s="73">
        <v>0</v>
      </c>
      <c r="O6" s="73">
        <v>0</v>
      </c>
      <c r="P6" s="73">
        <v>3</v>
      </c>
      <c r="Q6" s="73">
        <v>1</v>
      </c>
      <c r="R6" s="73">
        <v>0</v>
      </c>
    </row>
    <row r="7" spans="1:19" ht="15">
      <c r="A7" s="72" t="s">
        <v>127</v>
      </c>
      <c r="B7" s="72" t="s">
        <v>234</v>
      </c>
      <c r="C7" s="79">
        <v>28</v>
      </c>
      <c r="D7" s="7">
        <v>10</v>
      </c>
      <c r="E7" s="7">
        <v>0</v>
      </c>
      <c r="F7" s="7">
        <v>0</v>
      </c>
      <c r="G7" s="7">
        <v>8</v>
      </c>
      <c r="H7" s="7">
        <v>6</v>
      </c>
      <c r="I7" s="7">
        <v>0</v>
      </c>
      <c r="J7" s="7">
        <v>0</v>
      </c>
      <c r="K7" s="7">
        <v>0</v>
      </c>
      <c r="L7" s="7">
        <v>1</v>
      </c>
      <c r="M7" s="73">
        <v>0</v>
      </c>
      <c r="N7" s="73">
        <v>0</v>
      </c>
      <c r="O7" s="73">
        <v>0</v>
      </c>
      <c r="P7" s="73">
        <v>3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30</v>
      </c>
      <c r="D8" s="7">
        <v>0</v>
      </c>
      <c r="E8" s="7">
        <v>2</v>
      </c>
      <c r="F8" s="7">
        <v>0</v>
      </c>
      <c r="G8" s="7">
        <v>20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3">
        <v>0</v>
      </c>
      <c r="N8" s="73">
        <v>0</v>
      </c>
      <c r="O8" s="73">
        <v>0</v>
      </c>
      <c r="P8" s="73">
        <v>5</v>
      </c>
      <c r="Q8" s="73">
        <v>3</v>
      </c>
      <c r="R8" s="73">
        <v>0</v>
      </c>
    </row>
    <row r="9" spans="1:19" ht="15">
      <c r="A9" s="72" t="s">
        <v>129</v>
      </c>
      <c r="B9" s="72" t="s">
        <v>158</v>
      </c>
      <c r="C9" s="79">
        <v>16</v>
      </c>
      <c r="D9" s="7">
        <v>0</v>
      </c>
      <c r="E9" s="7">
        <v>0</v>
      </c>
      <c r="F9" s="7">
        <v>0</v>
      </c>
      <c r="G9" s="7">
        <v>10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3">
        <v>0</v>
      </c>
      <c r="N9" s="73">
        <v>0</v>
      </c>
      <c r="O9" s="73">
        <v>0</v>
      </c>
      <c r="P9" s="73">
        <v>3</v>
      </c>
      <c r="Q9" s="73">
        <v>0</v>
      </c>
      <c r="R9" s="73">
        <v>1</v>
      </c>
    </row>
    <row r="10" spans="1:19" ht="15">
      <c r="A10" s="72" t="s">
        <v>130</v>
      </c>
      <c r="B10" s="72" t="s">
        <v>159</v>
      </c>
      <c r="C10" s="79">
        <v>5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3">
        <v>0</v>
      </c>
      <c r="N10" s="73">
        <v>0</v>
      </c>
      <c r="O10" s="73">
        <v>0</v>
      </c>
      <c r="P10" s="73">
        <v>5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30</v>
      </c>
      <c r="D11" s="7">
        <v>0</v>
      </c>
      <c r="E11" s="7">
        <v>1</v>
      </c>
      <c r="F11" s="7">
        <v>1</v>
      </c>
      <c r="G11" s="7">
        <v>23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3">
        <v>0</v>
      </c>
      <c r="N11" s="73">
        <v>0</v>
      </c>
      <c r="O11" s="73">
        <v>0</v>
      </c>
      <c r="P11" s="73">
        <v>0</v>
      </c>
      <c r="Q11" s="73">
        <v>1</v>
      </c>
      <c r="R11" s="73">
        <v>4</v>
      </c>
    </row>
    <row r="12" spans="1:19" ht="15">
      <c r="A12" s="72" t="s">
        <v>132</v>
      </c>
      <c r="B12" s="72" t="s">
        <v>161</v>
      </c>
      <c r="C12" s="79">
        <v>29</v>
      </c>
      <c r="D12" s="7">
        <v>1</v>
      </c>
      <c r="E12" s="7">
        <v>2</v>
      </c>
      <c r="F12" s="7">
        <v>0</v>
      </c>
      <c r="G12" s="7">
        <v>8</v>
      </c>
      <c r="H12" s="7">
        <v>1</v>
      </c>
      <c r="I12" s="7">
        <v>0</v>
      </c>
      <c r="J12" s="7">
        <v>0</v>
      </c>
      <c r="K12" s="7">
        <v>0</v>
      </c>
      <c r="L12" s="7">
        <v>1</v>
      </c>
      <c r="M12" s="73">
        <v>4</v>
      </c>
      <c r="N12" s="73">
        <v>0</v>
      </c>
      <c r="O12" s="73">
        <v>0</v>
      </c>
      <c r="P12" s="73">
        <v>2</v>
      </c>
      <c r="Q12" s="73">
        <v>10</v>
      </c>
      <c r="R12" s="73">
        <v>0</v>
      </c>
    </row>
    <row r="13" spans="1:19" s="32" customFormat="1" ht="15" customHeight="1">
      <c r="A13" s="77" t="s">
        <v>282</v>
      </c>
      <c r="B13" s="76" t="s">
        <v>32</v>
      </c>
      <c r="C13" s="79">
        <v>14</v>
      </c>
      <c r="D13" s="7">
        <v>1</v>
      </c>
      <c r="E13" s="7">
        <v>1</v>
      </c>
      <c r="F13" s="7">
        <v>0</v>
      </c>
      <c r="G13" s="7">
        <v>3</v>
      </c>
      <c r="H13" s="7">
        <v>1</v>
      </c>
      <c r="I13" s="7">
        <v>0</v>
      </c>
      <c r="J13" s="7">
        <v>0</v>
      </c>
      <c r="K13" s="7">
        <v>0</v>
      </c>
      <c r="L13" s="7">
        <v>1</v>
      </c>
      <c r="M13" s="73">
        <v>1</v>
      </c>
      <c r="N13" s="73">
        <v>0</v>
      </c>
      <c r="O13" s="73">
        <v>0</v>
      </c>
      <c r="P13" s="73">
        <v>1</v>
      </c>
      <c r="Q13" s="73">
        <v>5</v>
      </c>
      <c r="R13" s="73">
        <v>0</v>
      </c>
    </row>
    <row r="14" spans="1:19" s="32" customFormat="1" ht="15.75" customHeight="1">
      <c r="A14" s="77" t="s">
        <v>283</v>
      </c>
      <c r="B14" s="76" t="s">
        <v>35</v>
      </c>
      <c r="C14" s="79">
        <v>15</v>
      </c>
      <c r="D14" s="7">
        <v>0</v>
      </c>
      <c r="E14" s="7">
        <v>1</v>
      </c>
      <c r="F14" s="7">
        <v>0</v>
      </c>
      <c r="G14" s="7">
        <v>5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3">
        <v>3</v>
      </c>
      <c r="N14" s="73">
        <v>0</v>
      </c>
      <c r="O14" s="73">
        <v>0</v>
      </c>
      <c r="P14" s="73">
        <v>1</v>
      </c>
      <c r="Q14" s="73">
        <v>5</v>
      </c>
      <c r="R14" s="73">
        <v>0</v>
      </c>
    </row>
    <row r="15" spans="1:19" ht="15">
      <c r="A15" s="72" t="s">
        <v>133</v>
      </c>
      <c r="B15" s="72" t="s">
        <v>162</v>
      </c>
      <c r="C15" s="79">
        <v>10</v>
      </c>
      <c r="D15" s="7">
        <v>0</v>
      </c>
      <c r="E15" s="7">
        <v>1</v>
      </c>
      <c r="F15" s="7">
        <v>1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3">
        <v>0</v>
      </c>
      <c r="N15" s="73">
        <v>0</v>
      </c>
      <c r="O15" s="73">
        <v>0</v>
      </c>
      <c r="P15" s="73">
        <v>3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8</v>
      </c>
      <c r="D16" s="7">
        <v>4</v>
      </c>
      <c r="E16" s="7">
        <v>0</v>
      </c>
      <c r="F16" s="7">
        <v>0</v>
      </c>
      <c r="G16" s="7">
        <v>3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3">
        <v>0</v>
      </c>
      <c r="N16" s="73">
        <v>0</v>
      </c>
      <c r="O16" s="73">
        <v>0</v>
      </c>
      <c r="P16" s="73">
        <v>0</v>
      </c>
      <c r="Q16" s="73">
        <v>1</v>
      </c>
      <c r="R16" s="73">
        <v>0</v>
      </c>
    </row>
    <row r="17" spans="1:18" ht="15">
      <c r="A17" s="72" t="s">
        <v>3</v>
      </c>
      <c r="B17" s="72" t="s">
        <v>164</v>
      </c>
      <c r="C17" s="79">
        <v>109</v>
      </c>
      <c r="D17" s="7">
        <v>3</v>
      </c>
      <c r="E17" s="7">
        <v>7</v>
      </c>
      <c r="F17" s="7">
        <v>4</v>
      </c>
      <c r="G17" s="7">
        <v>60</v>
      </c>
      <c r="H17" s="7">
        <v>3</v>
      </c>
      <c r="I17" s="7">
        <v>0</v>
      </c>
      <c r="J17" s="7">
        <v>0</v>
      </c>
      <c r="K17" s="7">
        <v>0</v>
      </c>
      <c r="L17" s="7">
        <v>3</v>
      </c>
      <c r="M17" s="73">
        <v>0</v>
      </c>
      <c r="N17" s="73">
        <v>0</v>
      </c>
      <c r="O17" s="73">
        <v>0</v>
      </c>
      <c r="P17" s="73">
        <v>21</v>
      </c>
      <c r="Q17" s="73">
        <v>8</v>
      </c>
      <c r="R17" s="73">
        <v>0</v>
      </c>
    </row>
    <row r="18" spans="1:18" s="32" customFormat="1" ht="13.5" customHeight="1">
      <c r="A18" s="77" t="s">
        <v>4</v>
      </c>
      <c r="B18" s="76" t="s">
        <v>32</v>
      </c>
      <c r="C18" s="79">
        <v>69</v>
      </c>
      <c r="D18" s="7">
        <v>2</v>
      </c>
      <c r="E18" s="7">
        <v>7</v>
      </c>
      <c r="F18" s="7">
        <v>2</v>
      </c>
      <c r="G18" s="7">
        <v>37</v>
      </c>
      <c r="H18" s="7">
        <v>3</v>
      </c>
      <c r="I18" s="7">
        <v>0</v>
      </c>
      <c r="J18" s="7">
        <v>0</v>
      </c>
      <c r="K18" s="7">
        <v>0</v>
      </c>
      <c r="L18" s="7">
        <v>3</v>
      </c>
      <c r="M18" s="73">
        <v>0</v>
      </c>
      <c r="N18" s="73">
        <v>0</v>
      </c>
      <c r="O18" s="73">
        <v>0</v>
      </c>
      <c r="P18" s="73">
        <v>11</v>
      </c>
      <c r="Q18" s="73">
        <v>4</v>
      </c>
      <c r="R18" s="73">
        <v>0</v>
      </c>
    </row>
    <row r="19" spans="1:18" s="32" customFormat="1" ht="14.25" customHeight="1">
      <c r="A19" s="77" t="s">
        <v>5</v>
      </c>
      <c r="B19" s="76" t="s">
        <v>31</v>
      </c>
      <c r="C19" s="79">
        <v>40</v>
      </c>
      <c r="D19" s="7">
        <v>1</v>
      </c>
      <c r="E19" s="7">
        <v>0</v>
      </c>
      <c r="F19" s="7">
        <v>2</v>
      </c>
      <c r="G19" s="7">
        <v>23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3">
        <v>0</v>
      </c>
      <c r="N19" s="73">
        <v>0</v>
      </c>
      <c r="O19" s="73">
        <v>0</v>
      </c>
      <c r="P19" s="73">
        <v>10</v>
      </c>
      <c r="Q19" s="73">
        <v>4</v>
      </c>
      <c r="R19" s="73">
        <v>0</v>
      </c>
    </row>
    <row r="20" spans="1:18" ht="15">
      <c r="A20" s="72" t="s">
        <v>6</v>
      </c>
      <c r="B20" s="72" t="s">
        <v>165</v>
      </c>
      <c r="C20" s="79">
        <v>9</v>
      </c>
      <c r="D20" s="7">
        <v>4</v>
      </c>
      <c r="E20" s="7">
        <v>0</v>
      </c>
      <c r="F20" s="7">
        <v>0</v>
      </c>
      <c r="G20" s="7">
        <v>4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1</v>
      </c>
    </row>
    <row r="21" spans="1:18" ht="15">
      <c r="A21" s="72" t="s">
        <v>7</v>
      </c>
      <c r="B21" s="72" t="s">
        <v>166</v>
      </c>
      <c r="C21" s="79">
        <v>12</v>
      </c>
      <c r="D21" s="7">
        <v>0</v>
      </c>
      <c r="E21" s="7">
        <v>0</v>
      </c>
      <c r="F21" s="7">
        <v>1</v>
      </c>
      <c r="G21" s="7">
        <v>3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3">
        <v>0</v>
      </c>
      <c r="N21" s="73">
        <v>0</v>
      </c>
      <c r="O21" s="73">
        <v>0</v>
      </c>
      <c r="P21" s="73">
        <v>7</v>
      </c>
      <c r="Q21" s="73">
        <v>1</v>
      </c>
      <c r="R21" s="73">
        <v>0</v>
      </c>
    </row>
    <row r="22" spans="1:18" ht="15">
      <c r="A22" s="72" t="s">
        <v>8</v>
      </c>
      <c r="B22" s="72" t="s">
        <v>167</v>
      </c>
      <c r="C22" s="79">
        <v>24</v>
      </c>
      <c r="D22" s="7">
        <v>0</v>
      </c>
      <c r="E22" s="7">
        <v>0</v>
      </c>
      <c r="F22" s="7">
        <v>0</v>
      </c>
      <c r="G22" s="7">
        <v>12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3">
        <v>0</v>
      </c>
      <c r="N22" s="73">
        <v>0</v>
      </c>
      <c r="O22" s="73">
        <v>0</v>
      </c>
      <c r="P22" s="73">
        <v>8</v>
      </c>
      <c r="Q22" s="73">
        <v>0</v>
      </c>
      <c r="R22" s="73">
        <v>3</v>
      </c>
    </row>
    <row r="23" spans="1:18" s="32" customFormat="1" ht="12.75" customHeight="1">
      <c r="A23" s="77" t="s">
        <v>9</v>
      </c>
      <c r="B23" s="76" t="s">
        <v>32</v>
      </c>
      <c r="C23" s="79">
        <v>11</v>
      </c>
      <c r="D23" s="7">
        <v>0</v>
      </c>
      <c r="E23" s="7">
        <v>0</v>
      </c>
      <c r="F23" s="7">
        <v>0</v>
      </c>
      <c r="G23" s="7">
        <v>5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3">
        <v>0</v>
      </c>
      <c r="N23" s="73">
        <v>0</v>
      </c>
      <c r="O23" s="73">
        <v>0</v>
      </c>
      <c r="P23" s="73">
        <v>4</v>
      </c>
      <c r="Q23" s="73">
        <v>0</v>
      </c>
      <c r="R23" s="73">
        <v>1</v>
      </c>
    </row>
    <row r="24" spans="1:18" s="32" customFormat="1" ht="14.25" customHeight="1">
      <c r="A24" s="77" t="s">
        <v>10</v>
      </c>
      <c r="B24" s="76" t="s">
        <v>33</v>
      </c>
      <c r="C24" s="79">
        <v>13</v>
      </c>
      <c r="D24" s="7">
        <v>0</v>
      </c>
      <c r="E24" s="7">
        <v>0</v>
      </c>
      <c r="F24" s="7">
        <v>0</v>
      </c>
      <c r="G24" s="7">
        <v>7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3">
        <v>0</v>
      </c>
      <c r="N24" s="73">
        <v>0</v>
      </c>
      <c r="O24" s="73">
        <v>0</v>
      </c>
      <c r="P24" s="73">
        <v>4</v>
      </c>
      <c r="Q24" s="73">
        <v>0</v>
      </c>
      <c r="R24" s="73">
        <v>2</v>
      </c>
    </row>
    <row r="25" spans="1:18" ht="15">
      <c r="A25" s="72" t="s">
        <v>11</v>
      </c>
      <c r="B25" s="72" t="s">
        <v>168</v>
      </c>
      <c r="C25" s="79">
        <v>21</v>
      </c>
      <c r="D25" s="7">
        <v>0</v>
      </c>
      <c r="E25" s="7">
        <v>0</v>
      </c>
      <c r="F25" s="7">
        <v>0</v>
      </c>
      <c r="G25" s="7">
        <v>20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5</v>
      </c>
      <c r="D26" s="7">
        <v>0</v>
      </c>
      <c r="E26" s="7">
        <v>0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3">
        <v>0</v>
      </c>
      <c r="N26" s="73">
        <v>0</v>
      </c>
      <c r="O26" s="73">
        <v>0</v>
      </c>
      <c r="P26" s="73">
        <v>3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14</v>
      </c>
      <c r="D27" s="7">
        <v>0</v>
      </c>
      <c r="E27" s="7">
        <v>1</v>
      </c>
      <c r="F27" s="7">
        <v>0</v>
      </c>
      <c r="G27" s="7">
        <v>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3">
        <v>0</v>
      </c>
      <c r="N27" s="73">
        <v>0</v>
      </c>
      <c r="O27" s="73">
        <v>0</v>
      </c>
      <c r="P27" s="73">
        <v>6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16</v>
      </c>
      <c r="D28" s="7">
        <v>0</v>
      </c>
      <c r="E28" s="7">
        <v>0</v>
      </c>
      <c r="F28" s="7">
        <v>0</v>
      </c>
      <c r="G28" s="7">
        <v>4</v>
      </c>
      <c r="H28" s="7">
        <v>0</v>
      </c>
      <c r="I28" s="7">
        <v>0</v>
      </c>
      <c r="J28" s="7">
        <v>0</v>
      </c>
      <c r="K28" s="7">
        <v>1</v>
      </c>
      <c r="L28" s="7">
        <v>2</v>
      </c>
      <c r="M28" s="73">
        <v>0</v>
      </c>
      <c r="N28" s="73">
        <v>0</v>
      </c>
      <c r="O28" s="73">
        <v>0</v>
      </c>
      <c r="P28" s="73">
        <v>7</v>
      </c>
      <c r="Q28" s="73">
        <v>2</v>
      </c>
      <c r="R28" s="73">
        <v>0</v>
      </c>
    </row>
    <row r="29" spans="1:18" ht="15">
      <c r="A29" s="72" t="s">
        <v>15</v>
      </c>
      <c r="B29" s="72" t="s">
        <v>172</v>
      </c>
      <c r="C29" s="79">
        <v>3</v>
      </c>
      <c r="D29" s="7">
        <v>0</v>
      </c>
      <c r="E29" s="7">
        <v>0</v>
      </c>
      <c r="F29" s="7">
        <v>2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23</v>
      </c>
      <c r="D30" s="7">
        <v>3</v>
      </c>
      <c r="E30" s="7">
        <v>0</v>
      </c>
      <c r="F30" s="7">
        <v>1</v>
      </c>
      <c r="G30" s="7">
        <v>8</v>
      </c>
      <c r="H30" s="7">
        <v>4</v>
      </c>
      <c r="I30" s="7">
        <v>0</v>
      </c>
      <c r="J30" s="7">
        <v>0</v>
      </c>
      <c r="K30" s="7">
        <v>1</v>
      </c>
      <c r="L30" s="7">
        <v>0</v>
      </c>
      <c r="M30" s="73">
        <v>0</v>
      </c>
      <c r="N30" s="73">
        <v>0</v>
      </c>
      <c r="O30" s="73">
        <v>0</v>
      </c>
      <c r="P30" s="73">
        <v>4</v>
      </c>
      <c r="Q30" s="73">
        <v>2</v>
      </c>
      <c r="R30" s="73">
        <v>0</v>
      </c>
    </row>
    <row r="31" spans="1:18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117</v>
      </c>
      <c r="D32" s="7">
        <v>1</v>
      </c>
      <c r="E32" s="7">
        <v>0</v>
      </c>
      <c r="F32" s="7">
        <v>77</v>
      </c>
      <c r="G32" s="7">
        <v>16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3">
        <v>0</v>
      </c>
      <c r="N32" s="73">
        <v>0</v>
      </c>
      <c r="O32" s="73">
        <v>0</v>
      </c>
      <c r="P32" s="73">
        <v>20</v>
      </c>
      <c r="Q32" s="73">
        <v>0</v>
      </c>
      <c r="R32" s="73">
        <v>2</v>
      </c>
    </row>
    <row r="33" spans="1:18" s="32" customFormat="1" ht="15.75" customHeight="1">
      <c r="A33" s="77" t="s">
        <v>19</v>
      </c>
      <c r="B33" s="76" t="s">
        <v>32</v>
      </c>
      <c r="C33" s="79">
        <v>48</v>
      </c>
      <c r="D33" s="7">
        <v>1</v>
      </c>
      <c r="E33" s="7">
        <v>0</v>
      </c>
      <c r="F33" s="7">
        <v>31</v>
      </c>
      <c r="G33" s="7">
        <v>5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3">
        <v>0</v>
      </c>
      <c r="N33" s="73">
        <v>0</v>
      </c>
      <c r="O33" s="73">
        <v>0</v>
      </c>
      <c r="P33" s="73">
        <v>11</v>
      </c>
      <c r="Q33" s="73">
        <v>0</v>
      </c>
      <c r="R33" s="73">
        <v>0</v>
      </c>
    </row>
    <row r="34" spans="1:18" s="32" customFormat="1" ht="15" customHeight="1">
      <c r="A34" s="77" t="s">
        <v>20</v>
      </c>
      <c r="B34" s="76" t="s">
        <v>34</v>
      </c>
      <c r="C34" s="79">
        <v>69</v>
      </c>
      <c r="D34" s="7">
        <v>0</v>
      </c>
      <c r="E34" s="7">
        <v>0</v>
      </c>
      <c r="F34" s="7">
        <v>46</v>
      </c>
      <c r="G34" s="7">
        <v>11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3">
        <v>0</v>
      </c>
      <c r="N34" s="73">
        <v>0</v>
      </c>
      <c r="O34" s="73">
        <v>0</v>
      </c>
      <c r="P34" s="73">
        <v>9</v>
      </c>
      <c r="Q34" s="73">
        <v>0</v>
      </c>
      <c r="R34" s="73">
        <v>2</v>
      </c>
    </row>
    <row r="35" spans="1:18" ht="15">
      <c r="A35" s="72" t="s">
        <v>21</v>
      </c>
      <c r="B35" s="72" t="s">
        <v>176</v>
      </c>
      <c r="C35" s="79">
        <v>8</v>
      </c>
      <c r="D35" s="7">
        <v>0</v>
      </c>
      <c r="E35" s="7">
        <v>0</v>
      </c>
      <c r="F35" s="7">
        <v>0</v>
      </c>
      <c r="G35" s="7">
        <v>5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3">
        <v>0</v>
      </c>
      <c r="N35" s="73">
        <v>0</v>
      </c>
      <c r="O35" s="73">
        <v>0</v>
      </c>
      <c r="P35" s="73">
        <v>3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34</v>
      </c>
      <c r="D36" s="7">
        <v>0</v>
      </c>
      <c r="E36" s="7">
        <v>0</v>
      </c>
      <c r="F36" s="7">
        <v>1</v>
      </c>
      <c r="G36" s="7">
        <v>16</v>
      </c>
      <c r="H36" s="7">
        <v>3</v>
      </c>
      <c r="I36" s="7">
        <v>0</v>
      </c>
      <c r="J36" s="7">
        <v>0</v>
      </c>
      <c r="K36" s="7">
        <v>0</v>
      </c>
      <c r="L36" s="7">
        <v>0</v>
      </c>
      <c r="M36" s="73">
        <v>0</v>
      </c>
      <c r="N36" s="73">
        <v>0</v>
      </c>
      <c r="O36" s="73">
        <v>0</v>
      </c>
      <c r="P36" s="73">
        <v>14</v>
      </c>
      <c r="Q36" s="73">
        <v>0</v>
      </c>
      <c r="R36" s="73">
        <v>0</v>
      </c>
    </row>
    <row r="37" spans="1:18" ht="15">
      <c r="A37" s="72" t="s">
        <v>23</v>
      </c>
      <c r="B37" s="72" t="s">
        <v>178</v>
      </c>
      <c r="C37" s="79">
        <v>20</v>
      </c>
      <c r="D37" s="7">
        <v>0</v>
      </c>
      <c r="E37" s="7">
        <v>0</v>
      </c>
      <c r="F37" s="7">
        <v>0</v>
      </c>
      <c r="G37" s="7">
        <v>12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3">
        <v>0</v>
      </c>
      <c r="N37" s="73">
        <v>0</v>
      </c>
      <c r="O37" s="73">
        <v>0</v>
      </c>
      <c r="P37" s="73">
        <v>7</v>
      </c>
      <c r="Q37" s="73">
        <v>0</v>
      </c>
      <c r="R37" s="73">
        <v>1</v>
      </c>
    </row>
    <row r="38" spans="1:18" ht="15">
      <c r="A38" s="72" t="s">
        <v>24</v>
      </c>
      <c r="B38" s="72" t="s">
        <v>179</v>
      </c>
      <c r="C38" s="79">
        <v>15</v>
      </c>
      <c r="D38" s="7">
        <v>0</v>
      </c>
      <c r="E38" s="7">
        <v>0</v>
      </c>
      <c r="F38" s="7">
        <v>0</v>
      </c>
      <c r="G38" s="7">
        <v>12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3">
        <v>0</v>
      </c>
      <c r="N38" s="73">
        <v>0</v>
      </c>
      <c r="O38" s="73">
        <v>0</v>
      </c>
      <c r="P38" s="73">
        <v>3</v>
      </c>
      <c r="Q38" s="73">
        <v>0</v>
      </c>
      <c r="R38" s="73">
        <v>0</v>
      </c>
    </row>
    <row r="39" spans="1:18" ht="15">
      <c r="A39" s="72" t="s">
        <v>25</v>
      </c>
      <c r="B39" s="72" t="s">
        <v>180</v>
      </c>
      <c r="C39" s="79">
        <v>7</v>
      </c>
      <c r="D39" s="7">
        <v>0</v>
      </c>
      <c r="E39" s="7">
        <v>0</v>
      </c>
      <c r="F39" s="7">
        <v>0</v>
      </c>
      <c r="G39" s="7">
        <v>4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3">
        <v>0</v>
      </c>
      <c r="N39" s="73">
        <v>0</v>
      </c>
      <c r="O39" s="73">
        <v>0</v>
      </c>
      <c r="P39" s="73">
        <v>2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19</v>
      </c>
      <c r="D40" s="7">
        <v>1</v>
      </c>
      <c r="E40" s="7">
        <v>0</v>
      </c>
      <c r="F40" s="7">
        <v>1</v>
      </c>
      <c r="G40" s="7">
        <v>8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3">
        <v>0</v>
      </c>
      <c r="N40" s="73">
        <v>0</v>
      </c>
      <c r="O40" s="73">
        <v>0</v>
      </c>
      <c r="P40" s="73">
        <v>7</v>
      </c>
      <c r="Q40" s="73">
        <v>2</v>
      </c>
      <c r="R40" s="73">
        <v>0</v>
      </c>
    </row>
    <row r="41" spans="1:18" ht="15">
      <c r="A41" s="72" t="s">
        <v>27</v>
      </c>
      <c r="B41" s="72" t="s">
        <v>182</v>
      </c>
      <c r="C41" s="79">
        <v>7</v>
      </c>
      <c r="D41" s="7">
        <v>5</v>
      </c>
      <c r="E41" s="7">
        <v>1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11</v>
      </c>
      <c r="D42" s="7">
        <v>0</v>
      </c>
      <c r="E42" s="7">
        <v>0</v>
      </c>
      <c r="F42" s="7">
        <v>1</v>
      </c>
      <c r="G42" s="7">
        <v>3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3">
        <v>0</v>
      </c>
      <c r="N42" s="73">
        <v>0</v>
      </c>
      <c r="O42" s="73">
        <v>0</v>
      </c>
      <c r="P42" s="73">
        <v>7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17</v>
      </c>
      <c r="D43" s="7">
        <v>0</v>
      </c>
      <c r="E43" s="7">
        <v>0</v>
      </c>
      <c r="F43" s="7">
        <v>0</v>
      </c>
      <c r="G43" s="7">
        <v>11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3">
        <v>0</v>
      </c>
      <c r="N43" s="73">
        <v>0</v>
      </c>
      <c r="O43" s="73">
        <v>0</v>
      </c>
      <c r="P43" s="73">
        <v>6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18</v>
      </c>
      <c r="D44" s="7">
        <v>4</v>
      </c>
      <c r="E44" s="7">
        <v>0</v>
      </c>
      <c r="F44" s="7">
        <v>1</v>
      </c>
      <c r="G44" s="7">
        <v>5</v>
      </c>
      <c r="H44" s="7">
        <v>2</v>
      </c>
      <c r="I44" s="7">
        <v>0</v>
      </c>
      <c r="J44" s="7">
        <v>0</v>
      </c>
      <c r="K44" s="7">
        <v>0</v>
      </c>
      <c r="L44" s="7">
        <v>0</v>
      </c>
      <c r="M44" s="73">
        <v>0</v>
      </c>
      <c r="N44" s="73">
        <v>0</v>
      </c>
      <c r="O44" s="73">
        <v>0</v>
      </c>
      <c r="P44" s="73">
        <v>2</v>
      </c>
      <c r="Q44" s="73">
        <v>4</v>
      </c>
      <c r="R44" s="73">
        <v>0</v>
      </c>
    </row>
    <row r="45" spans="1:18" ht="15">
      <c r="A45" s="272" t="s">
        <v>86</v>
      </c>
      <c r="B45" s="273"/>
      <c r="C45" s="136">
        <v>682</v>
      </c>
      <c r="D45" s="137">
        <v>39</v>
      </c>
      <c r="E45" s="137">
        <v>15</v>
      </c>
      <c r="F45" s="137">
        <v>91</v>
      </c>
      <c r="G45" s="137">
        <v>301</v>
      </c>
      <c r="H45" s="137">
        <v>24</v>
      </c>
      <c r="I45" s="137">
        <v>0</v>
      </c>
      <c r="J45" s="137">
        <v>0</v>
      </c>
      <c r="K45" s="137">
        <v>2</v>
      </c>
      <c r="L45" s="137">
        <v>8</v>
      </c>
      <c r="M45" s="103">
        <v>4</v>
      </c>
      <c r="N45" s="103">
        <v>0</v>
      </c>
      <c r="O45" s="103">
        <v>0</v>
      </c>
      <c r="P45" s="103">
        <v>151</v>
      </c>
      <c r="Q45" s="103">
        <v>35</v>
      </c>
      <c r="R45" s="103">
        <v>12</v>
      </c>
    </row>
    <row r="46" spans="1:18" ht="15">
      <c r="A46" s="280" t="s">
        <v>776</v>
      </c>
      <c r="B46" s="280"/>
      <c r="C46" s="79">
        <v>100</v>
      </c>
      <c r="D46" s="7">
        <v>1</v>
      </c>
      <c r="E46" s="7">
        <v>4</v>
      </c>
      <c r="F46" s="7">
        <v>5</v>
      </c>
      <c r="G46" s="7">
        <v>44</v>
      </c>
      <c r="H46" s="7">
        <v>1</v>
      </c>
      <c r="I46" s="7">
        <v>0</v>
      </c>
      <c r="J46" s="7">
        <v>0</v>
      </c>
      <c r="K46" s="7">
        <v>1</v>
      </c>
      <c r="L46" s="7">
        <v>3</v>
      </c>
      <c r="M46" s="73">
        <v>4</v>
      </c>
      <c r="N46" s="73">
        <v>0</v>
      </c>
      <c r="O46" s="73">
        <v>0</v>
      </c>
      <c r="P46" s="73">
        <v>19</v>
      </c>
      <c r="Q46" s="73">
        <v>14</v>
      </c>
      <c r="R46" s="73">
        <v>4</v>
      </c>
    </row>
    <row r="47" spans="1:18" ht="15">
      <c r="A47" s="280" t="s">
        <v>777</v>
      </c>
      <c r="B47" s="280"/>
      <c r="C47" s="79">
        <v>170</v>
      </c>
      <c r="D47" s="7">
        <v>8</v>
      </c>
      <c r="E47" s="7">
        <v>7</v>
      </c>
      <c r="F47" s="7">
        <v>6</v>
      </c>
      <c r="G47" s="7">
        <v>87</v>
      </c>
      <c r="H47" s="7">
        <v>6</v>
      </c>
      <c r="I47" s="7">
        <v>0</v>
      </c>
      <c r="J47" s="7">
        <v>0</v>
      </c>
      <c r="K47" s="7">
        <v>0</v>
      </c>
      <c r="L47" s="7">
        <v>3</v>
      </c>
      <c r="M47" s="73">
        <v>0</v>
      </c>
      <c r="N47" s="73">
        <v>0</v>
      </c>
      <c r="O47" s="73">
        <v>0</v>
      </c>
      <c r="P47" s="73">
        <v>42</v>
      </c>
      <c r="Q47" s="73">
        <v>11</v>
      </c>
      <c r="R47" s="73">
        <v>0</v>
      </c>
    </row>
    <row r="48" spans="1:18" ht="12.75" customHeight="1">
      <c r="A48" s="280" t="s">
        <v>778</v>
      </c>
      <c r="B48" s="280"/>
      <c r="C48" s="79">
        <v>68</v>
      </c>
      <c r="D48" s="7">
        <v>4</v>
      </c>
      <c r="E48" s="7">
        <v>0</v>
      </c>
      <c r="F48" s="7">
        <v>1</v>
      </c>
      <c r="G48" s="7">
        <v>34</v>
      </c>
      <c r="H48" s="7">
        <v>3</v>
      </c>
      <c r="I48" s="7">
        <v>0</v>
      </c>
      <c r="J48" s="7">
        <v>0</v>
      </c>
      <c r="K48" s="7">
        <v>0</v>
      </c>
      <c r="L48" s="7">
        <v>0</v>
      </c>
      <c r="M48" s="73">
        <v>0</v>
      </c>
      <c r="N48" s="73">
        <v>0</v>
      </c>
      <c r="O48" s="73">
        <v>0</v>
      </c>
      <c r="P48" s="73">
        <v>21</v>
      </c>
      <c r="Q48" s="73">
        <v>0</v>
      </c>
      <c r="R48" s="73">
        <v>5</v>
      </c>
    </row>
    <row r="49" spans="1:18" ht="15">
      <c r="A49" s="280" t="s">
        <v>779</v>
      </c>
      <c r="B49" s="280"/>
      <c r="C49" s="79">
        <v>93</v>
      </c>
      <c r="D49" s="7">
        <v>25</v>
      </c>
      <c r="E49" s="7">
        <v>1</v>
      </c>
      <c r="F49" s="7">
        <v>2</v>
      </c>
      <c r="G49" s="7">
        <v>32</v>
      </c>
      <c r="H49" s="7">
        <v>12</v>
      </c>
      <c r="I49" s="7">
        <v>0</v>
      </c>
      <c r="J49" s="7">
        <v>0</v>
      </c>
      <c r="K49" s="7">
        <v>1</v>
      </c>
      <c r="L49" s="7">
        <v>1</v>
      </c>
      <c r="M49" s="73">
        <v>0</v>
      </c>
      <c r="N49" s="73">
        <v>0</v>
      </c>
      <c r="O49" s="73">
        <v>0</v>
      </c>
      <c r="P49" s="73">
        <v>12</v>
      </c>
      <c r="Q49" s="73">
        <v>7</v>
      </c>
      <c r="R49" s="73">
        <v>0</v>
      </c>
    </row>
    <row r="50" spans="1:18" ht="14.25" customHeight="1">
      <c r="A50" s="280" t="s">
        <v>780</v>
      </c>
      <c r="B50" s="280"/>
      <c r="C50" s="79">
        <v>251</v>
      </c>
      <c r="D50" s="7">
        <v>1</v>
      </c>
      <c r="E50" s="7">
        <v>3</v>
      </c>
      <c r="F50" s="7">
        <v>77</v>
      </c>
      <c r="G50" s="7">
        <v>104</v>
      </c>
      <c r="H50" s="7">
        <v>2</v>
      </c>
      <c r="I50" s="7">
        <v>0</v>
      </c>
      <c r="J50" s="7">
        <v>0</v>
      </c>
      <c r="K50" s="7">
        <v>0</v>
      </c>
      <c r="L50" s="7">
        <v>1</v>
      </c>
      <c r="M50" s="73">
        <v>0</v>
      </c>
      <c r="N50" s="73">
        <v>0</v>
      </c>
      <c r="O50" s="73">
        <v>0</v>
      </c>
      <c r="P50" s="73">
        <v>57</v>
      </c>
      <c r="Q50" s="73">
        <v>3</v>
      </c>
      <c r="R50" s="73">
        <v>3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L4:L5"/>
    <mergeCell ref="J4:J5"/>
    <mergeCell ref="K4:K5"/>
    <mergeCell ref="A48:B48"/>
    <mergeCell ref="A49:B49"/>
    <mergeCell ref="I4:I5"/>
    <mergeCell ref="G4:G5"/>
    <mergeCell ref="A50:B50"/>
    <mergeCell ref="A3:A5"/>
    <mergeCell ref="A45:B45"/>
    <mergeCell ref="A46:B46"/>
    <mergeCell ref="A47:B47"/>
    <mergeCell ref="B3:B5"/>
    <mergeCell ref="C3:C5"/>
    <mergeCell ref="D4:D5"/>
    <mergeCell ref="E4:E5"/>
    <mergeCell ref="F4:F5"/>
    <mergeCell ref="H4:H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28515625" style="11" customWidth="1"/>
    <col min="7" max="7" width="13.4257812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 ht="15" customHeight="1">
      <c r="A1" s="253" t="s">
        <v>908</v>
      </c>
      <c r="B1" s="253"/>
      <c r="C1" s="253"/>
      <c r="D1" s="253"/>
      <c r="E1" s="253"/>
      <c r="F1" s="253"/>
      <c r="G1" s="253"/>
      <c r="H1" s="253"/>
      <c r="I1" s="253"/>
      <c r="J1" s="253"/>
      <c r="K1" s="133" t="s">
        <v>760</v>
      </c>
    </row>
    <row r="2" spans="1:11" ht="15.75" customHeight="1">
      <c r="A2" s="253" t="s">
        <v>276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1" s="12" customFormat="1" ht="30" customHeight="1">
      <c r="A3" s="274" t="s">
        <v>87</v>
      </c>
      <c r="B3" s="274" t="s">
        <v>2</v>
      </c>
      <c r="C3" s="274" t="s">
        <v>78</v>
      </c>
      <c r="D3" s="47" t="s">
        <v>65</v>
      </c>
      <c r="E3" s="274" t="s">
        <v>67</v>
      </c>
      <c r="F3" s="274"/>
      <c r="G3" s="274" t="s">
        <v>85</v>
      </c>
      <c r="H3" s="274" t="s">
        <v>69</v>
      </c>
      <c r="I3" s="274"/>
      <c r="J3" s="274"/>
    </row>
    <row r="4" spans="1:11" s="12" customFormat="1" ht="16.5" customHeight="1">
      <c r="A4" s="274"/>
      <c r="B4" s="274"/>
      <c r="C4" s="274"/>
      <c r="D4" s="274" t="s">
        <v>51</v>
      </c>
      <c r="E4" s="274" t="s">
        <v>902</v>
      </c>
      <c r="F4" s="274" t="s">
        <v>903</v>
      </c>
      <c r="G4" s="274"/>
      <c r="H4" s="274" t="s">
        <v>52</v>
      </c>
      <c r="I4" s="274" t="s">
        <v>53</v>
      </c>
      <c r="J4" s="274"/>
    </row>
    <row r="5" spans="1:11" s="12" customFormat="1" ht="40.5" customHeight="1">
      <c r="A5" s="274"/>
      <c r="B5" s="274"/>
      <c r="C5" s="274"/>
      <c r="D5" s="274"/>
      <c r="E5" s="274"/>
      <c r="F5" s="274"/>
      <c r="G5" s="274"/>
      <c r="H5" s="274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760</v>
      </c>
      <c r="D6" s="7">
        <v>463</v>
      </c>
      <c r="E6" s="80">
        <v>-2.1879021879021963</v>
      </c>
      <c r="F6" s="80">
        <v>29.032258064516128</v>
      </c>
      <c r="G6" s="74">
        <v>47.828823159219638</v>
      </c>
      <c r="H6" s="75">
        <v>56</v>
      </c>
      <c r="I6" s="75">
        <v>73</v>
      </c>
      <c r="J6" s="75">
        <v>38</v>
      </c>
      <c r="K6" s="27"/>
    </row>
    <row r="7" spans="1:11" ht="19.899999999999999" customHeight="1">
      <c r="A7" s="72" t="s">
        <v>127</v>
      </c>
      <c r="B7" s="72" t="s">
        <v>234</v>
      </c>
      <c r="C7" s="7">
        <v>865</v>
      </c>
      <c r="D7" s="7">
        <v>461</v>
      </c>
      <c r="E7" s="80">
        <v>-2.4802705749718115</v>
      </c>
      <c r="F7" s="80">
        <v>30.66465256797585</v>
      </c>
      <c r="G7" s="74">
        <v>52.487864077669897</v>
      </c>
      <c r="H7" s="75">
        <v>136</v>
      </c>
      <c r="I7" s="75">
        <v>158</v>
      </c>
      <c r="J7" s="75">
        <v>96</v>
      </c>
      <c r="K7" s="27"/>
    </row>
    <row r="8" spans="1:11" ht="15">
      <c r="A8" s="72" t="s">
        <v>128</v>
      </c>
      <c r="B8" s="72" t="s">
        <v>157</v>
      </c>
      <c r="C8" s="7">
        <v>826</v>
      </c>
      <c r="D8" s="7">
        <v>475</v>
      </c>
      <c r="E8" s="80">
        <v>-2.3640661938534322</v>
      </c>
      <c r="F8" s="80">
        <v>27.272727272727266</v>
      </c>
      <c r="G8" s="74">
        <v>35</v>
      </c>
      <c r="H8" s="75">
        <v>71</v>
      </c>
      <c r="I8" s="75">
        <v>91</v>
      </c>
      <c r="J8" s="75">
        <v>66</v>
      </c>
      <c r="K8" s="27"/>
    </row>
    <row r="9" spans="1:11" ht="15">
      <c r="A9" s="72" t="s">
        <v>129</v>
      </c>
      <c r="B9" s="72" t="s">
        <v>158</v>
      </c>
      <c r="C9" s="7">
        <v>1006</v>
      </c>
      <c r="D9" s="7">
        <v>614</v>
      </c>
      <c r="E9" s="80">
        <v>0.49950049950049902</v>
      </c>
      <c r="F9" s="80">
        <v>8.4051724137931103</v>
      </c>
      <c r="G9" s="74">
        <v>55.062944718117137</v>
      </c>
      <c r="H9" s="75">
        <v>82</v>
      </c>
      <c r="I9" s="75">
        <v>77</v>
      </c>
      <c r="J9" s="75">
        <v>62</v>
      </c>
      <c r="K9" s="27"/>
    </row>
    <row r="10" spans="1:11" ht="15">
      <c r="A10" s="72" t="s">
        <v>130</v>
      </c>
      <c r="B10" s="72" t="s">
        <v>159</v>
      </c>
      <c r="C10" s="7">
        <v>597</v>
      </c>
      <c r="D10" s="7">
        <v>361</v>
      </c>
      <c r="E10" s="80">
        <v>0</v>
      </c>
      <c r="F10" s="80">
        <v>14.587332053742813</v>
      </c>
      <c r="G10" s="74">
        <v>64.680390032502714</v>
      </c>
      <c r="H10" s="75">
        <v>72</v>
      </c>
      <c r="I10" s="75">
        <v>72</v>
      </c>
      <c r="J10" s="75">
        <v>59</v>
      </c>
      <c r="K10" s="27"/>
    </row>
    <row r="11" spans="1:11" ht="15">
      <c r="A11" s="72" t="s">
        <v>131</v>
      </c>
      <c r="B11" s="72" t="s">
        <v>160</v>
      </c>
      <c r="C11" s="7">
        <v>824</v>
      </c>
      <c r="D11" s="7">
        <v>503</v>
      </c>
      <c r="E11" s="80">
        <v>-0.12121212121212466</v>
      </c>
      <c r="F11" s="80">
        <v>56.653992395437257</v>
      </c>
      <c r="G11" s="74">
        <v>58.522727272727273</v>
      </c>
      <c r="H11" s="75">
        <v>104</v>
      </c>
      <c r="I11" s="75">
        <v>105</v>
      </c>
      <c r="J11" s="75">
        <v>60</v>
      </c>
      <c r="K11" s="27"/>
    </row>
    <row r="12" spans="1:11" ht="15">
      <c r="A12" s="72" t="s">
        <v>132</v>
      </c>
      <c r="B12" s="72" t="s">
        <v>161</v>
      </c>
      <c r="C12" s="7">
        <v>779</v>
      </c>
      <c r="D12" s="7">
        <v>447</v>
      </c>
      <c r="E12" s="80">
        <v>-0.76433121019108796</v>
      </c>
      <c r="F12" s="80">
        <v>27.28758169934639</v>
      </c>
      <c r="G12" s="74">
        <v>31.310289389067524</v>
      </c>
      <c r="H12" s="75">
        <v>77</v>
      </c>
      <c r="I12" s="75">
        <v>83</v>
      </c>
      <c r="J12" s="75">
        <v>55</v>
      </c>
      <c r="K12" s="27"/>
    </row>
    <row r="13" spans="1:11" s="23" customFormat="1" ht="15">
      <c r="A13" s="77" t="s">
        <v>282</v>
      </c>
      <c r="B13" s="76" t="s">
        <v>32</v>
      </c>
      <c r="C13" s="7">
        <v>779</v>
      </c>
      <c r="D13" s="7">
        <v>447</v>
      </c>
      <c r="E13" s="80">
        <v>-0.76433121019108796</v>
      </c>
      <c r="F13" s="80">
        <v>27.28758169934639</v>
      </c>
      <c r="G13" s="74">
        <v>91.004672897196258</v>
      </c>
      <c r="H13" s="75">
        <v>77</v>
      </c>
      <c r="I13" s="75">
        <v>83</v>
      </c>
      <c r="J13" s="75">
        <v>55</v>
      </c>
      <c r="K13" s="28"/>
    </row>
    <row r="14" spans="1:11" s="23" customFormat="1" ht="15">
      <c r="A14" s="77" t="s">
        <v>283</v>
      </c>
      <c r="B14" s="76" t="s">
        <v>35</v>
      </c>
      <c r="C14" s="7">
        <v>0</v>
      </c>
      <c r="D14" s="7">
        <v>0</v>
      </c>
      <c r="E14" s="80">
        <v>0</v>
      </c>
      <c r="F14" s="80">
        <v>0</v>
      </c>
      <c r="G14" s="74">
        <v>0</v>
      </c>
      <c r="H14" s="75">
        <v>0</v>
      </c>
      <c r="I14" s="75">
        <v>0</v>
      </c>
      <c r="J14" s="75">
        <v>0</v>
      </c>
      <c r="K14" s="28"/>
    </row>
    <row r="15" spans="1:11" ht="15">
      <c r="A15" s="72" t="s">
        <v>133</v>
      </c>
      <c r="B15" s="72" t="s">
        <v>162</v>
      </c>
      <c r="C15" s="7">
        <v>468</v>
      </c>
      <c r="D15" s="7">
        <v>288</v>
      </c>
      <c r="E15" s="80">
        <v>-2.2964509394572019</v>
      </c>
      <c r="F15" s="80">
        <v>15.841584158415827</v>
      </c>
      <c r="G15" s="74">
        <v>68.321167883211672</v>
      </c>
      <c r="H15" s="75">
        <v>66</v>
      </c>
      <c r="I15" s="75">
        <v>77</v>
      </c>
      <c r="J15" s="75">
        <v>55</v>
      </c>
      <c r="K15" s="27"/>
    </row>
    <row r="16" spans="1:11" ht="15">
      <c r="A16" s="72" t="s">
        <v>134</v>
      </c>
      <c r="B16" s="72" t="s">
        <v>163</v>
      </c>
      <c r="C16" s="7">
        <v>904</v>
      </c>
      <c r="D16" s="7">
        <v>545</v>
      </c>
      <c r="E16" s="80">
        <v>3.1963470319634695</v>
      </c>
      <c r="F16" s="80">
        <v>27.323943661971839</v>
      </c>
      <c r="G16" s="74">
        <v>56.962822936357902</v>
      </c>
      <c r="H16" s="75">
        <v>142</v>
      </c>
      <c r="I16" s="75">
        <v>114</v>
      </c>
      <c r="J16" s="75">
        <v>80</v>
      </c>
      <c r="K16" s="27"/>
    </row>
    <row r="17" spans="1:11" ht="15">
      <c r="A17" s="72" t="s">
        <v>3</v>
      </c>
      <c r="B17" s="72" t="s">
        <v>164</v>
      </c>
      <c r="C17" s="7">
        <v>3647</v>
      </c>
      <c r="D17" s="7">
        <v>2208</v>
      </c>
      <c r="E17" s="80">
        <v>1.0249307479224541</v>
      </c>
      <c r="F17" s="80">
        <v>25.068587105624147</v>
      </c>
      <c r="G17" s="74">
        <v>54.875112849834487</v>
      </c>
      <c r="H17" s="75">
        <v>349</v>
      </c>
      <c r="I17" s="75">
        <v>312</v>
      </c>
      <c r="J17" s="75">
        <v>221</v>
      </c>
      <c r="K17" s="27"/>
    </row>
    <row r="18" spans="1:11" s="23" customFormat="1" ht="15">
      <c r="A18" s="77" t="s">
        <v>4</v>
      </c>
      <c r="B18" s="76" t="s">
        <v>32</v>
      </c>
      <c r="C18" s="7">
        <v>3647</v>
      </c>
      <c r="D18" s="7">
        <v>2208</v>
      </c>
      <c r="E18" s="80">
        <v>1.0249307479224541</v>
      </c>
      <c r="F18" s="80">
        <v>25.068587105624147</v>
      </c>
      <c r="G18" s="74">
        <v>85.210280373831765</v>
      </c>
      <c r="H18" s="75">
        <v>349</v>
      </c>
      <c r="I18" s="75">
        <v>312</v>
      </c>
      <c r="J18" s="75">
        <v>221</v>
      </c>
      <c r="K18" s="28"/>
    </row>
    <row r="19" spans="1:11" s="23" customFormat="1" ht="15">
      <c r="A19" s="77" t="s">
        <v>5</v>
      </c>
      <c r="B19" s="76" t="s">
        <v>31</v>
      </c>
      <c r="C19" s="7">
        <v>0</v>
      </c>
      <c r="D19" s="7">
        <v>0</v>
      </c>
      <c r="E19" s="80">
        <v>0</v>
      </c>
      <c r="F19" s="80">
        <v>0</v>
      </c>
      <c r="G19" s="74">
        <v>0</v>
      </c>
      <c r="H19" s="75">
        <v>0</v>
      </c>
      <c r="I19" s="75">
        <v>0</v>
      </c>
      <c r="J19" s="75">
        <v>0</v>
      </c>
      <c r="K19" s="28"/>
    </row>
    <row r="20" spans="1:11" ht="15">
      <c r="A20" s="72" t="s">
        <v>6</v>
      </c>
      <c r="B20" s="72" t="s">
        <v>165</v>
      </c>
      <c r="C20" s="7">
        <v>502</v>
      </c>
      <c r="D20" s="7">
        <v>319</v>
      </c>
      <c r="E20" s="80">
        <v>2.6584867075664533</v>
      </c>
      <c r="F20" s="80">
        <v>26.767676767676775</v>
      </c>
      <c r="G20" s="74">
        <v>49.071358748778103</v>
      </c>
      <c r="H20" s="75">
        <v>74</v>
      </c>
      <c r="I20" s="75">
        <v>61</v>
      </c>
      <c r="J20" s="75">
        <v>53</v>
      </c>
      <c r="K20" s="27"/>
    </row>
    <row r="21" spans="1:11" ht="15">
      <c r="A21" s="72" t="s">
        <v>7</v>
      </c>
      <c r="B21" s="72" t="s">
        <v>166</v>
      </c>
      <c r="C21" s="7">
        <v>476</v>
      </c>
      <c r="D21" s="7">
        <v>272</v>
      </c>
      <c r="E21" s="80">
        <v>-1.6528925619834638</v>
      </c>
      <c r="F21" s="80">
        <v>31.49171270718233</v>
      </c>
      <c r="G21" s="74">
        <v>33.663366336633665</v>
      </c>
      <c r="H21" s="75">
        <v>45</v>
      </c>
      <c r="I21" s="75">
        <v>53</v>
      </c>
      <c r="J21" s="75">
        <v>44</v>
      </c>
      <c r="K21" s="27"/>
    </row>
    <row r="22" spans="1:11" ht="15">
      <c r="A22" s="72" t="s">
        <v>8</v>
      </c>
      <c r="B22" s="72" t="s">
        <v>167</v>
      </c>
      <c r="C22" s="7">
        <v>820</v>
      </c>
      <c r="D22" s="7">
        <v>473</v>
      </c>
      <c r="E22" s="80">
        <v>1.2345679012345698</v>
      </c>
      <c r="F22" s="80">
        <v>41.868512110726641</v>
      </c>
      <c r="G22" s="74">
        <v>38.570084666039513</v>
      </c>
      <c r="H22" s="75">
        <v>93</v>
      </c>
      <c r="I22" s="75">
        <v>83</v>
      </c>
      <c r="J22" s="75">
        <v>62</v>
      </c>
      <c r="K22" s="27"/>
    </row>
    <row r="23" spans="1:11" s="23" customFormat="1" ht="15">
      <c r="A23" s="77" t="s">
        <v>9</v>
      </c>
      <c r="B23" s="76" t="s">
        <v>32</v>
      </c>
      <c r="C23" s="7">
        <v>820</v>
      </c>
      <c r="D23" s="7">
        <v>473</v>
      </c>
      <c r="E23" s="80">
        <v>1.2345679012345698</v>
      </c>
      <c r="F23" s="80">
        <v>41.868512110726641</v>
      </c>
      <c r="G23" s="74">
        <v>93.394077448747154</v>
      </c>
      <c r="H23" s="75">
        <v>93</v>
      </c>
      <c r="I23" s="75">
        <v>83</v>
      </c>
      <c r="J23" s="75">
        <v>62</v>
      </c>
      <c r="K23" s="28"/>
    </row>
    <row r="24" spans="1:11" s="23" customFormat="1" ht="15">
      <c r="A24" s="77" t="s">
        <v>10</v>
      </c>
      <c r="B24" s="76" t="s">
        <v>33</v>
      </c>
      <c r="C24" s="7">
        <v>0</v>
      </c>
      <c r="D24" s="7">
        <v>0</v>
      </c>
      <c r="E24" s="80">
        <v>0</v>
      </c>
      <c r="F24" s="80">
        <v>0</v>
      </c>
      <c r="G24" s="74">
        <v>0</v>
      </c>
      <c r="H24" s="75">
        <v>0</v>
      </c>
      <c r="I24" s="75">
        <v>0</v>
      </c>
      <c r="J24" s="75">
        <v>0</v>
      </c>
      <c r="K24" s="28"/>
    </row>
    <row r="25" spans="1:11" ht="15">
      <c r="A25" s="72" t="s">
        <v>11</v>
      </c>
      <c r="B25" s="72" t="s">
        <v>168</v>
      </c>
      <c r="C25" s="7">
        <v>384</v>
      </c>
      <c r="D25" s="7">
        <v>226</v>
      </c>
      <c r="E25" s="80">
        <v>0.7874015748031411</v>
      </c>
      <c r="F25" s="80">
        <v>16.36363636363636</v>
      </c>
      <c r="G25" s="74">
        <v>58.895705521472394</v>
      </c>
      <c r="H25" s="75">
        <v>64</v>
      </c>
      <c r="I25" s="75">
        <v>61</v>
      </c>
      <c r="J25" s="75">
        <v>26</v>
      </c>
      <c r="K25" s="27"/>
    </row>
    <row r="26" spans="1:11" ht="15">
      <c r="A26" s="72" t="s">
        <v>12</v>
      </c>
      <c r="B26" s="72" t="s">
        <v>169</v>
      </c>
      <c r="C26" s="7">
        <v>598</v>
      </c>
      <c r="D26" s="7">
        <v>311</v>
      </c>
      <c r="E26" s="80">
        <v>-4.4728434504792318</v>
      </c>
      <c r="F26" s="80">
        <v>45.49878345498783</v>
      </c>
      <c r="G26" s="74">
        <v>61.270491803278695</v>
      </c>
      <c r="H26" s="75">
        <v>76</v>
      </c>
      <c r="I26" s="75">
        <v>104</v>
      </c>
      <c r="J26" s="75">
        <v>84</v>
      </c>
      <c r="K26" s="27"/>
    </row>
    <row r="27" spans="1:11" ht="15">
      <c r="A27" s="72" t="s">
        <v>13</v>
      </c>
      <c r="B27" s="72" t="s">
        <v>170</v>
      </c>
      <c r="C27" s="7">
        <v>433</v>
      </c>
      <c r="D27" s="7">
        <v>241</v>
      </c>
      <c r="E27" s="80">
        <v>0</v>
      </c>
      <c r="F27" s="80">
        <v>34.890965732087238</v>
      </c>
      <c r="G27" s="74">
        <v>51.001177856301524</v>
      </c>
      <c r="H27" s="75">
        <v>39</v>
      </c>
      <c r="I27" s="75">
        <v>39</v>
      </c>
      <c r="J27" s="75">
        <v>27</v>
      </c>
      <c r="K27" s="27"/>
    </row>
    <row r="28" spans="1:11" ht="15">
      <c r="A28" s="72" t="s">
        <v>14</v>
      </c>
      <c r="B28" s="72" t="s">
        <v>171</v>
      </c>
      <c r="C28" s="7">
        <v>1245</v>
      </c>
      <c r="D28" s="7">
        <v>690</v>
      </c>
      <c r="E28" s="80">
        <v>2.9776674937965311</v>
      </c>
      <c r="F28" s="80">
        <v>59.615384615384613</v>
      </c>
      <c r="G28" s="74">
        <v>44.527896995708154</v>
      </c>
      <c r="H28" s="75">
        <v>164</v>
      </c>
      <c r="I28" s="75">
        <v>128</v>
      </c>
      <c r="J28" s="75">
        <v>95</v>
      </c>
      <c r="K28" s="27"/>
    </row>
    <row r="29" spans="1:11" ht="15">
      <c r="A29" s="72" t="s">
        <v>15</v>
      </c>
      <c r="B29" s="72" t="s">
        <v>172</v>
      </c>
      <c r="C29" s="7">
        <v>699</v>
      </c>
      <c r="D29" s="7">
        <v>466</v>
      </c>
      <c r="E29" s="80">
        <v>1.8950437317784292</v>
      </c>
      <c r="F29" s="80">
        <v>9.5611285266457742</v>
      </c>
      <c r="G29" s="74">
        <v>60.624457935819599</v>
      </c>
      <c r="H29" s="75">
        <v>81</v>
      </c>
      <c r="I29" s="75">
        <v>68</v>
      </c>
      <c r="J29" s="75">
        <v>48</v>
      </c>
      <c r="K29" s="27"/>
    </row>
    <row r="30" spans="1:11" ht="15">
      <c r="A30" s="72" t="s">
        <v>16</v>
      </c>
      <c r="B30" s="72" t="s">
        <v>173</v>
      </c>
      <c r="C30" s="7">
        <v>999</v>
      </c>
      <c r="D30" s="7">
        <v>616</v>
      </c>
      <c r="E30" s="80">
        <v>0</v>
      </c>
      <c r="F30" s="80">
        <v>16.43356643356644</v>
      </c>
      <c r="G30" s="74">
        <v>34.699548454324422</v>
      </c>
      <c r="H30" s="75">
        <v>100</v>
      </c>
      <c r="I30" s="75">
        <v>100</v>
      </c>
      <c r="J30" s="75">
        <v>72</v>
      </c>
      <c r="K30" s="27"/>
    </row>
    <row r="31" spans="1:11" ht="15">
      <c r="A31" s="72" t="s">
        <v>17</v>
      </c>
      <c r="B31" s="72" t="s">
        <v>174</v>
      </c>
      <c r="C31" s="7">
        <v>788</v>
      </c>
      <c r="D31" s="7">
        <v>469</v>
      </c>
      <c r="E31" s="80">
        <v>1.8087855297157773</v>
      </c>
      <c r="F31" s="80">
        <v>61.145194274028626</v>
      </c>
      <c r="G31" s="74">
        <v>58.937920718025424</v>
      </c>
      <c r="H31" s="75">
        <v>95</v>
      </c>
      <c r="I31" s="75">
        <v>81</v>
      </c>
      <c r="J31" s="75">
        <v>52</v>
      </c>
      <c r="K31" s="27"/>
    </row>
    <row r="32" spans="1:11" ht="15">
      <c r="A32" s="72" t="s">
        <v>18</v>
      </c>
      <c r="B32" s="72" t="s">
        <v>175</v>
      </c>
      <c r="C32" s="7">
        <v>2185</v>
      </c>
      <c r="D32" s="7">
        <v>1270</v>
      </c>
      <c r="E32" s="80">
        <v>7.1603727317312433</v>
      </c>
      <c r="F32" s="80">
        <v>35.714285714285722</v>
      </c>
      <c r="G32" s="74">
        <v>23.314127187366623</v>
      </c>
      <c r="H32" s="75">
        <v>362</v>
      </c>
      <c r="I32" s="75">
        <v>216</v>
      </c>
      <c r="J32" s="75">
        <v>131</v>
      </c>
      <c r="K32" s="27"/>
    </row>
    <row r="33" spans="1:11" s="23" customFormat="1" ht="15">
      <c r="A33" s="77" t="s">
        <v>19</v>
      </c>
      <c r="B33" s="76" t="s">
        <v>32</v>
      </c>
      <c r="C33" s="7">
        <v>2185</v>
      </c>
      <c r="D33" s="7">
        <v>1270</v>
      </c>
      <c r="E33" s="80">
        <v>7.1603727317312433</v>
      </c>
      <c r="F33" s="80">
        <v>35.714285714285722</v>
      </c>
      <c r="G33" s="74">
        <v>62.950158455776432</v>
      </c>
      <c r="H33" s="75">
        <v>362</v>
      </c>
      <c r="I33" s="75">
        <v>216</v>
      </c>
      <c r="J33" s="75">
        <v>131</v>
      </c>
      <c r="K33" s="28"/>
    </row>
    <row r="34" spans="1:11" s="23" customFormat="1" ht="15">
      <c r="A34" s="77" t="s">
        <v>20</v>
      </c>
      <c r="B34" s="76" t="s">
        <v>34</v>
      </c>
      <c r="C34" s="7">
        <v>0</v>
      </c>
      <c r="D34" s="7">
        <v>0</v>
      </c>
      <c r="E34" s="80">
        <v>0</v>
      </c>
      <c r="F34" s="80">
        <v>0</v>
      </c>
      <c r="G34" s="74">
        <v>0</v>
      </c>
      <c r="H34" s="75">
        <v>0</v>
      </c>
      <c r="I34" s="75">
        <v>0</v>
      </c>
      <c r="J34" s="75">
        <v>0</v>
      </c>
      <c r="K34" s="28"/>
    </row>
    <row r="35" spans="1:11" ht="15">
      <c r="A35" s="72" t="s">
        <v>21</v>
      </c>
      <c r="B35" s="72" t="s">
        <v>176</v>
      </c>
      <c r="C35" s="7">
        <v>552</v>
      </c>
      <c r="D35" s="7">
        <v>342</v>
      </c>
      <c r="E35" s="80">
        <v>2.4118738404452813</v>
      </c>
      <c r="F35" s="80">
        <v>16.455696202531641</v>
      </c>
      <c r="G35" s="74">
        <v>47.018739352640544</v>
      </c>
      <c r="H35" s="75">
        <v>66</v>
      </c>
      <c r="I35" s="75">
        <v>53</v>
      </c>
      <c r="J35" s="75">
        <v>42</v>
      </c>
      <c r="K35" s="27"/>
    </row>
    <row r="36" spans="1:11" ht="15">
      <c r="A36" s="72" t="s">
        <v>22</v>
      </c>
      <c r="B36" s="72" t="s">
        <v>177</v>
      </c>
      <c r="C36" s="7">
        <v>1308</v>
      </c>
      <c r="D36" s="7">
        <v>773</v>
      </c>
      <c r="E36" s="80">
        <v>-0.45662100456621602</v>
      </c>
      <c r="F36" s="80">
        <v>21.335807050092768</v>
      </c>
      <c r="G36" s="74">
        <v>71.436373566357176</v>
      </c>
      <c r="H36" s="75">
        <v>139</v>
      </c>
      <c r="I36" s="75">
        <v>145</v>
      </c>
      <c r="J36" s="75">
        <v>86</v>
      </c>
      <c r="K36" s="27"/>
    </row>
    <row r="37" spans="1:11" ht="15">
      <c r="A37" s="72" t="s">
        <v>23</v>
      </c>
      <c r="B37" s="72" t="s">
        <v>178</v>
      </c>
      <c r="C37" s="7">
        <v>697</v>
      </c>
      <c r="D37" s="7">
        <v>429</v>
      </c>
      <c r="E37" s="80">
        <v>6.25</v>
      </c>
      <c r="F37" s="80">
        <v>20.379965457685657</v>
      </c>
      <c r="G37" s="74">
        <v>52.763058289174872</v>
      </c>
      <c r="H37" s="75">
        <v>100</v>
      </c>
      <c r="I37" s="75">
        <v>59</v>
      </c>
      <c r="J37" s="75">
        <v>50</v>
      </c>
      <c r="K37" s="27"/>
    </row>
    <row r="38" spans="1:11" ht="15">
      <c r="A38" s="72" t="s">
        <v>24</v>
      </c>
      <c r="B38" s="72" t="s">
        <v>179</v>
      </c>
      <c r="C38" s="7">
        <v>1063</v>
      </c>
      <c r="D38" s="7">
        <v>672</v>
      </c>
      <c r="E38" s="80">
        <v>0.56764427625356007</v>
      </c>
      <c r="F38" s="80">
        <v>22.465437788018434</v>
      </c>
      <c r="G38" s="74">
        <v>60.363429869392391</v>
      </c>
      <c r="H38" s="75">
        <v>103</v>
      </c>
      <c r="I38" s="75">
        <v>97</v>
      </c>
      <c r="J38" s="75">
        <v>58</v>
      </c>
      <c r="K38" s="27"/>
    </row>
    <row r="39" spans="1:11" ht="15">
      <c r="A39" s="72" t="s">
        <v>25</v>
      </c>
      <c r="B39" s="72" t="s">
        <v>180</v>
      </c>
      <c r="C39" s="7">
        <v>297</v>
      </c>
      <c r="D39" s="7">
        <v>182</v>
      </c>
      <c r="E39" s="80">
        <v>10.820895522388057</v>
      </c>
      <c r="F39" s="80">
        <v>81.097560975609753</v>
      </c>
      <c r="G39" s="74">
        <v>42.919075144508675</v>
      </c>
      <c r="H39" s="75">
        <v>56</v>
      </c>
      <c r="I39" s="75">
        <v>27</v>
      </c>
      <c r="J39" s="75">
        <v>17</v>
      </c>
      <c r="K39" s="27"/>
    </row>
    <row r="40" spans="1:11" ht="15">
      <c r="A40" s="72" t="s">
        <v>26</v>
      </c>
      <c r="B40" s="72" t="s">
        <v>181</v>
      </c>
      <c r="C40" s="7">
        <v>1084</v>
      </c>
      <c r="D40" s="7">
        <v>647</v>
      </c>
      <c r="E40" s="80">
        <v>0.83720930232557578</v>
      </c>
      <c r="F40" s="80">
        <v>40.414507772020727</v>
      </c>
      <c r="G40" s="74">
        <v>60.933108487914552</v>
      </c>
      <c r="H40" s="75">
        <v>153</v>
      </c>
      <c r="I40" s="75">
        <v>144</v>
      </c>
      <c r="J40" s="75">
        <v>95</v>
      </c>
      <c r="K40" s="27"/>
    </row>
    <row r="41" spans="1:11" ht="15">
      <c r="A41" s="72" t="s">
        <v>27</v>
      </c>
      <c r="B41" s="72" t="s">
        <v>182</v>
      </c>
      <c r="C41" s="7">
        <v>774</v>
      </c>
      <c r="D41" s="7">
        <v>456</v>
      </c>
      <c r="E41" s="80">
        <v>1.5748031496062964</v>
      </c>
      <c r="F41" s="80">
        <v>27.722772277227719</v>
      </c>
      <c r="G41" s="74">
        <v>52.403520649966154</v>
      </c>
      <c r="H41" s="75">
        <v>70</v>
      </c>
      <c r="I41" s="75">
        <v>58</v>
      </c>
      <c r="J41" s="75">
        <v>44</v>
      </c>
      <c r="K41" s="27"/>
    </row>
    <row r="42" spans="1:11" ht="15">
      <c r="A42" s="72" t="s">
        <v>28</v>
      </c>
      <c r="B42" s="72" t="s">
        <v>183</v>
      </c>
      <c r="C42" s="7">
        <v>456</v>
      </c>
      <c r="D42" s="7">
        <v>262</v>
      </c>
      <c r="E42" s="80">
        <v>0</v>
      </c>
      <c r="F42" s="80">
        <v>58.885017421602782</v>
      </c>
      <c r="G42" s="74">
        <v>71.36150234741784</v>
      </c>
      <c r="H42" s="75">
        <v>75</v>
      </c>
      <c r="I42" s="75">
        <v>75</v>
      </c>
      <c r="J42" s="75">
        <v>59</v>
      </c>
      <c r="K42" s="27"/>
    </row>
    <row r="43" spans="1:11" ht="15">
      <c r="A43" s="72" t="s">
        <v>29</v>
      </c>
      <c r="B43" s="72" t="s">
        <v>184</v>
      </c>
      <c r="C43" s="7">
        <v>720</v>
      </c>
      <c r="D43" s="7">
        <v>449</v>
      </c>
      <c r="E43" s="80">
        <v>-1.3698630136986338</v>
      </c>
      <c r="F43" s="80">
        <v>25.435540069686397</v>
      </c>
      <c r="G43" s="74">
        <v>46.094750320102435</v>
      </c>
      <c r="H43" s="75">
        <v>77</v>
      </c>
      <c r="I43" s="75">
        <v>87</v>
      </c>
      <c r="J43" s="75">
        <v>62</v>
      </c>
      <c r="K43" s="27"/>
    </row>
    <row r="44" spans="1:11" ht="15">
      <c r="A44" s="72" t="s">
        <v>30</v>
      </c>
      <c r="B44" s="72" t="s">
        <v>185</v>
      </c>
      <c r="C44" s="7">
        <v>1069</v>
      </c>
      <c r="D44" s="7">
        <v>627</v>
      </c>
      <c r="E44" s="80">
        <v>-1.2014787430683924</v>
      </c>
      <c r="F44" s="80">
        <v>13.121693121693113</v>
      </c>
      <c r="G44" s="74">
        <v>53.343313373253501</v>
      </c>
      <c r="H44" s="75">
        <v>101</v>
      </c>
      <c r="I44" s="75">
        <v>114</v>
      </c>
      <c r="J44" s="75">
        <v>75</v>
      </c>
      <c r="K44" s="27"/>
    </row>
    <row r="45" spans="1:11" s="23" customFormat="1" ht="13.5" customHeight="1">
      <c r="A45" s="272" t="s">
        <v>86</v>
      </c>
      <c r="B45" s="273"/>
      <c r="C45" s="137">
        <v>27825</v>
      </c>
      <c r="D45" s="137">
        <v>16557</v>
      </c>
      <c r="E45" s="135">
        <v>0.99085365853659368</v>
      </c>
      <c r="F45" s="135">
        <v>28.599158848269184</v>
      </c>
      <c r="G45" s="104">
        <v>46.39201040381473</v>
      </c>
      <c r="H45" s="105">
        <v>3288</v>
      </c>
      <c r="I45" s="105">
        <v>3015</v>
      </c>
      <c r="J45" s="105">
        <v>2074</v>
      </c>
      <c r="K45" s="28"/>
    </row>
    <row r="46" spans="1:11" ht="15">
      <c r="A46" s="280" t="s">
        <v>776</v>
      </c>
      <c r="B46" s="280"/>
      <c r="C46" s="7">
        <v>5279</v>
      </c>
      <c r="D46" s="7">
        <v>3135</v>
      </c>
      <c r="E46" s="80">
        <v>0.70583746661579028</v>
      </c>
      <c r="F46" s="80">
        <v>38.520073471529798</v>
      </c>
      <c r="G46" s="74">
        <v>46.795496853115857</v>
      </c>
      <c r="H46" s="75">
        <v>632</v>
      </c>
      <c r="I46" s="75">
        <v>595</v>
      </c>
      <c r="J46" s="75">
        <v>409</v>
      </c>
      <c r="K46" s="27"/>
    </row>
    <row r="47" spans="1:11" ht="15">
      <c r="A47" s="280" t="s">
        <v>777</v>
      </c>
      <c r="B47" s="280"/>
      <c r="C47" s="7">
        <v>6943</v>
      </c>
      <c r="D47" s="7">
        <v>4173</v>
      </c>
      <c r="E47" s="80">
        <v>0.98909090909091901</v>
      </c>
      <c r="F47" s="80">
        <v>26.789627465303141</v>
      </c>
      <c r="G47" s="74">
        <v>58.6253483070168</v>
      </c>
      <c r="H47" s="75">
        <v>783</v>
      </c>
      <c r="I47" s="75">
        <v>715</v>
      </c>
      <c r="J47" s="75">
        <v>482</v>
      </c>
      <c r="K47" s="27"/>
    </row>
    <row r="48" spans="1:11" ht="15">
      <c r="A48" s="280" t="s">
        <v>778</v>
      </c>
      <c r="B48" s="280"/>
      <c r="C48" s="7">
        <v>3336</v>
      </c>
      <c r="D48" s="7">
        <v>2010</v>
      </c>
      <c r="E48" s="80">
        <v>1.2443095599393104</v>
      </c>
      <c r="F48" s="80">
        <v>25.272249342846422</v>
      </c>
      <c r="G48" s="74">
        <v>49.138311975254091</v>
      </c>
      <c r="H48" s="75">
        <v>390</v>
      </c>
      <c r="I48" s="75">
        <v>349</v>
      </c>
      <c r="J48" s="75">
        <v>278</v>
      </c>
      <c r="K48" s="27"/>
    </row>
    <row r="49" spans="1:11" ht="15">
      <c r="A49" s="280" t="s">
        <v>779</v>
      </c>
      <c r="B49" s="280"/>
      <c r="C49" s="7">
        <v>4467</v>
      </c>
      <c r="D49" s="7">
        <v>2623</v>
      </c>
      <c r="E49" s="80">
        <v>-0.8875083203905092</v>
      </c>
      <c r="F49" s="80">
        <v>22.049180327868839</v>
      </c>
      <c r="G49" s="74">
        <v>46.545795561112847</v>
      </c>
      <c r="H49" s="75">
        <v>463</v>
      </c>
      <c r="I49" s="75">
        <v>503</v>
      </c>
      <c r="J49" s="75">
        <v>325</v>
      </c>
      <c r="K49" s="27"/>
    </row>
    <row r="50" spans="1:11" ht="15">
      <c r="A50" s="280" t="s">
        <v>780</v>
      </c>
      <c r="B50" s="280"/>
      <c r="C50" s="7">
        <v>7800</v>
      </c>
      <c r="D50" s="7">
        <v>4616</v>
      </c>
      <c r="E50" s="80">
        <v>2.1878684658718726</v>
      </c>
      <c r="F50" s="80">
        <v>29.417620706819292</v>
      </c>
      <c r="G50" s="74">
        <v>38.108266562438928</v>
      </c>
      <c r="H50" s="75">
        <v>1020</v>
      </c>
      <c r="I50" s="75">
        <v>853</v>
      </c>
      <c r="J50" s="75">
        <v>580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E4:E5"/>
    <mergeCell ref="F4:F5"/>
    <mergeCell ref="H4:H5"/>
    <mergeCell ref="I4:J4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sqref="A1:R1"/>
    </sheetView>
  </sheetViews>
  <sheetFormatPr defaultRowHeight="12.75"/>
  <cols>
    <col min="1" max="1" width="5.85546875" style="1" customWidth="1"/>
    <col min="2" max="2" width="20.42578125" style="1" customWidth="1"/>
    <col min="3" max="3" width="15.8554687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4" style="1" customWidth="1"/>
    <col min="14" max="16" width="9.140625" style="1"/>
    <col min="17" max="17" width="12.140625" style="1" customWidth="1"/>
    <col min="18" max="18" width="9.140625" style="1"/>
    <col min="19" max="19" width="19.28515625" style="1" customWidth="1"/>
    <col min="20" max="16384" width="9.140625" style="1"/>
  </cols>
  <sheetData>
    <row r="1" spans="1:19">
      <c r="A1" s="253" t="s">
        <v>909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133" t="s">
        <v>760</v>
      </c>
    </row>
    <row r="2" spans="1:19">
      <c r="A2" s="281" t="s">
        <v>822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9" ht="13.5" customHeight="1">
      <c r="A3" s="274" t="s">
        <v>87</v>
      </c>
      <c r="B3" s="274" t="s">
        <v>2</v>
      </c>
      <c r="C3" s="277" t="s">
        <v>910</v>
      </c>
      <c r="D3" s="277" t="s">
        <v>49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spans="1:19" ht="13.5" customHeight="1">
      <c r="A4" s="274"/>
      <c r="B4" s="274"/>
      <c r="C4" s="277"/>
      <c r="D4" s="278" t="s">
        <v>57</v>
      </c>
      <c r="E4" s="279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79" t="s">
        <v>190</v>
      </c>
      <c r="M4" s="278" t="s">
        <v>191</v>
      </c>
      <c r="N4" s="279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68.25" customHeight="1">
      <c r="A5" s="274"/>
      <c r="B5" s="274"/>
      <c r="C5" s="277"/>
      <c r="D5" s="278"/>
      <c r="E5" s="279"/>
      <c r="F5" s="278"/>
      <c r="G5" s="278"/>
      <c r="H5" s="278"/>
      <c r="I5" s="278"/>
      <c r="J5" s="278"/>
      <c r="K5" s="278"/>
      <c r="L5" s="279"/>
      <c r="M5" s="278"/>
      <c r="N5" s="279"/>
      <c r="O5" s="278"/>
      <c r="P5" s="278"/>
      <c r="Q5" s="278"/>
      <c r="R5" s="278"/>
    </row>
    <row r="6" spans="1:19" ht="15">
      <c r="A6" s="72" t="s">
        <v>126</v>
      </c>
      <c r="B6" s="72" t="s">
        <v>156</v>
      </c>
      <c r="C6" s="79">
        <v>17</v>
      </c>
      <c r="D6" s="7">
        <v>5</v>
      </c>
      <c r="E6" s="7">
        <v>0</v>
      </c>
      <c r="F6" s="7">
        <v>2</v>
      </c>
      <c r="G6" s="7">
        <v>5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7">
        <v>5</v>
      </c>
      <c r="Q6" s="7">
        <v>0</v>
      </c>
      <c r="R6" s="7">
        <v>0</v>
      </c>
    </row>
    <row r="7" spans="1:19" ht="13.5" customHeight="1">
      <c r="A7" s="72" t="s">
        <v>127</v>
      </c>
      <c r="B7" s="72" t="s">
        <v>234</v>
      </c>
      <c r="C7" s="79">
        <v>32</v>
      </c>
      <c r="D7" s="7">
        <v>5</v>
      </c>
      <c r="E7" s="7">
        <v>1</v>
      </c>
      <c r="F7" s="7">
        <v>0</v>
      </c>
      <c r="G7" s="7">
        <v>4</v>
      </c>
      <c r="H7" s="7">
        <v>15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0</v>
      </c>
      <c r="P7" s="7">
        <v>6</v>
      </c>
      <c r="Q7" s="7">
        <v>0</v>
      </c>
      <c r="R7" s="7">
        <v>0</v>
      </c>
    </row>
    <row r="8" spans="1:19" ht="15">
      <c r="A8" s="72" t="s">
        <v>128</v>
      </c>
      <c r="B8" s="72" t="s">
        <v>157</v>
      </c>
      <c r="C8" s="79">
        <v>21</v>
      </c>
      <c r="D8" s="7">
        <v>0</v>
      </c>
      <c r="E8" s="7">
        <v>3</v>
      </c>
      <c r="F8" s="7">
        <v>1</v>
      </c>
      <c r="G8" s="7">
        <v>11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6</v>
      </c>
      <c r="Q8" s="7">
        <v>0</v>
      </c>
      <c r="R8" s="7">
        <v>0</v>
      </c>
    </row>
    <row r="9" spans="1:19" ht="15">
      <c r="A9" s="72" t="s">
        <v>129</v>
      </c>
      <c r="B9" s="72" t="s">
        <v>158</v>
      </c>
      <c r="C9" s="79">
        <v>12</v>
      </c>
      <c r="D9" s="7">
        <v>0</v>
      </c>
      <c r="E9" s="7">
        <v>0</v>
      </c>
      <c r="F9" s="7">
        <v>0</v>
      </c>
      <c r="G9" s="7">
        <v>4</v>
      </c>
      <c r="H9" s="7">
        <v>2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5</v>
      </c>
      <c r="Q9" s="7">
        <v>1</v>
      </c>
      <c r="R9" s="7">
        <v>0</v>
      </c>
    </row>
    <row r="10" spans="1:19" ht="15">
      <c r="A10" s="72" t="s">
        <v>130</v>
      </c>
      <c r="B10" s="72" t="s">
        <v>159</v>
      </c>
      <c r="C10" s="79">
        <v>12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12</v>
      </c>
      <c r="Q10" s="7">
        <v>0</v>
      </c>
      <c r="R10" s="7">
        <v>0</v>
      </c>
    </row>
    <row r="11" spans="1:19" ht="15">
      <c r="A11" s="72" t="s">
        <v>131</v>
      </c>
      <c r="B11" s="72" t="s">
        <v>160</v>
      </c>
      <c r="C11" s="79">
        <v>26</v>
      </c>
      <c r="D11" s="7">
        <v>0</v>
      </c>
      <c r="E11" s="7">
        <v>4</v>
      </c>
      <c r="F11" s="7">
        <v>0</v>
      </c>
      <c r="G11" s="7">
        <v>17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0</v>
      </c>
      <c r="R11" s="7">
        <v>5</v>
      </c>
    </row>
    <row r="12" spans="1:19" ht="15">
      <c r="A12" s="72" t="s">
        <v>132</v>
      </c>
      <c r="B12" s="72" t="s">
        <v>161</v>
      </c>
      <c r="C12" s="79">
        <v>19</v>
      </c>
      <c r="D12" s="7">
        <v>1</v>
      </c>
      <c r="E12" s="7">
        <v>1</v>
      </c>
      <c r="F12" s="7">
        <v>3</v>
      </c>
      <c r="G12" s="7">
        <v>4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4</v>
      </c>
      <c r="Q12" s="7">
        <v>6</v>
      </c>
      <c r="R12" s="7">
        <v>0</v>
      </c>
    </row>
    <row r="13" spans="1:19" s="32" customFormat="1" ht="15">
      <c r="A13" s="77" t="s">
        <v>282</v>
      </c>
      <c r="B13" s="76" t="s">
        <v>32</v>
      </c>
      <c r="C13" s="79">
        <v>19</v>
      </c>
      <c r="D13" s="7">
        <v>1</v>
      </c>
      <c r="E13" s="7">
        <v>1</v>
      </c>
      <c r="F13" s="7">
        <v>3</v>
      </c>
      <c r="G13" s="7">
        <v>4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4</v>
      </c>
      <c r="Q13" s="7">
        <v>6</v>
      </c>
      <c r="R13" s="7">
        <v>0</v>
      </c>
    </row>
    <row r="14" spans="1:19" s="32" customFormat="1" ht="15">
      <c r="A14" s="77" t="s">
        <v>283</v>
      </c>
      <c r="B14" s="76" t="s">
        <v>35</v>
      </c>
      <c r="C14" s="79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19" ht="15">
      <c r="A15" s="72" t="s">
        <v>133</v>
      </c>
      <c r="B15" s="72" t="s">
        <v>162</v>
      </c>
      <c r="C15" s="79">
        <v>20</v>
      </c>
      <c r="D15" s="7">
        <v>0</v>
      </c>
      <c r="E15" s="7">
        <v>1</v>
      </c>
      <c r="F15" s="7">
        <v>4</v>
      </c>
      <c r="G15" s="7">
        <v>6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8</v>
      </c>
      <c r="Q15" s="7">
        <v>0</v>
      </c>
      <c r="R15" s="7">
        <v>1</v>
      </c>
    </row>
    <row r="16" spans="1:19" ht="15">
      <c r="A16" s="72" t="s">
        <v>134</v>
      </c>
      <c r="B16" s="72" t="s">
        <v>163</v>
      </c>
      <c r="C16" s="79">
        <v>17</v>
      </c>
      <c r="D16" s="7">
        <v>8</v>
      </c>
      <c r="E16" s="7">
        <v>2</v>
      </c>
      <c r="F16" s="7">
        <v>1</v>
      </c>
      <c r="G16" s="7">
        <v>4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2</v>
      </c>
      <c r="R16" s="7">
        <v>0</v>
      </c>
    </row>
    <row r="17" spans="1:18" ht="15">
      <c r="A17" s="72" t="s">
        <v>3</v>
      </c>
      <c r="B17" s="72" t="s">
        <v>164</v>
      </c>
      <c r="C17" s="79">
        <v>103</v>
      </c>
      <c r="D17" s="7">
        <v>5</v>
      </c>
      <c r="E17" s="7">
        <v>9</v>
      </c>
      <c r="F17" s="7">
        <v>5</v>
      </c>
      <c r="G17" s="7">
        <v>39</v>
      </c>
      <c r="H17" s="7">
        <v>10</v>
      </c>
      <c r="I17" s="7">
        <v>0</v>
      </c>
      <c r="J17" s="7">
        <v>0</v>
      </c>
      <c r="K17" s="7">
        <v>0</v>
      </c>
      <c r="L17" s="7">
        <v>2</v>
      </c>
      <c r="M17" s="7">
        <v>0</v>
      </c>
      <c r="N17" s="7">
        <v>0</v>
      </c>
      <c r="O17" s="7">
        <v>0</v>
      </c>
      <c r="P17" s="7">
        <v>25</v>
      </c>
      <c r="Q17" s="7">
        <v>8</v>
      </c>
      <c r="R17" s="7">
        <v>0</v>
      </c>
    </row>
    <row r="18" spans="1:18" s="32" customFormat="1" ht="15">
      <c r="A18" s="77" t="s">
        <v>4</v>
      </c>
      <c r="B18" s="76" t="s">
        <v>32</v>
      </c>
      <c r="C18" s="79">
        <v>103</v>
      </c>
      <c r="D18" s="7">
        <v>5</v>
      </c>
      <c r="E18" s="7">
        <v>9</v>
      </c>
      <c r="F18" s="7">
        <v>5</v>
      </c>
      <c r="G18" s="7">
        <v>39</v>
      </c>
      <c r="H18" s="7">
        <v>10</v>
      </c>
      <c r="I18" s="7">
        <v>0</v>
      </c>
      <c r="J18" s="7">
        <v>0</v>
      </c>
      <c r="K18" s="7">
        <v>0</v>
      </c>
      <c r="L18" s="7">
        <v>2</v>
      </c>
      <c r="M18" s="7">
        <v>0</v>
      </c>
      <c r="N18" s="7">
        <v>0</v>
      </c>
      <c r="O18" s="7">
        <v>0</v>
      </c>
      <c r="P18" s="7">
        <v>25</v>
      </c>
      <c r="Q18" s="7">
        <v>8</v>
      </c>
      <c r="R18" s="7">
        <v>0</v>
      </c>
    </row>
    <row r="19" spans="1:18" s="32" customFormat="1" ht="15">
      <c r="A19" s="77" t="s">
        <v>5</v>
      </c>
      <c r="B19" s="76" t="s">
        <v>31</v>
      </c>
      <c r="C19" s="79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15">
      <c r="A20" s="72" t="s">
        <v>6</v>
      </c>
      <c r="B20" s="72" t="s">
        <v>165</v>
      </c>
      <c r="C20" s="79">
        <v>9</v>
      </c>
      <c r="D20" s="7">
        <v>3</v>
      </c>
      <c r="E20" s="7">
        <v>0</v>
      </c>
      <c r="F20" s="7">
        <v>0</v>
      </c>
      <c r="G20" s="7">
        <v>3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1</v>
      </c>
      <c r="Q20" s="7">
        <v>2</v>
      </c>
      <c r="R20" s="7">
        <v>0</v>
      </c>
    </row>
    <row r="21" spans="1:18" ht="15">
      <c r="A21" s="72" t="s">
        <v>7</v>
      </c>
      <c r="B21" s="72" t="s">
        <v>166</v>
      </c>
      <c r="C21" s="79">
        <v>6</v>
      </c>
      <c r="D21" s="7">
        <v>0</v>
      </c>
      <c r="E21" s="7">
        <v>0</v>
      </c>
      <c r="F21" s="7">
        <v>1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5</v>
      </c>
      <c r="Q21" s="7">
        <v>0</v>
      </c>
      <c r="R21" s="7">
        <v>0</v>
      </c>
    </row>
    <row r="22" spans="1:18" ht="15">
      <c r="A22" s="72" t="s">
        <v>8</v>
      </c>
      <c r="B22" s="72" t="s">
        <v>167</v>
      </c>
      <c r="C22" s="79">
        <v>23</v>
      </c>
      <c r="D22" s="7">
        <v>0</v>
      </c>
      <c r="E22" s="7">
        <v>0</v>
      </c>
      <c r="F22" s="7">
        <v>6</v>
      </c>
      <c r="G22" s="7">
        <v>5</v>
      </c>
      <c r="H22" s="7">
        <v>1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10</v>
      </c>
      <c r="Q22" s="7">
        <v>0</v>
      </c>
      <c r="R22" s="7">
        <v>1</v>
      </c>
    </row>
    <row r="23" spans="1:18" s="32" customFormat="1" ht="15">
      <c r="A23" s="77" t="s">
        <v>9</v>
      </c>
      <c r="B23" s="76" t="s">
        <v>32</v>
      </c>
      <c r="C23" s="79">
        <v>23</v>
      </c>
      <c r="D23" s="7">
        <v>0</v>
      </c>
      <c r="E23" s="7">
        <v>0</v>
      </c>
      <c r="F23" s="7">
        <v>6</v>
      </c>
      <c r="G23" s="7">
        <v>5</v>
      </c>
      <c r="H23" s="7">
        <v>1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10</v>
      </c>
      <c r="Q23" s="7">
        <v>0</v>
      </c>
      <c r="R23" s="7">
        <v>1</v>
      </c>
    </row>
    <row r="24" spans="1:18" s="32" customFormat="1" ht="15">
      <c r="A24" s="77" t="s">
        <v>10</v>
      </c>
      <c r="B24" s="76" t="s">
        <v>33</v>
      </c>
      <c r="C24" s="79">
        <v>0</v>
      </c>
      <c r="D24" s="7"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15">
      <c r="A25" s="72" t="s">
        <v>11</v>
      </c>
      <c r="B25" s="72" t="s">
        <v>168</v>
      </c>
      <c r="C25" s="79">
        <v>26</v>
      </c>
      <c r="D25" s="7">
        <v>0</v>
      </c>
      <c r="E25" s="7">
        <v>0</v>
      </c>
      <c r="F25" s="7">
        <v>0</v>
      </c>
      <c r="G25" s="7">
        <v>24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1</v>
      </c>
      <c r="R25" s="7">
        <v>0</v>
      </c>
    </row>
    <row r="26" spans="1:18" ht="15">
      <c r="A26" s="72" t="s">
        <v>12</v>
      </c>
      <c r="B26" s="72" t="s">
        <v>169</v>
      </c>
      <c r="C26" s="79">
        <v>14</v>
      </c>
      <c r="D26" s="7">
        <v>0</v>
      </c>
      <c r="E26" s="7">
        <v>0</v>
      </c>
      <c r="F26" s="7">
        <v>0</v>
      </c>
      <c r="G26" s="7">
        <v>2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12</v>
      </c>
      <c r="Q26" s="7">
        <v>0</v>
      </c>
      <c r="R26" s="7">
        <v>0</v>
      </c>
    </row>
    <row r="27" spans="1:18" ht="15">
      <c r="A27" s="72" t="s">
        <v>13</v>
      </c>
      <c r="B27" s="72" t="s">
        <v>170</v>
      </c>
      <c r="C27" s="79">
        <v>14</v>
      </c>
      <c r="D27" s="7">
        <v>0</v>
      </c>
      <c r="E27" s="7">
        <v>0</v>
      </c>
      <c r="F27" s="7">
        <v>2</v>
      </c>
      <c r="G27" s="7">
        <v>4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8</v>
      </c>
      <c r="Q27" s="7">
        <v>0</v>
      </c>
      <c r="R27" s="7">
        <v>0</v>
      </c>
    </row>
    <row r="28" spans="1:18" ht="15">
      <c r="A28" s="72" t="s">
        <v>14</v>
      </c>
      <c r="B28" s="72" t="s">
        <v>171</v>
      </c>
      <c r="C28" s="79">
        <v>15</v>
      </c>
      <c r="D28" s="7">
        <v>0</v>
      </c>
      <c r="E28" s="7">
        <v>0</v>
      </c>
      <c r="F28" s="7">
        <v>0</v>
      </c>
      <c r="G28" s="7">
        <v>4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1</v>
      </c>
      <c r="N28" s="7">
        <v>0</v>
      </c>
      <c r="O28" s="7">
        <v>0</v>
      </c>
      <c r="P28" s="7">
        <v>6</v>
      </c>
      <c r="Q28" s="7">
        <v>2</v>
      </c>
      <c r="R28" s="7">
        <v>2</v>
      </c>
    </row>
    <row r="29" spans="1:18" ht="15">
      <c r="A29" s="72" t="s">
        <v>15</v>
      </c>
      <c r="B29" s="72" t="s">
        <v>172</v>
      </c>
      <c r="C29" s="79">
        <v>9</v>
      </c>
      <c r="D29" s="7">
        <v>1</v>
      </c>
      <c r="E29" s="7">
        <v>0</v>
      </c>
      <c r="F29" s="7">
        <v>6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</v>
      </c>
      <c r="R29" s="7">
        <v>0</v>
      </c>
    </row>
    <row r="30" spans="1:18" ht="15">
      <c r="A30" s="72" t="s">
        <v>16</v>
      </c>
      <c r="B30" s="72" t="s">
        <v>173</v>
      </c>
      <c r="C30" s="79">
        <v>12</v>
      </c>
      <c r="D30" s="7">
        <v>1</v>
      </c>
      <c r="E30" s="7">
        <v>0</v>
      </c>
      <c r="F30" s="7">
        <v>0</v>
      </c>
      <c r="G30" s="7">
        <v>4</v>
      </c>
      <c r="H30" s="7">
        <v>1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0</v>
      </c>
      <c r="P30" s="7">
        <v>4</v>
      </c>
      <c r="Q30" s="7">
        <v>0</v>
      </c>
      <c r="R30" s="7">
        <v>1</v>
      </c>
    </row>
    <row r="31" spans="1:18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15">
      <c r="A32" s="72" t="s">
        <v>18</v>
      </c>
      <c r="B32" s="72" t="s">
        <v>175</v>
      </c>
      <c r="C32" s="79">
        <v>54</v>
      </c>
      <c r="D32" s="7">
        <v>2</v>
      </c>
      <c r="E32" s="7">
        <v>0</v>
      </c>
      <c r="F32" s="7">
        <v>38</v>
      </c>
      <c r="G32" s="7">
        <v>3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11</v>
      </c>
      <c r="Q32" s="7">
        <v>0</v>
      </c>
      <c r="R32" s="7">
        <v>0</v>
      </c>
    </row>
    <row r="33" spans="1:18" s="32" customFormat="1" ht="15">
      <c r="A33" s="77" t="s">
        <v>19</v>
      </c>
      <c r="B33" s="76" t="s">
        <v>32</v>
      </c>
      <c r="C33" s="79">
        <v>54</v>
      </c>
      <c r="D33" s="7">
        <v>2</v>
      </c>
      <c r="E33" s="7">
        <v>0</v>
      </c>
      <c r="F33" s="7">
        <v>38</v>
      </c>
      <c r="G33" s="7">
        <v>3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11</v>
      </c>
      <c r="Q33" s="7">
        <v>0</v>
      </c>
      <c r="R33" s="7">
        <v>0</v>
      </c>
    </row>
    <row r="34" spans="1:18" s="32" customFormat="1" ht="15">
      <c r="A34" s="77" t="s">
        <v>20</v>
      </c>
      <c r="B34" s="76" t="s">
        <v>34</v>
      </c>
      <c r="C34" s="79">
        <v>0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</row>
    <row r="35" spans="1:18" ht="15">
      <c r="A35" s="72" t="s">
        <v>21</v>
      </c>
      <c r="B35" s="72" t="s">
        <v>176</v>
      </c>
      <c r="C35" s="79">
        <v>14</v>
      </c>
      <c r="D35" s="7">
        <v>2</v>
      </c>
      <c r="E35" s="7">
        <v>0</v>
      </c>
      <c r="F35" s="7">
        <v>0</v>
      </c>
      <c r="G35" s="7">
        <v>4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8</v>
      </c>
      <c r="Q35" s="7">
        <v>0</v>
      </c>
      <c r="R35" s="7">
        <v>0</v>
      </c>
    </row>
    <row r="36" spans="1:18" ht="15">
      <c r="A36" s="72" t="s">
        <v>22</v>
      </c>
      <c r="B36" s="72" t="s">
        <v>177</v>
      </c>
      <c r="C36" s="79">
        <v>37</v>
      </c>
      <c r="D36" s="7">
        <v>2</v>
      </c>
      <c r="E36" s="7">
        <v>0</v>
      </c>
      <c r="F36" s="7">
        <v>0</v>
      </c>
      <c r="G36" s="7">
        <v>12</v>
      </c>
      <c r="H36" s="7">
        <v>10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12</v>
      </c>
      <c r="Q36" s="7">
        <v>1</v>
      </c>
      <c r="R36" s="7">
        <v>0</v>
      </c>
    </row>
    <row r="37" spans="1:18" ht="15">
      <c r="A37" s="72" t="s">
        <v>23</v>
      </c>
      <c r="B37" s="72" t="s">
        <v>178</v>
      </c>
      <c r="C37" s="79">
        <v>10</v>
      </c>
      <c r="D37" s="7">
        <v>0</v>
      </c>
      <c r="E37" s="7">
        <v>0</v>
      </c>
      <c r="F37" s="7">
        <v>0</v>
      </c>
      <c r="G37" s="7">
        <v>6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4</v>
      </c>
      <c r="Q37" s="7">
        <v>0</v>
      </c>
      <c r="R37" s="7">
        <v>0</v>
      </c>
    </row>
    <row r="38" spans="1:18" ht="15">
      <c r="A38" s="72" t="s">
        <v>24</v>
      </c>
      <c r="B38" s="72" t="s">
        <v>179</v>
      </c>
      <c r="C38" s="79">
        <v>20</v>
      </c>
      <c r="D38" s="7">
        <v>0</v>
      </c>
      <c r="E38" s="7">
        <v>1</v>
      </c>
      <c r="F38" s="7">
        <v>0</v>
      </c>
      <c r="G38" s="7">
        <v>13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4</v>
      </c>
      <c r="Q38" s="7">
        <v>1</v>
      </c>
      <c r="R38" s="7">
        <v>1</v>
      </c>
    </row>
    <row r="39" spans="1:18" ht="15">
      <c r="A39" s="72" t="s">
        <v>25</v>
      </c>
      <c r="B39" s="72" t="s">
        <v>180</v>
      </c>
      <c r="C39" s="79">
        <v>4</v>
      </c>
      <c r="D39" s="7">
        <v>0</v>
      </c>
      <c r="E39" s="7">
        <v>0</v>
      </c>
      <c r="F39" s="7">
        <v>0</v>
      </c>
      <c r="G39" s="7">
        <v>1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2</v>
      </c>
      <c r="Q39" s="7">
        <v>0</v>
      </c>
      <c r="R39" s="7">
        <v>0</v>
      </c>
    </row>
    <row r="40" spans="1:18" ht="15">
      <c r="A40" s="72" t="s">
        <v>26</v>
      </c>
      <c r="B40" s="72" t="s">
        <v>181</v>
      </c>
      <c r="C40" s="79">
        <v>18</v>
      </c>
      <c r="D40" s="7">
        <v>1</v>
      </c>
      <c r="E40" s="7">
        <v>0</v>
      </c>
      <c r="F40" s="7">
        <v>2</v>
      </c>
      <c r="G40" s="7">
        <v>5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8</v>
      </c>
      <c r="Q40" s="7">
        <v>2</v>
      </c>
      <c r="R40" s="7">
        <v>0</v>
      </c>
    </row>
    <row r="41" spans="1:18" ht="15">
      <c r="A41" s="72" t="s">
        <v>27</v>
      </c>
      <c r="B41" s="72" t="s">
        <v>182</v>
      </c>
      <c r="C41" s="79">
        <v>9</v>
      </c>
      <c r="D41" s="7">
        <v>7</v>
      </c>
      <c r="E41" s="7">
        <v>1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</row>
    <row r="42" spans="1:18" ht="15">
      <c r="A42" s="72" t="s">
        <v>28</v>
      </c>
      <c r="B42" s="72" t="s">
        <v>183</v>
      </c>
      <c r="C42" s="79">
        <v>25</v>
      </c>
      <c r="D42" s="7">
        <v>0</v>
      </c>
      <c r="E42" s="7">
        <v>0</v>
      </c>
      <c r="F42" s="7">
        <v>0</v>
      </c>
      <c r="G42" s="7">
        <v>5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20</v>
      </c>
      <c r="Q42" s="7">
        <v>0</v>
      </c>
      <c r="R42" s="7">
        <v>0</v>
      </c>
    </row>
    <row r="43" spans="1:18" ht="15">
      <c r="A43" s="72" t="s">
        <v>29</v>
      </c>
      <c r="B43" s="72" t="s">
        <v>184</v>
      </c>
      <c r="C43" s="79">
        <v>15</v>
      </c>
      <c r="D43" s="7">
        <v>0</v>
      </c>
      <c r="E43" s="7">
        <v>0</v>
      </c>
      <c r="F43" s="7">
        <v>1</v>
      </c>
      <c r="G43" s="7">
        <v>6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7</v>
      </c>
      <c r="Q43" s="7">
        <v>1</v>
      </c>
      <c r="R43" s="7">
        <v>0</v>
      </c>
    </row>
    <row r="44" spans="1:18" ht="15">
      <c r="A44" s="72" t="s">
        <v>30</v>
      </c>
      <c r="B44" s="72" t="s">
        <v>185</v>
      </c>
      <c r="C44" s="79">
        <v>18</v>
      </c>
      <c r="D44" s="7">
        <v>8</v>
      </c>
      <c r="E44" s="7">
        <v>0</v>
      </c>
      <c r="F44" s="7">
        <v>0</v>
      </c>
      <c r="G44" s="7">
        <v>1</v>
      </c>
      <c r="H44" s="7">
        <v>2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2</v>
      </c>
      <c r="Q44" s="7">
        <v>5</v>
      </c>
      <c r="R44" s="7">
        <v>0</v>
      </c>
    </row>
    <row r="45" spans="1:18" ht="15">
      <c r="A45" s="272" t="s">
        <v>86</v>
      </c>
      <c r="B45" s="273"/>
      <c r="C45" s="136">
        <v>631</v>
      </c>
      <c r="D45" s="137">
        <v>51</v>
      </c>
      <c r="E45" s="137">
        <v>23</v>
      </c>
      <c r="F45" s="137">
        <v>72</v>
      </c>
      <c r="G45" s="137">
        <v>198</v>
      </c>
      <c r="H45" s="137">
        <v>43</v>
      </c>
      <c r="I45" s="137">
        <v>0</v>
      </c>
      <c r="J45" s="137">
        <v>0</v>
      </c>
      <c r="K45" s="137">
        <v>1</v>
      </c>
      <c r="L45" s="137">
        <v>3</v>
      </c>
      <c r="M45" s="137">
        <v>1</v>
      </c>
      <c r="N45" s="137">
        <v>0</v>
      </c>
      <c r="O45" s="137">
        <v>0</v>
      </c>
      <c r="P45" s="137">
        <v>195</v>
      </c>
      <c r="Q45" s="137">
        <v>33</v>
      </c>
      <c r="R45" s="137">
        <v>11</v>
      </c>
    </row>
    <row r="46" spans="1:18" ht="15">
      <c r="A46" s="280" t="s">
        <v>776</v>
      </c>
      <c r="B46" s="280"/>
      <c r="C46" s="79">
        <v>95</v>
      </c>
      <c r="D46" s="7">
        <v>2</v>
      </c>
      <c r="E46" s="7">
        <v>6</v>
      </c>
      <c r="F46" s="7">
        <v>14</v>
      </c>
      <c r="G46" s="7">
        <v>32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1</v>
      </c>
      <c r="N46" s="7">
        <v>0</v>
      </c>
      <c r="O46" s="7">
        <v>0</v>
      </c>
      <c r="P46" s="7">
        <v>23</v>
      </c>
      <c r="Q46" s="7">
        <v>9</v>
      </c>
      <c r="R46" s="7">
        <v>8</v>
      </c>
    </row>
    <row r="47" spans="1:18" ht="15">
      <c r="A47" s="280" t="s">
        <v>777</v>
      </c>
      <c r="B47" s="280"/>
      <c r="C47" s="79">
        <v>175</v>
      </c>
      <c r="D47" s="7">
        <v>16</v>
      </c>
      <c r="E47" s="7">
        <v>11</v>
      </c>
      <c r="F47" s="7">
        <v>8</v>
      </c>
      <c r="G47" s="7">
        <v>60</v>
      </c>
      <c r="H47" s="7">
        <v>20</v>
      </c>
      <c r="I47" s="7">
        <v>0</v>
      </c>
      <c r="J47" s="7">
        <v>0</v>
      </c>
      <c r="K47" s="7">
        <v>0</v>
      </c>
      <c r="L47" s="7">
        <v>2</v>
      </c>
      <c r="M47" s="7">
        <v>0</v>
      </c>
      <c r="N47" s="7">
        <v>0</v>
      </c>
      <c r="O47" s="7">
        <v>0</v>
      </c>
      <c r="P47" s="7">
        <v>45</v>
      </c>
      <c r="Q47" s="7">
        <v>13</v>
      </c>
      <c r="R47" s="7">
        <v>0</v>
      </c>
    </row>
    <row r="48" spans="1:18" ht="12.75" customHeight="1">
      <c r="A48" s="280" t="s">
        <v>778</v>
      </c>
      <c r="B48" s="280"/>
      <c r="C48" s="79">
        <v>83</v>
      </c>
      <c r="D48" s="7">
        <v>5</v>
      </c>
      <c r="E48" s="7">
        <v>0</v>
      </c>
      <c r="F48" s="7">
        <v>6</v>
      </c>
      <c r="G48" s="7">
        <v>21</v>
      </c>
      <c r="H48" s="7">
        <v>3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44</v>
      </c>
      <c r="Q48" s="7">
        <v>3</v>
      </c>
      <c r="R48" s="7">
        <v>1</v>
      </c>
    </row>
    <row r="49" spans="1:18" ht="15">
      <c r="A49" s="280" t="s">
        <v>779</v>
      </c>
      <c r="B49" s="280"/>
      <c r="C49" s="79">
        <v>88</v>
      </c>
      <c r="D49" s="7">
        <v>26</v>
      </c>
      <c r="E49" s="7">
        <v>2</v>
      </c>
      <c r="F49" s="7">
        <v>2</v>
      </c>
      <c r="G49" s="7">
        <v>15</v>
      </c>
      <c r="H49" s="7">
        <v>18</v>
      </c>
      <c r="I49" s="7">
        <v>0</v>
      </c>
      <c r="J49" s="7">
        <v>0</v>
      </c>
      <c r="K49" s="7">
        <v>1</v>
      </c>
      <c r="L49" s="7">
        <v>1</v>
      </c>
      <c r="M49" s="7">
        <v>0</v>
      </c>
      <c r="N49" s="7">
        <v>0</v>
      </c>
      <c r="O49" s="7">
        <v>0</v>
      </c>
      <c r="P49" s="7">
        <v>17</v>
      </c>
      <c r="Q49" s="7">
        <v>5</v>
      </c>
      <c r="R49" s="7">
        <v>1</v>
      </c>
    </row>
    <row r="50" spans="1:18" ht="14.25" customHeight="1">
      <c r="A50" s="280" t="s">
        <v>780</v>
      </c>
      <c r="B50" s="280"/>
      <c r="C50" s="79">
        <v>190</v>
      </c>
      <c r="D50" s="7">
        <v>2</v>
      </c>
      <c r="E50" s="7">
        <v>4</v>
      </c>
      <c r="F50" s="7">
        <v>42</v>
      </c>
      <c r="G50" s="7">
        <v>70</v>
      </c>
      <c r="H50" s="7">
        <v>2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66</v>
      </c>
      <c r="Q50" s="7">
        <v>3</v>
      </c>
      <c r="R50" s="7">
        <v>1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H4:H5"/>
    <mergeCell ref="A2:R2"/>
    <mergeCell ref="M4:M5"/>
    <mergeCell ref="N4:N5"/>
    <mergeCell ref="O4:O5"/>
    <mergeCell ref="P4:P5"/>
    <mergeCell ref="Q4:Q5"/>
    <mergeCell ref="R4:R5"/>
    <mergeCell ref="D3:R3"/>
    <mergeCell ref="F4:F5"/>
    <mergeCell ref="G4:G5"/>
    <mergeCell ref="A50:B50"/>
    <mergeCell ref="A1:R1"/>
    <mergeCell ref="A46:B46"/>
    <mergeCell ref="A47:B47"/>
    <mergeCell ref="A48:B48"/>
    <mergeCell ref="A49:B49"/>
    <mergeCell ref="I4:I5"/>
    <mergeCell ref="J4:J5"/>
    <mergeCell ref="A3:A5"/>
    <mergeCell ref="A45:B45"/>
    <mergeCell ref="B3:B5"/>
    <mergeCell ref="C3:C5"/>
    <mergeCell ref="D4:D5"/>
    <mergeCell ref="E4:E5"/>
    <mergeCell ref="K4:K5"/>
    <mergeCell ref="L4:L5"/>
  </mergeCells>
  <phoneticPr fontId="0" type="noConversion"/>
  <hyperlinks>
    <hyperlink ref="S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6" width="16.7109375" style="11" customWidth="1"/>
    <col min="7" max="7" width="14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85546875" style="11" customWidth="1"/>
    <col min="13" max="16384" width="9.140625" style="11"/>
  </cols>
  <sheetData>
    <row r="1" spans="1:11">
      <c r="A1" s="253" t="s">
        <v>911</v>
      </c>
      <c r="B1" s="253"/>
      <c r="C1" s="253"/>
      <c r="D1" s="253"/>
      <c r="E1" s="253"/>
      <c r="F1" s="253"/>
      <c r="G1" s="253"/>
      <c r="H1" s="253"/>
      <c r="I1" s="253"/>
      <c r="J1" s="253"/>
      <c r="K1" s="133" t="s">
        <v>760</v>
      </c>
    </row>
    <row r="2" spans="1:11">
      <c r="A2" s="253" t="s">
        <v>829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1" s="12" customFormat="1" ht="18.75" customHeight="1">
      <c r="A3" s="274" t="s">
        <v>87</v>
      </c>
      <c r="B3" s="274" t="s">
        <v>2</v>
      </c>
      <c r="C3" s="274" t="s">
        <v>196</v>
      </c>
      <c r="D3" s="47" t="s">
        <v>65</v>
      </c>
      <c r="E3" s="274" t="s">
        <v>67</v>
      </c>
      <c r="F3" s="274"/>
      <c r="G3" s="274" t="s">
        <v>231</v>
      </c>
      <c r="H3" s="274" t="s">
        <v>69</v>
      </c>
      <c r="I3" s="274"/>
      <c r="J3" s="274"/>
    </row>
    <row r="4" spans="1:11" s="12" customFormat="1" ht="16.5" customHeight="1">
      <c r="A4" s="274"/>
      <c r="B4" s="274"/>
      <c r="C4" s="274"/>
      <c r="D4" s="274" t="s">
        <v>51</v>
      </c>
      <c r="E4" s="274" t="s">
        <v>902</v>
      </c>
      <c r="F4" s="274" t="s">
        <v>903</v>
      </c>
      <c r="G4" s="274"/>
      <c r="H4" s="274" t="s">
        <v>52</v>
      </c>
      <c r="I4" s="274" t="s">
        <v>53</v>
      </c>
      <c r="J4" s="274"/>
    </row>
    <row r="5" spans="1:11" s="12" customFormat="1" ht="28.5" customHeight="1">
      <c r="A5" s="274"/>
      <c r="B5" s="274"/>
      <c r="C5" s="274"/>
      <c r="D5" s="274"/>
      <c r="E5" s="274"/>
      <c r="F5" s="274"/>
      <c r="G5" s="274"/>
      <c r="H5" s="274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396</v>
      </c>
      <c r="D6" s="7">
        <v>253</v>
      </c>
      <c r="E6" s="74">
        <v>-3.1784841075794645</v>
      </c>
      <c r="F6" s="74">
        <v>40.425531914893611</v>
      </c>
      <c r="G6" s="74">
        <v>24.921334172435493</v>
      </c>
      <c r="H6" s="75">
        <v>55</v>
      </c>
      <c r="I6" s="75">
        <v>63</v>
      </c>
      <c r="J6" s="75">
        <v>29</v>
      </c>
      <c r="K6" s="27"/>
    </row>
    <row r="7" spans="1:11" ht="19.899999999999999" customHeight="1">
      <c r="A7" s="72" t="s">
        <v>127</v>
      </c>
      <c r="B7" s="72" t="s">
        <v>234</v>
      </c>
      <c r="C7" s="7">
        <v>500</v>
      </c>
      <c r="D7" s="7">
        <v>303</v>
      </c>
      <c r="E7" s="74">
        <v>-1.9607843137254974</v>
      </c>
      <c r="F7" s="74">
        <v>48.367952522255194</v>
      </c>
      <c r="G7" s="74">
        <v>30.339805825242717</v>
      </c>
      <c r="H7" s="75">
        <v>109</v>
      </c>
      <c r="I7" s="75">
        <v>116</v>
      </c>
      <c r="J7" s="75">
        <v>74</v>
      </c>
      <c r="K7" s="27"/>
    </row>
    <row r="8" spans="1:11" ht="15">
      <c r="A8" s="72" t="s">
        <v>128</v>
      </c>
      <c r="B8" s="72" t="s">
        <v>157</v>
      </c>
      <c r="C8" s="7">
        <v>589</v>
      </c>
      <c r="D8" s="7">
        <v>371</v>
      </c>
      <c r="E8" s="74">
        <v>-4.3831168831168839</v>
      </c>
      <c r="F8" s="74">
        <v>41.247002398081548</v>
      </c>
      <c r="G8" s="74">
        <v>24.957627118644069</v>
      </c>
      <c r="H8" s="75">
        <v>75</v>
      </c>
      <c r="I8" s="75">
        <v>98</v>
      </c>
      <c r="J8" s="75">
        <v>73</v>
      </c>
      <c r="K8" s="27"/>
    </row>
    <row r="9" spans="1:11" ht="15">
      <c r="A9" s="72" t="s">
        <v>129</v>
      </c>
      <c r="B9" s="72" t="s">
        <v>158</v>
      </c>
      <c r="C9" s="7">
        <v>592</v>
      </c>
      <c r="D9" s="7">
        <v>390</v>
      </c>
      <c r="E9" s="74">
        <v>4.0421792618629269</v>
      </c>
      <c r="F9" s="74">
        <v>12.333965844402272</v>
      </c>
      <c r="G9" s="74">
        <v>32.402846195949643</v>
      </c>
      <c r="H9" s="75">
        <v>89</v>
      </c>
      <c r="I9" s="75">
        <v>60</v>
      </c>
      <c r="J9" s="75">
        <v>46</v>
      </c>
      <c r="K9" s="27"/>
    </row>
    <row r="10" spans="1:11" ht="15">
      <c r="A10" s="72" t="s">
        <v>130</v>
      </c>
      <c r="B10" s="72" t="s">
        <v>159</v>
      </c>
      <c r="C10" s="7">
        <v>297</v>
      </c>
      <c r="D10" s="7">
        <v>191</v>
      </c>
      <c r="E10" s="74">
        <v>-5.7142857142857224</v>
      </c>
      <c r="F10" s="74">
        <v>23.75</v>
      </c>
      <c r="G10" s="74">
        <v>32.177681473456119</v>
      </c>
      <c r="H10" s="75">
        <v>46</v>
      </c>
      <c r="I10" s="75">
        <v>64</v>
      </c>
      <c r="J10" s="75">
        <v>53</v>
      </c>
      <c r="K10" s="27"/>
    </row>
    <row r="11" spans="1:11" ht="15">
      <c r="A11" s="72" t="s">
        <v>131</v>
      </c>
      <c r="B11" s="72" t="s">
        <v>160</v>
      </c>
      <c r="C11" s="7">
        <v>466</v>
      </c>
      <c r="D11" s="7">
        <v>306</v>
      </c>
      <c r="E11" s="74">
        <v>-1.4799154334038036</v>
      </c>
      <c r="F11" s="74">
        <v>59.589041095890394</v>
      </c>
      <c r="G11" s="74">
        <v>33.096590909090914</v>
      </c>
      <c r="H11" s="75">
        <v>70</v>
      </c>
      <c r="I11" s="75">
        <v>72</v>
      </c>
      <c r="J11" s="75">
        <v>41</v>
      </c>
      <c r="K11" s="27"/>
    </row>
    <row r="12" spans="1:11" ht="15">
      <c r="A12" s="72" t="s">
        <v>132</v>
      </c>
      <c r="B12" s="72" t="s">
        <v>161</v>
      </c>
      <c r="C12" s="7">
        <v>672</v>
      </c>
      <c r="D12" s="7">
        <v>435</v>
      </c>
      <c r="E12" s="74">
        <v>-3.0303030303030312</v>
      </c>
      <c r="F12" s="74">
        <v>56.279069767441854</v>
      </c>
      <c r="G12" s="74">
        <v>27.009646302250808</v>
      </c>
      <c r="H12" s="75">
        <v>88</v>
      </c>
      <c r="I12" s="75">
        <v>105</v>
      </c>
      <c r="J12" s="75">
        <v>72</v>
      </c>
      <c r="K12" s="27"/>
    </row>
    <row r="13" spans="1:11" s="23" customFormat="1" ht="15">
      <c r="A13" s="77" t="s">
        <v>282</v>
      </c>
      <c r="B13" s="76" t="s">
        <v>32</v>
      </c>
      <c r="C13" s="7">
        <v>289</v>
      </c>
      <c r="D13" s="7">
        <v>187</v>
      </c>
      <c r="E13" s="74">
        <v>-5.2459016393442681</v>
      </c>
      <c r="F13" s="74">
        <v>48.205128205128204</v>
      </c>
      <c r="G13" s="74">
        <v>33.761682242990652</v>
      </c>
      <c r="H13" s="75">
        <v>34</v>
      </c>
      <c r="I13" s="75">
        <v>49</v>
      </c>
      <c r="J13" s="75">
        <v>33</v>
      </c>
      <c r="K13" s="28"/>
    </row>
    <row r="14" spans="1:11" s="23" customFormat="1" ht="15">
      <c r="A14" s="77" t="s">
        <v>283</v>
      </c>
      <c r="B14" s="76" t="s">
        <v>35</v>
      </c>
      <c r="C14" s="7">
        <v>383</v>
      </c>
      <c r="D14" s="7">
        <v>248</v>
      </c>
      <c r="E14" s="74">
        <v>-1.288659793814432</v>
      </c>
      <c r="F14" s="74">
        <v>62.978723404255334</v>
      </c>
      <c r="G14" s="74">
        <v>23.468137254901961</v>
      </c>
      <c r="H14" s="75">
        <v>54</v>
      </c>
      <c r="I14" s="75">
        <v>56</v>
      </c>
      <c r="J14" s="75">
        <v>39</v>
      </c>
      <c r="K14" s="28"/>
    </row>
    <row r="15" spans="1:11" ht="15">
      <c r="A15" s="72" t="s">
        <v>133</v>
      </c>
      <c r="B15" s="72" t="s">
        <v>162</v>
      </c>
      <c r="C15" s="7">
        <v>209</v>
      </c>
      <c r="D15" s="7">
        <v>146</v>
      </c>
      <c r="E15" s="74">
        <v>-2.3364485981308292</v>
      </c>
      <c r="F15" s="74">
        <v>12.365591397849457</v>
      </c>
      <c r="G15" s="74">
        <v>30.51094890510949</v>
      </c>
      <c r="H15" s="75">
        <v>49</v>
      </c>
      <c r="I15" s="75">
        <v>53</v>
      </c>
      <c r="J15" s="75">
        <v>42</v>
      </c>
      <c r="K15" s="27"/>
    </row>
    <row r="16" spans="1:11" ht="15">
      <c r="A16" s="72" t="s">
        <v>134</v>
      </c>
      <c r="B16" s="72" t="s">
        <v>163</v>
      </c>
      <c r="C16" s="7">
        <v>523</v>
      </c>
      <c r="D16" s="7">
        <v>327</v>
      </c>
      <c r="E16" s="74">
        <v>-0.1908396946564892</v>
      </c>
      <c r="F16" s="74">
        <v>24.523809523809518</v>
      </c>
      <c r="G16" s="74">
        <v>32.955261499684937</v>
      </c>
      <c r="H16" s="75">
        <v>85</v>
      </c>
      <c r="I16" s="75">
        <v>85</v>
      </c>
      <c r="J16" s="75">
        <v>59</v>
      </c>
      <c r="K16" s="27"/>
    </row>
    <row r="17" spans="1:11" ht="15">
      <c r="A17" s="72" t="s">
        <v>3</v>
      </c>
      <c r="B17" s="72" t="s">
        <v>164</v>
      </c>
      <c r="C17" s="7">
        <v>2104</v>
      </c>
      <c r="D17" s="7">
        <v>1325</v>
      </c>
      <c r="E17" s="74">
        <v>1.5934331240946307</v>
      </c>
      <c r="F17" s="74">
        <v>42.066171505739362</v>
      </c>
      <c r="G17" s="74">
        <v>31.658140234727654</v>
      </c>
      <c r="H17" s="75">
        <v>270</v>
      </c>
      <c r="I17" s="75">
        <v>224</v>
      </c>
      <c r="J17" s="75">
        <v>153</v>
      </c>
      <c r="K17" s="27"/>
    </row>
    <row r="18" spans="1:11" s="23" customFormat="1" ht="15">
      <c r="A18" s="77" t="s">
        <v>4</v>
      </c>
      <c r="B18" s="76" t="s">
        <v>32</v>
      </c>
      <c r="C18" s="7">
        <v>1530</v>
      </c>
      <c r="D18" s="7">
        <v>960</v>
      </c>
      <c r="E18" s="74">
        <v>1.0568031704095091</v>
      </c>
      <c r="F18" s="74">
        <v>39.471285323609834</v>
      </c>
      <c r="G18" s="74">
        <v>35.747663551401871</v>
      </c>
      <c r="H18" s="75">
        <v>188</v>
      </c>
      <c r="I18" s="75">
        <v>164</v>
      </c>
      <c r="J18" s="75">
        <v>122</v>
      </c>
      <c r="K18" s="28"/>
    </row>
    <row r="19" spans="1:11" s="23" customFormat="1" ht="15">
      <c r="A19" s="77" t="s">
        <v>5</v>
      </c>
      <c r="B19" s="76" t="s">
        <v>31</v>
      </c>
      <c r="C19" s="7">
        <v>574</v>
      </c>
      <c r="D19" s="7">
        <v>365</v>
      </c>
      <c r="E19" s="74">
        <v>3.0520646319569096</v>
      </c>
      <c r="F19" s="74">
        <v>49.479166666666686</v>
      </c>
      <c r="G19" s="74">
        <v>24.260355029585799</v>
      </c>
      <c r="H19" s="75">
        <v>82</v>
      </c>
      <c r="I19" s="75">
        <v>60</v>
      </c>
      <c r="J19" s="75">
        <v>31</v>
      </c>
      <c r="K19" s="28"/>
    </row>
    <row r="20" spans="1:11" ht="15">
      <c r="A20" s="72" t="s">
        <v>6</v>
      </c>
      <c r="B20" s="72" t="s">
        <v>165</v>
      </c>
      <c r="C20" s="7">
        <v>309</v>
      </c>
      <c r="D20" s="7">
        <v>205</v>
      </c>
      <c r="E20" s="74">
        <v>3.344481605351163</v>
      </c>
      <c r="F20" s="74">
        <v>25.609756097560975</v>
      </c>
      <c r="G20" s="74">
        <v>30.205278592375368</v>
      </c>
      <c r="H20" s="75">
        <v>64</v>
      </c>
      <c r="I20" s="75">
        <v>52</v>
      </c>
      <c r="J20" s="75">
        <v>45</v>
      </c>
      <c r="K20" s="27"/>
    </row>
    <row r="21" spans="1:11" ht="15">
      <c r="A21" s="72" t="s">
        <v>7</v>
      </c>
      <c r="B21" s="72" t="s">
        <v>166</v>
      </c>
      <c r="C21" s="7">
        <v>409</v>
      </c>
      <c r="D21" s="7">
        <v>243</v>
      </c>
      <c r="E21" s="74">
        <v>-1.9184652278177481</v>
      </c>
      <c r="F21" s="74">
        <v>54.924242424242436</v>
      </c>
      <c r="G21" s="74">
        <v>28.925035360678926</v>
      </c>
      <c r="H21" s="75">
        <v>60</v>
      </c>
      <c r="I21" s="75">
        <v>66</v>
      </c>
      <c r="J21" s="75">
        <v>56</v>
      </c>
      <c r="K21" s="27"/>
    </row>
    <row r="22" spans="1:11" ht="15">
      <c r="A22" s="72" t="s">
        <v>8</v>
      </c>
      <c r="B22" s="72" t="s">
        <v>167</v>
      </c>
      <c r="C22" s="7">
        <v>611</v>
      </c>
      <c r="D22" s="7">
        <v>376</v>
      </c>
      <c r="E22" s="74">
        <v>-2.0833333333333428</v>
      </c>
      <c r="F22" s="74">
        <v>38.548752834467138</v>
      </c>
      <c r="G22" s="74">
        <v>28.739416745061146</v>
      </c>
      <c r="H22" s="75">
        <v>90</v>
      </c>
      <c r="I22" s="75">
        <v>99</v>
      </c>
      <c r="J22" s="75">
        <v>71</v>
      </c>
      <c r="K22" s="27"/>
    </row>
    <row r="23" spans="1:11" s="23" customFormat="1" ht="15">
      <c r="A23" s="77" t="s">
        <v>9</v>
      </c>
      <c r="B23" s="76" t="s">
        <v>32</v>
      </c>
      <c r="C23" s="7">
        <v>295</v>
      </c>
      <c r="D23" s="7">
        <v>185</v>
      </c>
      <c r="E23" s="74">
        <v>0.68259385665530203</v>
      </c>
      <c r="F23" s="74">
        <v>55.26315789473685</v>
      </c>
      <c r="G23" s="74">
        <v>33.599088838268791</v>
      </c>
      <c r="H23" s="75">
        <v>43</v>
      </c>
      <c r="I23" s="75">
        <v>41</v>
      </c>
      <c r="J23" s="75">
        <v>28</v>
      </c>
      <c r="K23" s="28"/>
    </row>
    <row r="24" spans="1:11" s="23" customFormat="1" ht="15">
      <c r="A24" s="77" t="s">
        <v>10</v>
      </c>
      <c r="B24" s="76" t="s">
        <v>33</v>
      </c>
      <c r="C24" s="7">
        <v>316</v>
      </c>
      <c r="D24" s="7">
        <v>191</v>
      </c>
      <c r="E24" s="74">
        <v>-4.5317220543806656</v>
      </c>
      <c r="F24" s="74">
        <v>25.896414342629484</v>
      </c>
      <c r="G24" s="74">
        <v>25.320512820512818</v>
      </c>
      <c r="H24" s="75">
        <v>47</v>
      </c>
      <c r="I24" s="75">
        <v>58</v>
      </c>
      <c r="J24" s="75">
        <v>43</v>
      </c>
      <c r="K24" s="28"/>
    </row>
    <row r="25" spans="1:11" ht="15">
      <c r="A25" s="72" t="s">
        <v>11</v>
      </c>
      <c r="B25" s="72" t="s">
        <v>168</v>
      </c>
      <c r="C25" s="7">
        <v>217</v>
      </c>
      <c r="D25" s="7">
        <v>136</v>
      </c>
      <c r="E25" s="74">
        <v>-2.2522522522522479</v>
      </c>
      <c r="F25" s="74">
        <v>21.229050279329613</v>
      </c>
      <c r="G25" s="74">
        <v>33.282208588957054</v>
      </c>
      <c r="H25" s="75">
        <v>45</v>
      </c>
      <c r="I25" s="75">
        <v>46</v>
      </c>
      <c r="J25" s="75">
        <v>18</v>
      </c>
      <c r="K25" s="27"/>
    </row>
    <row r="26" spans="1:11" ht="15">
      <c r="A26" s="72" t="s">
        <v>12</v>
      </c>
      <c r="B26" s="72" t="s">
        <v>169</v>
      </c>
      <c r="C26" s="7">
        <v>301</v>
      </c>
      <c r="D26" s="7">
        <v>183</v>
      </c>
      <c r="E26" s="74">
        <v>-2.9032258064516157</v>
      </c>
      <c r="F26" s="74">
        <v>73.988439306358401</v>
      </c>
      <c r="G26" s="74">
        <v>30.840163934426229</v>
      </c>
      <c r="H26" s="75">
        <v>54</v>
      </c>
      <c r="I26" s="75">
        <v>62</v>
      </c>
      <c r="J26" s="75">
        <v>57</v>
      </c>
      <c r="K26" s="27"/>
    </row>
    <row r="27" spans="1:11" ht="15">
      <c r="A27" s="72" t="s">
        <v>13</v>
      </c>
      <c r="B27" s="72" t="s">
        <v>170</v>
      </c>
      <c r="C27" s="7">
        <v>254</v>
      </c>
      <c r="D27" s="7">
        <v>169</v>
      </c>
      <c r="E27" s="74">
        <v>3.2520325203252014</v>
      </c>
      <c r="F27" s="74">
        <v>40.331491712707191</v>
      </c>
      <c r="G27" s="74">
        <v>29.917550058892818</v>
      </c>
      <c r="H27" s="75">
        <v>43</v>
      </c>
      <c r="I27" s="75">
        <v>34</v>
      </c>
      <c r="J27" s="75">
        <v>19</v>
      </c>
      <c r="K27" s="27"/>
    </row>
    <row r="28" spans="1:11" ht="15">
      <c r="A28" s="72" t="s">
        <v>14</v>
      </c>
      <c r="B28" s="72" t="s">
        <v>171</v>
      </c>
      <c r="C28" s="7">
        <v>835</v>
      </c>
      <c r="D28" s="7">
        <v>494</v>
      </c>
      <c r="E28" s="74">
        <v>3.5980148883374596</v>
      </c>
      <c r="F28" s="74">
        <v>71.106557377049171</v>
      </c>
      <c r="G28" s="74">
        <v>29.864091559370532</v>
      </c>
      <c r="H28" s="75">
        <v>156</v>
      </c>
      <c r="I28" s="75">
        <v>120</v>
      </c>
      <c r="J28" s="75">
        <v>97</v>
      </c>
      <c r="K28" s="27"/>
    </row>
    <row r="29" spans="1:11" ht="15">
      <c r="A29" s="72" t="s">
        <v>15</v>
      </c>
      <c r="B29" s="72" t="s">
        <v>172</v>
      </c>
      <c r="C29" s="7">
        <v>385</v>
      </c>
      <c r="D29" s="7">
        <v>276</v>
      </c>
      <c r="E29" s="74">
        <v>3.2171581769436983</v>
      </c>
      <c r="F29" s="74">
        <v>32.302405498281786</v>
      </c>
      <c r="G29" s="74">
        <v>33.39115351257589</v>
      </c>
      <c r="H29" s="75">
        <v>64</v>
      </c>
      <c r="I29" s="75">
        <v>49</v>
      </c>
      <c r="J29" s="75">
        <v>36</v>
      </c>
      <c r="K29" s="27"/>
    </row>
    <row r="30" spans="1:11" ht="15">
      <c r="A30" s="72" t="s">
        <v>16</v>
      </c>
      <c r="B30" s="72" t="s">
        <v>173</v>
      </c>
      <c r="C30" s="7">
        <v>803</v>
      </c>
      <c r="D30" s="7">
        <v>536</v>
      </c>
      <c r="E30" s="74">
        <v>2.2929936305732497</v>
      </c>
      <c r="F30" s="74">
        <v>22.782874617737008</v>
      </c>
      <c r="G30" s="74">
        <v>27.891629037860366</v>
      </c>
      <c r="H30" s="75">
        <v>123</v>
      </c>
      <c r="I30" s="75">
        <v>97</v>
      </c>
      <c r="J30" s="75">
        <v>64</v>
      </c>
      <c r="K30" s="27"/>
    </row>
    <row r="31" spans="1:11" ht="15">
      <c r="A31" s="72" t="s">
        <v>17</v>
      </c>
      <c r="B31" s="72" t="s">
        <v>174</v>
      </c>
      <c r="C31" s="7">
        <v>457</v>
      </c>
      <c r="D31" s="7">
        <v>275</v>
      </c>
      <c r="E31" s="74">
        <v>-4.1928721174004124</v>
      </c>
      <c r="F31" s="74">
        <v>63.214285714285722</v>
      </c>
      <c r="G31" s="74">
        <v>34.181002243829468</v>
      </c>
      <c r="H31" s="75">
        <v>54</v>
      </c>
      <c r="I31" s="75">
        <v>74</v>
      </c>
      <c r="J31" s="75">
        <v>43</v>
      </c>
      <c r="K31" s="27"/>
    </row>
    <row r="32" spans="1:11" ht="15">
      <c r="A32" s="72" t="s">
        <v>18</v>
      </c>
      <c r="B32" s="72" t="s">
        <v>175</v>
      </c>
      <c r="C32" s="7">
        <v>2224</v>
      </c>
      <c r="D32" s="7">
        <v>1302</v>
      </c>
      <c r="E32" s="74">
        <v>5.4528212422949309</v>
      </c>
      <c r="F32" s="74">
        <v>68.74051593323216</v>
      </c>
      <c r="G32" s="74">
        <v>23.730260349978661</v>
      </c>
      <c r="H32" s="75">
        <v>431</v>
      </c>
      <c r="I32" s="75">
        <v>285</v>
      </c>
      <c r="J32" s="75">
        <v>189</v>
      </c>
      <c r="K32" s="27"/>
    </row>
    <row r="33" spans="1:11" s="23" customFormat="1" ht="15">
      <c r="A33" s="77" t="s">
        <v>19</v>
      </c>
      <c r="B33" s="76" t="s">
        <v>32</v>
      </c>
      <c r="C33" s="7">
        <v>891</v>
      </c>
      <c r="D33" s="7">
        <v>540</v>
      </c>
      <c r="E33" s="74">
        <v>7.0913461538461462</v>
      </c>
      <c r="F33" s="74">
        <v>65.613382899628249</v>
      </c>
      <c r="G33" s="74">
        <v>25.669835782195332</v>
      </c>
      <c r="H33" s="75">
        <v>174</v>
      </c>
      <c r="I33" s="75">
        <v>103</v>
      </c>
      <c r="J33" s="75">
        <v>73</v>
      </c>
      <c r="K33" s="28"/>
    </row>
    <row r="34" spans="1:11" s="23" customFormat="1" ht="15">
      <c r="A34" s="77" t="s">
        <v>20</v>
      </c>
      <c r="B34" s="76" t="s">
        <v>34</v>
      </c>
      <c r="C34" s="7">
        <v>1333</v>
      </c>
      <c r="D34" s="7">
        <v>762</v>
      </c>
      <c r="E34" s="74">
        <v>4.3852779953014789</v>
      </c>
      <c r="F34" s="74">
        <v>70.897435897435884</v>
      </c>
      <c r="G34" s="74">
        <v>22.589391628537538</v>
      </c>
      <c r="H34" s="75">
        <v>257</v>
      </c>
      <c r="I34" s="75">
        <v>182</v>
      </c>
      <c r="J34" s="75">
        <v>116</v>
      </c>
      <c r="K34" s="28"/>
    </row>
    <row r="35" spans="1:11" ht="15">
      <c r="A35" s="72" t="s">
        <v>21</v>
      </c>
      <c r="B35" s="72" t="s">
        <v>176</v>
      </c>
      <c r="C35" s="7">
        <v>433</v>
      </c>
      <c r="D35" s="7">
        <v>284</v>
      </c>
      <c r="E35" s="74">
        <v>4.3373493975903585</v>
      </c>
      <c r="F35" s="74">
        <v>36.593059936908503</v>
      </c>
      <c r="G35" s="74">
        <v>36.8824531516184</v>
      </c>
      <c r="H35" s="75">
        <v>74</v>
      </c>
      <c r="I35" s="75">
        <v>54</v>
      </c>
      <c r="J35" s="75">
        <v>42</v>
      </c>
      <c r="K35" s="27"/>
    </row>
    <row r="36" spans="1:11" ht="15">
      <c r="A36" s="72" t="s">
        <v>22</v>
      </c>
      <c r="B36" s="72" t="s">
        <v>177</v>
      </c>
      <c r="C36" s="7">
        <v>676</v>
      </c>
      <c r="D36" s="7">
        <v>421</v>
      </c>
      <c r="E36" s="74">
        <v>3.5222052067381355</v>
      </c>
      <c r="F36" s="74">
        <v>43.220338983050851</v>
      </c>
      <c r="G36" s="74">
        <v>36.9197160021846</v>
      </c>
      <c r="H36" s="75">
        <v>121</v>
      </c>
      <c r="I36" s="75">
        <v>92</v>
      </c>
      <c r="J36" s="75">
        <v>56</v>
      </c>
      <c r="K36" s="27"/>
    </row>
    <row r="37" spans="1:11" ht="15">
      <c r="A37" s="72" t="s">
        <v>23</v>
      </c>
      <c r="B37" s="72" t="s">
        <v>178</v>
      </c>
      <c r="C37" s="7">
        <v>352</v>
      </c>
      <c r="D37" s="7">
        <v>249</v>
      </c>
      <c r="E37" s="74">
        <v>-1.6759776536312927</v>
      </c>
      <c r="F37" s="74">
        <v>18.120805369127524</v>
      </c>
      <c r="G37" s="74">
        <v>26.646479939439821</v>
      </c>
      <c r="H37" s="75">
        <v>59</v>
      </c>
      <c r="I37" s="75">
        <v>62</v>
      </c>
      <c r="J37" s="75">
        <v>47</v>
      </c>
      <c r="K37" s="27"/>
    </row>
    <row r="38" spans="1:11" ht="15">
      <c r="A38" s="72" t="s">
        <v>24</v>
      </c>
      <c r="B38" s="72" t="s">
        <v>179</v>
      </c>
      <c r="C38" s="7">
        <v>497</v>
      </c>
      <c r="D38" s="7">
        <v>338</v>
      </c>
      <c r="E38" s="74">
        <v>-1.3888888888888857</v>
      </c>
      <c r="F38" s="74">
        <v>11.936936936936931</v>
      </c>
      <c r="G38" s="74">
        <v>28.22260079500284</v>
      </c>
      <c r="H38" s="75">
        <v>80</v>
      </c>
      <c r="I38" s="75">
        <v>83</v>
      </c>
      <c r="J38" s="75">
        <v>53</v>
      </c>
      <c r="K38" s="27"/>
    </row>
    <row r="39" spans="1:11" ht="15">
      <c r="A39" s="72" t="s">
        <v>25</v>
      </c>
      <c r="B39" s="72" t="s">
        <v>180</v>
      </c>
      <c r="C39" s="7">
        <v>208</v>
      </c>
      <c r="D39" s="7">
        <v>131</v>
      </c>
      <c r="E39" s="74">
        <v>-1.4218009478672968</v>
      </c>
      <c r="F39" s="74">
        <v>105.94059405940595</v>
      </c>
      <c r="G39" s="74">
        <v>30.057803468208093</v>
      </c>
      <c r="H39" s="75">
        <v>36</v>
      </c>
      <c r="I39" s="75">
        <v>38</v>
      </c>
      <c r="J39" s="75">
        <v>24</v>
      </c>
      <c r="K39" s="27"/>
    </row>
    <row r="40" spans="1:11" ht="15">
      <c r="A40" s="72" t="s">
        <v>26</v>
      </c>
      <c r="B40" s="72" t="s">
        <v>181</v>
      </c>
      <c r="C40" s="7">
        <v>546</v>
      </c>
      <c r="D40" s="7">
        <v>343</v>
      </c>
      <c r="E40" s="74">
        <v>1.1111111111111143</v>
      </c>
      <c r="F40" s="74">
        <v>57.348703170028813</v>
      </c>
      <c r="G40" s="74">
        <v>30.691399662731872</v>
      </c>
      <c r="H40" s="75">
        <v>109</v>
      </c>
      <c r="I40" s="75">
        <v>99</v>
      </c>
      <c r="J40" s="75">
        <v>54</v>
      </c>
      <c r="K40" s="27"/>
    </row>
    <row r="41" spans="1:11" ht="15">
      <c r="A41" s="72" t="s">
        <v>27</v>
      </c>
      <c r="B41" s="72" t="s">
        <v>182</v>
      </c>
      <c r="C41" s="7">
        <v>457</v>
      </c>
      <c r="D41" s="7">
        <v>307</v>
      </c>
      <c r="E41" s="74">
        <v>3.39366515837105</v>
      </c>
      <c r="F41" s="74">
        <v>33.625730994152036</v>
      </c>
      <c r="G41" s="74">
        <v>30.941096817874069</v>
      </c>
      <c r="H41" s="75">
        <v>59</v>
      </c>
      <c r="I41" s="75">
        <v>42</v>
      </c>
      <c r="J41" s="75">
        <v>34</v>
      </c>
      <c r="K41" s="27"/>
    </row>
    <row r="42" spans="1:11" ht="15">
      <c r="A42" s="72" t="s">
        <v>28</v>
      </c>
      <c r="B42" s="72" t="s">
        <v>183</v>
      </c>
      <c r="C42" s="7">
        <v>217</v>
      </c>
      <c r="D42" s="7">
        <v>137</v>
      </c>
      <c r="E42" s="74">
        <v>2.3584905660377444</v>
      </c>
      <c r="F42" s="74">
        <v>83.898305084745772</v>
      </c>
      <c r="G42" s="74">
        <v>33.959311424100157</v>
      </c>
      <c r="H42" s="75">
        <v>44</v>
      </c>
      <c r="I42" s="75">
        <v>38</v>
      </c>
      <c r="J42" s="75">
        <v>34</v>
      </c>
      <c r="K42" s="27"/>
    </row>
    <row r="43" spans="1:11" ht="15">
      <c r="A43" s="72" t="s">
        <v>29</v>
      </c>
      <c r="B43" s="72" t="s">
        <v>184</v>
      </c>
      <c r="C43" s="7">
        <v>486</v>
      </c>
      <c r="D43" s="7">
        <v>302</v>
      </c>
      <c r="E43" s="74">
        <v>5.6521739130434696</v>
      </c>
      <c r="F43" s="74">
        <v>50.931677018633536</v>
      </c>
      <c r="G43" s="74">
        <v>31.113956466069144</v>
      </c>
      <c r="H43" s="75">
        <v>83</v>
      </c>
      <c r="I43" s="75">
        <v>53</v>
      </c>
      <c r="J43" s="75">
        <v>47</v>
      </c>
      <c r="K43" s="27"/>
    </row>
    <row r="44" spans="1:11" ht="15">
      <c r="A44" s="72" t="s">
        <v>30</v>
      </c>
      <c r="B44" s="72" t="s">
        <v>185</v>
      </c>
      <c r="C44" s="7">
        <v>602</v>
      </c>
      <c r="D44" s="7">
        <v>378</v>
      </c>
      <c r="E44" s="74">
        <v>2.7303754266211513</v>
      </c>
      <c r="F44" s="74">
        <v>22.857142857142861</v>
      </c>
      <c r="G44" s="74">
        <v>30.039920159680637</v>
      </c>
      <c r="H44" s="75">
        <v>96</v>
      </c>
      <c r="I44" s="75">
        <v>77</v>
      </c>
      <c r="J44" s="75">
        <v>48</v>
      </c>
      <c r="K44" s="27"/>
    </row>
    <row r="45" spans="1:11" s="23" customFormat="1" ht="13.5" customHeight="1">
      <c r="A45" s="272" t="s">
        <v>86</v>
      </c>
      <c r="B45" s="273"/>
      <c r="C45" s="137">
        <v>17627</v>
      </c>
      <c r="D45" s="137">
        <v>11132</v>
      </c>
      <c r="E45" s="104">
        <v>1.0548644155248468</v>
      </c>
      <c r="F45" s="104">
        <v>42.405881402488291</v>
      </c>
      <c r="G45" s="104">
        <v>29.38910934009137</v>
      </c>
      <c r="H45" s="105">
        <v>2881</v>
      </c>
      <c r="I45" s="105">
        <v>2562</v>
      </c>
      <c r="J45" s="105">
        <v>1776</v>
      </c>
      <c r="K45" s="28"/>
    </row>
    <row r="46" spans="1:11" ht="15">
      <c r="A46" s="280" t="s">
        <v>776</v>
      </c>
      <c r="B46" s="280"/>
      <c r="C46" s="7">
        <v>3433</v>
      </c>
      <c r="D46" s="7">
        <v>2175</v>
      </c>
      <c r="E46" s="74">
        <v>-0.57920648711265699</v>
      </c>
      <c r="F46" s="74">
        <v>53.877185118780801</v>
      </c>
      <c r="G46" s="74">
        <v>30.431699317436394</v>
      </c>
      <c r="H46" s="75">
        <v>541</v>
      </c>
      <c r="I46" s="75">
        <v>539</v>
      </c>
      <c r="J46" s="75">
        <v>387</v>
      </c>
      <c r="K46" s="27"/>
    </row>
    <row r="47" spans="1:11" ht="15">
      <c r="A47" s="280" t="s">
        <v>777</v>
      </c>
      <c r="B47" s="280"/>
      <c r="C47" s="7">
        <v>3849</v>
      </c>
      <c r="D47" s="7">
        <v>2416</v>
      </c>
      <c r="E47" s="74">
        <v>1.6103484688489971</v>
      </c>
      <c r="F47" s="74">
        <v>41.507352941176464</v>
      </c>
      <c r="G47" s="74">
        <v>32.500211095161696</v>
      </c>
      <c r="H47" s="75">
        <v>585</v>
      </c>
      <c r="I47" s="75">
        <v>500</v>
      </c>
      <c r="J47" s="75">
        <v>322</v>
      </c>
      <c r="K47" s="27"/>
    </row>
    <row r="48" spans="1:11" ht="15">
      <c r="A48" s="280" t="s">
        <v>778</v>
      </c>
      <c r="B48" s="280"/>
      <c r="C48" s="7">
        <v>2162</v>
      </c>
      <c r="D48" s="7">
        <v>1392</v>
      </c>
      <c r="E48" s="74">
        <v>2.0292590844738072</v>
      </c>
      <c r="F48" s="74">
        <v>31.109763493026065</v>
      </c>
      <c r="G48" s="74">
        <v>31.845632641036971</v>
      </c>
      <c r="H48" s="75">
        <v>361</v>
      </c>
      <c r="I48" s="75">
        <v>303</v>
      </c>
      <c r="J48" s="75">
        <v>238</v>
      </c>
      <c r="K48" s="27"/>
    </row>
    <row r="49" spans="1:11" ht="15">
      <c r="A49" s="280" t="s">
        <v>779</v>
      </c>
      <c r="B49" s="280"/>
      <c r="C49" s="7">
        <v>2758</v>
      </c>
      <c r="D49" s="7">
        <v>1777</v>
      </c>
      <c r="E49" s="74">
        <v>0.95168374816982748</v>
      </c>
      <c r="F49" s="74">
        <v>31.021377672209042</v>
      </c>
      <c r="G49" s="74">
        <v>28.738147337709702</v>
      </c>
      <c r="H49" s="75">
        <v>442</v>
      </c>
      <c r="I49" s="75">
        <v>395</v>
      </c>
      <c r="J49" s="75">
        <v>249</v>
      </c>
      <c r="K49" s="27"/>
    </row>
    <row r="50" spans="1:11" ht="15">
      <c r="A50" s="280" t="s">
        <v>780</v>
      </c>
      <c r="B50" s="280"/>
      <c r="C50" s="7">
        <v>5425</v>
      </c>
      <c r="D50" s="7">
        <v>3372</v>
      </c>
      <c r="E50" s="74">
        <v>1.3829190805456903</v>
      </c>
      <c r="F50" s="74">
        <v>47.699428260277699</v>
      </c>
      <c r="G50" s="74">
        <v>26.504787961696309</v>
      </c>
      <c r="H50" s="75">
        <v>952</v>
      </c>
      <c r="I50" s="75">
        <v>825</v>
      </c>
      <c r="J50" s="75">
        <v>580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49:B49"/>
    <mergeCell ref="A50:B50"/>
    <mergeCell ref="A45:B45"/>
    <mergeCell ref="A46:B46"/>
    <mergeCell ref="A47:B47"/>
    <mergeCell ref="A48:B48"/>
    <mergeCell ref="A1:J1"/>
    <mergeCell ref="A3:A5"/>
    <mergeCell ref="B3:B5"/>
    <mergeCell ref="C3:C5"/>
    <mergeCell ref="E3:F3"/>
    <mergeCell ref="H3:J3"/>
    <mergeCell ref="G3:G5"/>
    <mergeCell ref="D4:D5"/>
    <mergeCell ref="A2:J2"/>
    <mergeCell ref="E4:E5"/>
    <mergeCell ref="F4:F5"/>
    <mergeCell ref="H4:H5"/>
    <mergeCell ref="I4:J4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"/>
  <sheetViews>
    <sheetView showGridLines="0" workbookViewId="0">
      <selection sqref="A1:J1"/>
    </sheetView>
  </sheetViews>
  <sheetFormatPr defaultRowHeight="12.75"/>
  <sheetData>
    <row r="1" spans="1:12" ht="31.5" customHeight="1">
      <c r="A1" s="244" t="s">
        <v>775</v>
      </c>
      <c r="B1" s="244"/>
      <c r="C1" s="244"/>
      <c r="D1" s="244"/>
      <c r="E1" s="244"/>
      <c r="F1" s="244"/>
      <c r="G1" s="244"/>
      <c r="H1" s="244"/>
      <c r="I1" s="244"/>
      <c r="J1" s="244"/>
    </row>
    <row r="2" spans="1:12">
      <c r="L2" s="133" t="s">
        <v>759</v>
      </c>
    </row>
  </sheetData>
  <mergeCells count="1">
    <mergeCell ref="A1:J1"/>
  </mergeCells>
  <hyperlinks>
    <hyperlink ref="L2" location="'spis tabel'!A1" display="'spis tabel'!A1"/>
  </hyperlink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R52"/>
  <sheetViews>
    <sheetView showGridLines="0" zoomScaleNormal="100" workbookViewId="0">
      <selection sqref="A1:J1"/>
    </sheetView>
  </sheetViews>
  <sheetFormatPr defaultRowHeight="12.75"/>
  <cols>
    <col min="1" max="1" width="4.85546875" style="1" customWidth="1"/>
    <col min="2" max="2" width="20.8554687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7" width="9.140625" style="1"/>
    <col min="18" max="18" width="17.7109375" style="1" customWidth="1"/>
    <col min="19" max="16384" width="9.140625" style="1"/>
  </cols>
  <sheetData>
    <row r="1" spans="1:18">
      <c r="A1" s="253" t="s">
        <v>911</v>
      </c>
      <c r="B1" s="253"/>
      <c r="C1" s="253"/>
      <c r="D1" s="253"/>
      <c r="E1" s="253"/>
      <c r="F1" s="253"/>
      <c r="G1" s="253"/>
      <c r="H1" s="253"/>
      <c r="I1" s="253"/>
      <c r="J1" s="253"/>
      <c r="K1" s="37"/>
      <c r="L1" s="37"/>
      <c r="R1" s="133" t="s">
        <v>760</v>
      </c>
    </row>
    <row r="2" spans="1:18">
      <c r="A2" s="281" t="s">
        <v>823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</row>
    <row r="3" spans="1:18" ht="13.5" customHeight="1">
      <c r="A3" s="274" t="s">
        <v>87</v>
      </c>
      <c r="B3" s="274" t="s">
        <v>2</v>
      </c>
      <c r="C3" s="277" t="s">
        <v>912</v>
      </c>
      <c r="D3" s="277" t="s">
        <v>49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</row>
    <row r="4" spans="1:18" ht="13.5" customHeight="1">
      <c r="A4" s="274"/>
      <c r="B4" s="274"/>
      <c r="C4" s="277"/>
      <c r="D4" s="278" t="s">
        <v>57</v>
      </c>
      <c r="E4" s="279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79" t="s">
        <v>190</v>
      </c>
      <c r="M4" s="279" t="s">
        <v>192</v>
      </c>
      <c r="N4" s="278" t="s">
        <v>193</v>
      </c>
      <c r="O4" s="278" t="s">
        <v>194</v>
      </c>
      <c r="P4" s="278" t="s">
        <v>195</v>
      </c>
      <c r="Q4" s="278" t="s">
        <v>59</v>
      </c>
    </row>
    <row r="5" spans="1:18" ht="81.75" customHeight="1">
      <c r="A5" s="274"/>
      <c r="B5" s="274"/>
      <c r="C5" s="277"/>
      <c r="D5" s="278"/>
      <c r="E5" s="279"/>
      <c r="F5" s="278"/>
      <c r="G5" s="278"/>
      <c r="H5" s="278"/>
      <c r="I5" s="278"/>
      <c r="J5" s="278"/>
      <c r="K5" s="278"/>
      <c r="L5" s="279"/>
      <c r="M5" s="279"/>
      <c r="N5" s="278"/>
      <c r="O5" s="278"/>
      <c r="P5" s="278"/>
      <c r="Q5" s="278"/>
    </row>
    <row r="6" spans="1:18" ht="15">
      <c r="A6" s="72" t="s">
        <v>126</v>
      </c>
      <c r="B6" s="72" t="s">
        <v>156</v>
      </c>
      <c r="C6" s="79">
        <v>21</v>
      </c>
      <c r="D6" s="7">
        <v>7</v>
      </c>
      <c r="E6" s="7">
        <v>0</v>
      </c>
      <c r="F6" s="7">
        <v>1</v>
      </c>
      <c r="G6" s="7">
        <v>9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4</v>
      </c>
      <c r="P6" s="7">
        <v>0</v>
      </c>
      <c r="Q6" s="7">
        <v>0</v>
      </c>
    </row>
    <row r="7" spans="1:18" ht="15.75" customHeight="1">
      <c r="A7" s="72" t="s">
        <v>127</v>
      </c>
      <c r="B7" s="72" t="s">
        <v>234</v>
      </c>
      <c r="C7" s="79">
        <v>13</v>
      </c>
      <c r="D7" s="7">
        <v>3</v>
      </c>
      <c r="E7" s="7">
        <v>0</v>
      </c>
      <c r="F7" s="7">
        <v>0</v>
      </c>
      <c r="G7" s="7">
        <v>4</v>
      </c>
      <c r="H7" s="7">
        <v>1</v>
      </c>
      <c r="I7" s="7">
        <v>0</v>
      </c>
      <c r="J7" s="7">
        <v>0</v>
      </c>
      <c r="K7" s="7">
        <v>0</v>
      </c>
      <c r="L7" s="7">
        <v>1</v>
      </c>
      <c r="M7" s="7">
        <v>0</v>
      </c>
      <c r="N7" s="7">
        <v>0</v>
      </c>
      <c r="O7" s="7">
        <v>4</v>
      </c>
      <c r="P7" s="7">
        <v>0</v>
      </c>
      <c r="Q7" s="7">
        <v>0</v>
      </c>
    </row>
    <row r="8" spans="1:18" ht="15">
      <c r="A8" s="72" t="s">
        <v>128</v>
      </c>
      <c r="B8" s="72" t="s">
        <v>157</v>
      </c>
      <c r="C8" s="79">
        <v>29</v>
      </c>
      <c r="D8" s="7">
        <v>0</v>
      </c>
      <c r="E8" s="7">
        <v>1</v>
      </c>
      <c r="F8" s="7">
        <v>1</v>
      </c>
      <c r="G8" s="7">
        <v>14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9</v>
      </c>
      <c r="P8" s="7">
        <v>4</v>
      </c>
      <c r="Q8" s="7">
        <v>0</v>
      </c>
    </row>
    <row r="9" spans="1:18" ht="15">
      <c r="A9" s="72" t="s">
        <v>129</v>
      </c>
      <c r="B9" s="72" t="s">
        <v>158</v>
      </c>
      <c r="C9" s="79">
        <v>16</v>
      </c>
      <c r="D9" s="7">
        <v>0</v>
      </c>
      <c r="E9" s="7">
        <v>0</v>
      </c>
      <c r="F9" s="7">
        <v>0</v>
      </c>
      <c r="G9" s="7">
        <v>8</v>
      </c>
      <c r="H9" s="7">
        <v>1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7</v>
      </c>
      <c r="P9" s="7">
        <v>0</v>
      </c>
      <c r="Q9" s="7">
        <v>0</v>
      </c>
    </row>
    <row r="10" spans="1:18" ht="15">
      <c r="A10" s="72" t="s">
        <v>130</v>
      </c>
      <c r="B10" s="72" t="s">
        <v>159</v>
      </c>
      <c r="C10" s="79">
        <v>16</v>
      </c>
      <c r="D10" s="7">
        <v>0</v>
      </c>
      <c r="E10" s="7">
        <v>0</v>
      </c>
      <c r="F10" s="7">
        <v>0</v>
      </c>
      <c r="G10" s="7">
        <v>2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14</v>
      </c>
      <c r="P10" s="7">
        <v>0</v>
      </c>
      <c r="Q10" s="7">
        <v>0</v>
      </c>
    </row>
    <row r="11" spans="1:18" ht="15">
      <c r="A11" s="72" t="s">
        <v>131</v>
      </c>
      <c r="B11" s="72" t="s">
        <v>160</v>
      </c>
      <c r="C11" s="79">
        <v>22</v>
      </c>
      <c r="D11" s="7">
        <v>0</v>
      </c>
      <c r="E11" s="7">
        <v>0</v>
      </c>
      <c r="F11" s="7">
        <v>0</v>
      </c>
      <c r="G11" s="7">
        <v>21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1</v>
      </c>
      <c r="Q11" s="7">
        <v>0</v>
      </c>
    </row>
    <row r="12" spans="1:18" ht="15">
      <c r="A12" s="72" t="s">
        <v>132</v>
      </c>
      <c r="B12" s="72" t="s">
        <v>161</v>
      </c>
      <c r="C12" s="79">
        <v>30</v>
      </c>
      <c r="D12" s="7">
        <v>0</v>
      </c>
      <c r="E12" s="7">
        <v>2</v>
      </c>
      <c r="F12" s="7">
        <v>4</v>
      </c>
      <c r="G12" s="7">
        <v>5</v>
      </c>
      <c r="H12" s="7">
        <v>0</v>
      </c>
      <c r="I12" s="7">
        <v>0</v>
      </c>
      <c r="J12" s="7">
        <v>0</v>
      </c>
      <c r="K12" s="7">
        <v>0</v>
      </c>
      <c r="L12" s="7">
        <v>2</v>
      </c>
      <c r="M12" s="7">
        <v>0</v>
      </c>
      <c r="N12" s="7">
        <v>0</v>
      </c>
      <c r="O12" s="7">
        <v>5</v>
      </c>
      <c r="P12" s="7">
        <v>12</v>
      </c>
      <c r="Q12" s="7">
        <v>0</v>
      </c>
    </row>
    <row r="13" spans="1:18" s="32" customFormat="1" ht="15">
      <c r="A13" s="77" t="s">
        <v>282</v>
      </c>
      <c r="B13" s="76" t="s">
        <v>32</v>
      </c>
      <c r="C13" s="79">
        <v>17</v>
      </c>
      <c r="D13" s="7">
        <v>0</v>
      </c>
      <c r="E13" s="7">
        <v>1</v>
      </c>
      <c r="F13" s="7">
        <v>3</v>
      </c>
      <c r="G13" s="7">
        <v>3</v>
      </c>
      <c r="H13" s="7">
        <v>0</v>
      </c>
      <c r="I13" s="7">
        <v>0</v>
      </c>
      <c r="J13" s="7">
        <v>0</v>
      </c>
      <c r="K13" s="7">
        <v>0</v>
      </c>
      <c r="L13" s="7">
        <v>2</v>
      </c>
      <c r="M13" s="7">
        <v>0</v>
      </c>
      <c r="N13" s="7">
        <v>0</v>
      </c>
      <c r="O13" s="7">
        <v>3</v>
      </c>
      <c r="P13" s="7">
        <v>5</v>
      </c>
      <c r="Q13" s="7">
        <v>0</v>
      </c>
    </row>
    <row r="14" spans="1:18" s="32" customFormat="1" ht="15">
      <c r="A14" s="77" t="s">
        <v>283</v>
      </c>
      <c r="B14" s="76" t="s">
        <v>35</v>
      </c>
      <c r="C14" s="79">
        <v>13</v>
      </c>
      <c r="D14" s="7">
        <v>0</v>
      </c>
      <c r="E14" s="7">
        <v>1</v>
      </c>
      <c r="F14" s="7">
        <v>1</v>
      </c>
      <c r="G14" s="7">
        <v>2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2</v>
      </c>
      <c r="P14" s="7">
        <v>7</v>
      </c>
      <c r="Q14" s="7">
        <v>0</v>
      </c>
    </row>
    <row r="15" spans="1:18" ht="15">
      <c r="A15" s="72" t="s">
        <v>133</v>
      </c>
      <c r="B15" s="72" t="s">
        <v>162</v>
      </c>
      <c r="C15" s="79">
        <v>14</v>
      </c>
      <c r="D15" s="7">
        <v>0</v>
      </c>
      <c r="E15" s="7">
        <v>0</v>
      </c>
      <c r="F15" s="7">
        <v>3</v>
      </c>
      <c r="G15" s="7">
        <v>5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6</v>
      </c>
      <c r="P15" s="7">
        <v>0</v>
      </c>
      <c r="Q15" s="7">
        <v>0</v>
      </c>
    </row>
    <row r="16" spans="1:18" ht="15">
      <c r="A16" s="72" t="s">
        <v>134</v>
      </c>
      <c r="B16" s="72" t="s">
        <v>163</v>
      </c>
      <c r="C16" s="79">
        <v>14</v>
      </c>
      <c r="D16" s="7">
        <v>3</v>
      </c>
      <c r="E16" s="7">
        <v>0</v>
      </c>
      <c r="F16" s="7">
        <v>3</v>
      </c>
      <c r="G16" s="7">
        <v>6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2</v>
      </c>
      <c r="Q16" s="7">
        <v>0</v>
      </c>
    </row>
    <row r="17" spans="1:17" ht="15">
      <c r="A17" s="72" t="s">
        <v>3</v>
      </c>
      <c r="B17" s="72" t="s">
        <v>164</v>
      </c>
      <c r="C17" s="79">
        <v>93</v>
      </c>
      <c r="D17" s="7">
        <v>5</v>
      </c>
      <c r="E17" s="7">
        <v>2</v>
      </c>
      <c r="F17" s="7">
        <v>4</v>
      </c>
      <c r="G17" s="7">
        <v>46</v>
      </c>
      <c r="H17" s="7">
        <v>0</v>
      </c>
      <c r="I17" s="7">
        <v>1</v>
      </c>
      <c r="J17" s="7">
        <v>0</v>
      </c>
      <c r="K17" s="7">
        <v>0</v>
      </c>
      <c r="L17" s="7">
        <v>3</v>
      </c>
      <c r="M17" s="7">
        <v>0</v>
      </c>
      <c r="N17" s="7">
        <v>0</v>
      </c>
      <c r="O17" s="7">
        <v>18</v>
      </c>
      <c r="P17" s="7">
        <v>14</v>
      </c>
      <c r="Q17" s="7">
        <v>0</v>
      </c>
    </row>
    <row r="18" spans="1:17" s="32" customFormat="1" ht="15">
      <c r="A18" s="77" t="s">
        <v>4</v>
      </c>
      <c r="B18" s="76" t="s">
        <v>32</v>
      </c>
      <c r="C18" s="79">
        <v>59</v>
      </c>
      <c r="D18" s="7">
        <v>4</v>
      </c>
      <c r="E18" s="7">
        <v>2</v>
      </c>
      <c r="F18" s="7">
        <v>2</v>
      </c>
      <c r="G18" s="7">
        <v>28</v>
      </c>
      <c r="H18" s="7">
        <v>0</v>
      </c>
      <c r="I18" s="7">
        <v>0</v>
      </c>
      <c r="J18" s="7">
        <v>0</v>
      </c>
      <c r="K18" s="7">
        <v>0</v>
      </c>
      <c r="L18" s="7">
        <v>3</v>
      </c>
      <c r="M18" s="7">
        <v>0</v>
      </c>
      <c r="N18" s="7">
        <v>0</v>
      </c>
      <c r="O18" s="7">
        <v>12</v>
      </c>
      <c r="P18" s="7">
        <v>8</v>
      </c>
      <c r="Q18" s="7">
        <v>0</v>
      </c>
    </row>
    <row r="19" spans="1:17" s="32" customFormat="1" ht="15">
      <c r="A19" s="77" t="s">
        <v>5</v>
      </c>
      <c r="B19" s="76" t="s">
        <v>31</v>
      </c>
      <c r="C19" s="79">
        <v>34</v>
      </c>
      <c r="D19" s="7">
        <v>1</v>
      </c>
      <c r="E19" s="7">
        <v>0</v>
      </c>
      <c r="F19" s="7">
        <v>2</v>
      </c>
      <c r="G19" s="7">
        <v>18</v>
      </c>
      <c r="H19" s="7">
        <v>0</v>
      </c>
      <c r="I19" s="7">
        <v>1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6</v>
      </c>
      <c r="P19" s="7">
        <v>6</v>
      </c>
      <c r="Q19" s="7">
        <v>0</v>
      </c>
    </row>
    <row r="20" spans="1:17" ht="15">
      <c r="A20" s="72" t="s">
        <v>6</v>
      </c>
      <c r="B20" s="72" t="s">
        <v>165</v>
      </c>
      <c r="C20" s="79">
        <v>6</v>
      </c>
      <c r="D20" s="7">
        <v>1</v>
      </c>
      <c r="E20" s="7">
        <v>0</v>
      </c>
      <c r="F20" s="7">
        <v>0</v>
      </c>
      <c r="G20" s="7">
        <v>2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1</v>
      </c>
      <c r="P20" s="7">
        <v>2</v>
      </c>
      <c r="Q20" s="7">
        <v>0</v>
      </c>
    </row>
    <row r="21" spans="1:17" ht="15">
      <c r="A21" s="72" t="s">
        <v>7</v>
      </c>
      <c r="B21" s="72" t="s">
        <v>166</v>
      </c>
      <c r="C21" s="79">
        <v>14</v>
      </c>
      <c r="D21" s="7">
        <v>0</v>
      </c>
      <c r="E21" s="7">
        <v>0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7</v>
      </c>
      <c r="P21" s="7">
        <v>5</v>
      </c>
      <c r="Q21" s="7">
        <v>0</v>
      </c>
    </row>
    <row r="22" spans="1:17" ht="15">
      <c r="A22" s="72" t="s">
        <v>8</v>
      </c>
      <c r="B22" s="72" t="s">
        <v>167</v>
      </c>
      <c r="C22" s="79">
        <v>27</v>
      </c>
      <c r="D22" s="7">
        <v>0</v>
      </c>
      <c r="E22" s="7">
        <v>0</v>
      </c>
      <c r="F22" s="7">
        <v>4</v>
      </c>
      <c r="G22" s="7">
        <v>11</v>
      </c>
      <c r="H22" s="7">
        <v>0</v>
      </c>
      <c r="I22" s="7">
        <v>0</v>
      </c>
      <c r="J22" s="7">
        <v>0</v>
      </c>
      <c r="K22" s="7">
        <v>0</v>
      </c>
      <c r="L22" s="7">
        <v>2</v>
      </c>
      <c r="M22" s="7">
        <v>0</v>
      </c>
      <c r="N22" s="7">
        <v>0</v>
      </c>
      <c r="O22" s="7">
        <v>10</v>
      </c>
      <c r="P22" s="7">
        <v>0</v>
      </c>
      <c r="Q22" s="7">
        <v>0</v>
      </c>
    </row>
    <row r="23" spans="1:17" s="32" customFormat="1" ht="15">
      <c r="A23" s="77" t="s">
        <v>9</v>
      </c>
      <c r="B23" s="76" t="s">
        <v>32</v>
      </c>
      <c r="C23" s="79">
        <v>13</v>
      </c>
      <c r="D23" s="7">
        <v>0</v>
      </c>
      <c r="E23" s="7">
        <v>0</v>
      </c>
      <c r="F23" s="7">
        <v>2</v>
      </c>
      <c r="G23" s="7">
        <v>5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6</v>
      </c>
      <c r="P23" s="7">
        <v>0</v>
      </c>
      <c r="Q23" s="7">
        <v>0</v>
      </c>
    </row>
    <row r="24" spans="1:17" s="32" customFormat="1" ht="15">
      <c r="A24" s="77" t="s">
        <v>10</v>
      </c>
      <c r="B24" s="76" t="s">
        <v>33</v>
      </c>
      <c r="C24" s="79">
        <v>14</v>
      </c>
      <c r="D24" s="7">
        <v>0</v>
      </c>
      <c r="E24" s="7">
        <v>0</v>
      </c>
      <c r="F24" s="7">
        <v>2</v>
      </c>
      <c r="G24" s="7">
        <v>6</v>
      </c>
      <c r="H24" s="7">
        <v>0</v>
      </c>
      <c r="I24" s="7">
        <v>0</v>
      </c>
      <c r="J24" s="7">
        <v>0</v>
      </c>
      <c r="K24" s="7">
        <v>0</v>
      </c>
      <c r="L24" s="7">
        <v>2</v>
      </c>
      <c r="M24" s="7">
        <v>0</v>
      </c>
      <c r="N24" s="7">
        <v>0</v>
      </c>
      <c r="O24" s="7">
        <v>4</v>
      </c>
      <c r="P24" s="7">
        <v>0</v>
      </c>
      <c r="Q24" s="7">
        <v>0</v>
      </c>
    </row>
    <row r="25" spans="1:17" ht="15">
      <c r="A25" s="72" t="s">
        <v>11</v>
      </c>
      <c r="B25" s="72" t="s">
        <v>168</v>
      </c>
      <c r="C25" s="79">
        <v>23</v>
      </c>
      <c r="D25" s="7">
        <v>0</v>
      </c>
      <c r="E25" s="7">
        <v>0</v>
      </c>
      <c r="F25" s="7">
        <v>0</v>
      </c>
      <c r="G25" s="7">
        <v>22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1</v>
      </c>
      <c r="Q25" s="7">
        <v>0</v>
      </c>
    </row>
    <row r="26" spans="1:17" ht="15">
      <c r="A26" s="72" t="s">
        <v>12</v>
      </c>
      <c r="B26" s="72" t="s">
        <v>169</v>
      </c>
      <c r="C26" s="79">
        <v>7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7</v>
      </c>
      <c r="P26" s="7">
        <v>0</v>
      </c>
      <c r="Q26" s="7">
        <v>0</v>
      </c>
    </row>
    <row r="27" spans="1:17" ht="15">
      <c r="A27" s="72" t="s">
        <v>13</v>
      </c>
      <c r="B27" s="72" t="s">
        <v>170</v>
      </c>
      <c r="C27" s="79">
        <v>12</v>
      </c>
      <c r="D27" s="7">
        <v>0</v>
      </c>
      <c r="E27" s="7">
        <v>0</v>
      </c>
      <c r="F27" s="7">
        <v>3</v>
      </c>
      <c r="G27" s="7">
        <v>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2</v>
      </c>
      <c r="P27" s="7">
        <v>0</v>
      </c>
      <c r="Q27" s="7">
        <v>0</v>
      </c>
    </row>
    <row r="28" spans="1:17" ht="15">
      <c r="A28" s="72" t="s">
        <v>14</v>
      </c>
      <c r="B28" s="72" t="s">
        <v>171</v>
      </c>
      <c r="C28" s="79">
        <v>20</v>
      </c>
      <c r="D28" s="7">
        <v>0</v>
      </c>
      <c r="E28" s="7">
        <v>0</v>
      </c>
      <c r="F28" s="7">
        <v>2</v>
      </c>
      <c r="G28" s="7">
        <v>5</v>
      </c>
      <c r="H28" s="7">
        <v>0</v>
      </c>
      <c r="I28" s="7">
        <v>0</v>
      </c>
      <c r="J28" s="7">
        <v>0</v>
      </c>
      <c r="K28" s="7">
        <v>1</v>
      </c>
      <c r="L28" s="7">
        <v>2</v>
      </c>
      <c r="M28" s="7">
        <v>0</v>
      </c>
      <c r="N28" s="7">
        <v>0</v>
      </c>
      <c r="O28" s="7">
        <v>9</v>
      </c>
      <c r="P28" s="7">
        <v>1</v>
      </c>
      <c r="Q28" s="7">
        <v>0</v>
      </c>
    </row>
    <row r="29" spans="1:17" ht="15">
      <c r="A29" s="72" t="s">
        <v>15</v>
      </c>
      <c r="B29" s="72" t="s">
        <v>172</v>
      </c>
      <c r="C29" s="79">
        <v>8</v>
      </c>
      <c r="D29" s="7">
        <v>0</v>
      </c>
      <c r="E29" s="7">
        <v>0</v>
      </c>
      <c r="F29" s="7">
        <v>6</v>
      </c>
      <c r="G29" s="7">
        <v>1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1</v>
      </c>
      <c r="Q29" s="7">
        <v>0</v>
      </c>
    </row>
    <row r="30" spans="1:17" ht="15">
      <c r="A30" s="72" t="s">
        <v>16</v>
      </c>
      <c r="B30" s="72" t="s">
        <v>173</v>
      </c>
      <c r="C30" s="79">
        <v>17</v>
      </c>
      <c r="D30" s="7">
        <v>3</v>
      </c>
      <c r="E30" s="7">
        <v>0</v>
      </c>
      <c r="F30" s="7">
        <v>1</v>
      </c>
      <c r="G30" s="7">
        <v>4</v>
      </c>
      <c r="H30" s="7">
        <v>0</v>
      </c>
      <c r="I30" s="7">
        <v>0</v>
      </c>
      <c r="J30" s="7">
        <v>0</v>
      </c>
      <c r="K30" s="7">
        <v>1</v>
      </c>
      <c r="L30" s="7">
        <v>0</v>
      </c>
      <c r="M30" s="7">
        <v>0</v>
      </c>
      <c r="N30" s="7">
        <v>0</v>
      </c>
      <c r="O30" s="7">
        <v>5</v>
      </c>
      <c r="P30" s="7">
        <v>2</v>
      </c>
      <c r="Q30" s="7">
        <v>1</v>
      </c>
    </row>
    <row r="31" spans="1:17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</row>
    <row r="32" spans="1:17" ht="15">
      <c r="A32" s="72" t="s">
        <v>18</v>
      </c>
      <c r="B32" s="72" t="s">
        <v>175</v>
      </c>
      <c r="C32" s="79">
        <v>79</v>
      </c>
      <c r="D32" s="7">
        <v>0</v>
      </c>
      <c r="E32" s="7">
        <v>0</v>
      </c>
      <c r="F32" s="7">
        <v>46</v>
      </c>
      <c r="G32" s="7">
        <v>13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19</v>
      </c>
      <c r="P32" s="7">
        <v>0</v>
      </c>
      <c r="Q32" s="7">
        <v>0</v>
      </c>
    </row>
    <row r="33" spans="1:17" s="32" customFormat="1" ht="15">
      <c r="A33" s="77" t="s">
        <v>19</v>
      </c>
      <c r="B33" s="76" t="s">
        <v>32</v>
      </c>
      <c r="C33" s="79">
        <v>31</v>
      </c>
      <c r="D33" s="7">
        <v>0</v>
      </c>
      <c r="E33" s="7">
        <v>0</v>
      </c>
      <c r="F33" s="7">
        <v>17</v>
      </c>
      <c r="G33" s="7">
        <v>6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8</v>
      </c>
      <c r="P33" s="7">
        <v>0</v>
      </c>
      <c r="Q33" s="7">
        <v>0</v>
      </c>
    </row>
    <row r="34" spans="1:17" s="32" customFormat="1" ht="15">
      <c r="A34" s="77" t="s">
        <v>20</v>
      </c>
      <c r="B34" s="76" t="s">
        <v>34</v>
      </c>
      <c r="C34" s="79">
        <v>48</v>
      </c>
      <c r="D34" s="7">
        <v>0</v>
      </c>
      <c r="E34" s="7">
        <v>0</v>
      </c>
      <c r="F34" s="7">
        <v>29</v>
      </c>
      <c r="G34" s="7">
        <v>7</v>
      </c>
      <c r="H34" s="7">
        <v>0</v>
      </c>
      <c r="I34" s="7">
        <v>0</v>
      </c>
      <c r="J34" s="7">
        <v>0</v>
      </c>
      <c r="K34" s="7">
        <v>0</v>
      </c>
      <c r="L34" s="7">
        <v>1</v>
      </c>
      <c r="M34" s="7">
        <v>0</v>
      </c>
      <c r="N34" s="7">
        <v>0</v>
      </c>
      <c r="O34" s="7">
        <v>11</v>
      </c>
      <c r="P34" s="7">
        <v>0</v>
      </c>
      <c r="Q34" s="7">
        <v>0</v>
      </c>
    </row>
    <row r="35" spans="1:17" ht="15">
      <c r="A35" s="72" t="s">
        <v>21</v>
      </c>
      <c r="B35" s="72" t="s">
        <v>176</v>
      </c>
      <c r="C35" s="79">
        <v>13</v>
      </c>
      <c r="D35" s="7">
        <v>0</v>
      </c>
      <c r="E35" s="7">
        <v>0</v>
      </c>
      <c r="F35" s="7">
        <v>0</v>
      </c>
      <c r="G35" s="7">
        <v>6</v>
      </c>
      <c r="H35" s="7">
        <v>1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6</v>
      </c>
      <c r="P35" s="7">
        <v>0</v>
      </c>
      <c r="Q35" s="7">
        <v>0</v>
      </c>
    </row>
    <row r="36" spans="1:17" ht="15">
      <c r="A36" s="72" t="s">
        <v>22</v>
      </c>
      <c r="B36" s="72" t="s">
        <v>177</v>
      </c>
      <c r="C36" s="79">
        <v>32</v>
      </c>
      <c r="D36" s="7">
        <v>1</v>
      </c>
      <c r="E36" s="7">
        <v>0</v>
      </c>
      <c r="F36" s="7">
        <v>0</v>
      </c>
      <c r="G36" s="7">
        <v>14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14</v>
      </c>
      <c r="P36" s="7">
        <v>2</v>
      </c>
      <c r="Q36" s="7">
        <v>1</v>
      </c>
    </row>
    <row r="37" spans="1:17" ht="15">
      <c r="A37" s="72" t="s">
        <v>23</v>
      </c>
      <c r="B37" s="72" t="s">
        <v>178</v>
      </c>
      <c r="C37" s="79">
        <v>19</v>
      </c>
      <c r="D37" s="7">
        <v>0</v>
      </c>
      <c r="E37" s="7">
        <v>0</v>
      </c>
      <c r="F37" s="7">
        <v>0</v>
      </c>
      <c r="G37" s="7">
        <v>9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9</v>
      </c>
      <c r="P37" s="7">
        <v>1</v>
      </c>
      <c r="Q37" s="7">
        <v>0</v>
      </c>
    </row>
    <row r="38" spans="1:17" ht="15">
      <c r="A38" s="72" t="s">
        <v>24</v>
      </c>
      <c r="B38" s="72" t="s">
        <v>179</v>
      </c>
      <c r="C38" s="79">
        <v>22</v>
      </c>
      <c r="D38" s="7">
        <v>0</v>
      </c>
      <c r="E38" s="7">
        <v>0</v>
      </c>
      <c r="F38" s="7">
        <v>1</v>
      </c>
      <c r="G38" s="7">
        <v>15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5</v>
      </c>
      <c r="P38" s="7">
        <v>1</v>
      </c>
      <c r="Q38" s="7">
        <v>0</v>
      </c>
    </row>
    <row r="39" spans="1:17" ht="15">
      <c r="A39" s="72" t="s">
        <v>25</v>
      </c>
      <c r="B39" s="72" t="s">
        <v>180</v>
      </c>
      <c r="C39" s="79">
        <v>4</v>
      </c>
      <c r="D39" s="7">
        <v>0</v>
      </c>
      <c r="E39" s="7">
        <v>0</v>
      </c>
      <c r="F39" s="7">
        <v>0</v>
      </c>
      <c r="G39" s="7">
        <v>2</v>
      </c>
      <c r="H39" s="7">
        <v>1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1</v>
      </c>
      <c r="P39" s="7">
        <v>0</v>
      </c>
      <c r="Q39" s="7">
        <v>0</v>
      </c>
    </row>
    <row r="40" spans="1:17" ht="15">
      <c r="A40" s="72" t="s">
        <v>26</v>
      </c>
      <c r="B40" s="72" t="s">
        <v>181</v>
      </c>
      <c r="C40" s="79">
        <v>18</v>
      </c>
      <c r="D40" s="7">
        <v>0</v>
      </c>
      <c r="E40" s="7">
        <v>0</v>
      </c>
      <c r="F40" s="7">
        <v>3</v>
      </c>
      <c r="G40" s="7">
        <v>3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8</v>
      </c>
      <c r="P40" s="7">
        <v>4</v>
      </c>
      <c r="Q40" s="7">
        <v>0</v>
      </c>
    </row>
    <row r="41" spans="1:17" ht="15">
      <c r="A41" s="72" t="s">
        <v>27</v>
      </c>
      <c r="B41" s="72" t="s">
        <v>182</v>
      </c>
      <c r="C41" s="79">
        <v>4</v>
      </c>
      <c r="D41" s="7">
        <v>4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</row>
    <row r="42" spans="1:17" ht="15">
      <c r="A42" s="72" t="s">
        <v>28</v>
      </c>
      <c r="B42" s="72" t="s">
        <v>183</v>
      </c>
      <c r="C42" s="79">
        <v>16</v>
      </c>
      <c r="D42" s="7">
        <v>0</v>
      </c>
      <c r="E42" s="7">
        <v>0</v>
      </c>
      <c r="F42" s="7">
        <v>0</v>
      </c>
      <c r="G42" s="7">
        <v>3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13</v>
      </c>
      <c r="P42" s="7">
        <v>0</v>
      </c>
      <c r="Q42" s="7">
        <v>0</v>
      </c>
    </row>
    <row r="43" spans="1:17" ht="15">
      <c r="A43" s="72" t="s">
        <v>29</v>
      </c>
      <c r="B43" s="72" t="s">
        <v>184</v>
      </c>
      <c r="C43" s="79">
        <v>5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4</v>
      </c>
      <c r="P43" s="7">
        <v>1</v>
      </c>
      <c r="Q43" s="7">
        <v>0</v>
      </c>
    </row>
    <row r="44" spans="1:17" ht="15">
      <c r="A44" s="72" t="s">
        <v>30</v>
      </c>
      <c r="B44" s="72" t="s">
        <v>185</v>
      </c>
      <c r="C44" s="79">
        <v>17</v>
      </c>
      <c r="D44" s="7">
        <v>2</v>
      </c>
      <c r="E44" s="7">
        <v>0</v>
      </c>
      <c r="F44" s="7">
        <v>0</v>
      </c>
      <c r="G44" s="7">
        <v>6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3</v>
      </c>
      <c r="P44" s="7">
        <v>6</v>
      </c>
      <c r="Q44" s="7">
        <v>0</v>
      </c>
    </row>
    <row r="45" spans="1:17" ht="15">
      <c r="A45" s="272" t="s">
        <v>86</v>
      </c>
      <c r="B45" s="273"/>
      <c r="C45" s="136">
        <v>631</v>
      </c>
      <c r="D45" s="137">
        <v>29</v>
      </c>
      <c r="E45" s="137">
        <v>5</v>
      </c>
      <c r="F45" s="137">
        <v>84</v>
      </c>
      <c r="G45" s="137">
        <v>243</v>
      </c>
      <c r="H45" s="137">
        <v>4</v>
      </c>
      <c r="I45" s="137">
        <v>1</v>
      </c>
      <c r="J45" s="137">
        <v>0</v>
      </c>
      <c r="K45" s="137">
        <v>2</v>
      </c>
      <c r="L45" s="137">
        <v>11</v>
      </c>
      <c r="M45" s="137">
        <v>0</v>
      </c>
      <c r="N45" s="137">
        <v>0</v>
      </c>
      <c r="O45" s="137">
        <v>190</v>
      </c>
      <c r="P45" s="137">
        <v>60</v>
      </c>
      <c r="Q45" s="137">
        <v>2</v>
      </c>
    </row>
    <row r="46" spans="1:17" ht="15">
      <c r="A46" s="280" t="s">
        <v>776</v>
      </c>
      <c r="B46" s="280"/>
      <c r="C46" s="79">
        <v>108</v>
      </c>
      <c r="D46" s="7">
        <v>0</v>
      </c>
      <c r="E46" s="7">
        <v>2</v>
      </c>
      <c r="F46" s="7">
        <v>17</v>
      </c>
      <c r="G46" s="7">
        <v>37</v>
      </c>
      <c r="H46" s="7">
        <v>0</v>
      </c>
      <c r="I46" s="7">
        <v>0</v>
      </c>
      <c r="J46" s="7">
        <v>0</v>
      </c>
      <c r="K46" s="7">
        <v>1</v>
      </c>
      <c r="L46" s="7">
        <v>4</v>
      </c>
      <c r="M46" s="7">
        <v>0</v>
      </c>
      <c r="N46" s="7">
        <v>0</v>
      </c>
      <c r="O46" s="7">
        <v>27</v>
      </c>
      <c r="P46" s="7">
        <v>20</v>
      </c>
      <c r="Q46" s="7">
        <v>0</v>
      </c>
    </row>
    <row r="47" spans="1:17" ht="15">
      <c r="A47" s="280" t="s">
        <v>777</v>
      </c>
      <c r="B47" s="280"/>
      <c r="C47" s="79">
        <v>157</v>
      </c>
      <c r="D47" s="7">
        <v>9</v>
      </c>
      <c r="E47" s="7">
        <v>2</v>
      </c>
      <c r="F47" s="7">
        <v>10</v>
      </c>
      <c r="G47" s="7">
        <v>69</v>
      </c>
      <c r="H47" s="7">
        <v>0</v>
      </c>
      <c r="I47" s="7">
        <v>1</v>
      </c>
      <c r="J47" s="7">
        <v>0</v>
      </c>
      <c r="K47" s="7">
        <v>0</v>
      </c>
      <c r="L47" s="7">
        <v>3</v>
      </c>
      <c r="M47" s="7">
        <v>0</v>
      </c>
      <c r="N47" s="7">
        <v>0</v>
      </c>
      <c r="O47" s="7">
        <v>40</v>
      </c>
      <c r="P47" s="7">
        <v>22</v>
      </c>
      <c r="Q47" s="7">
        <v>1</v>
      </c>
    </row>
    <row r="48" spans="1:17" ht="12.75" customHeight="1">
      <c r="A48" s="280" t="s">
        <v>778</v>
      </c>
      <c r="B48" s="280"/>
      <c r="C48" s="79">
        <v>78</v>
      </c>
      <c r="D48" s="7">
        <v>1</v>
      </c>
      <c r="E48" s="7">
        <v>0</v>
      </c>
      <c r="F48" s="7">
        <v>4</v>
      </c>
      <c r="G48" s="7">
        <v>30</v>
      </c>
      <c r="H48" s="7">
        <v>2</v>
      </c>
      <c r="I48" s="7">
        <v>0</v>
      </c>
      <c r="J48" s="7">
        <v>0</v>
      </c>
      <c r="K48" s="7">
        <v>0</v>
      </c>
      <c r="L48" s="7">
        <v>2</v>
      </c>
      <c r="M48" s="7">
        <v>0</v>
      </c>
      <c r="N48" s="7">
        <v>0</v>
      </c>
      <c r="O48" s="7">
        <v>37</v>
      </c>
      <c r="P48" s="7">
        <v>2</v>
      </c>
      <c r="Q48" s="7">
        <v>0</v>
      </c>
    </row>
    <row r="49" spans="1:17" ht="15">
      <c r="A49" s="280" t="s">
        <v>779</v>
      </c>
      <c r="B49" s="280"/>
      <c r="C49" s="79">
        <v>72</v>
      </c>
      <c r="D49" s="7">
        <v>19</v>
      </c>
      <c r="E49" s="7">
        <v>0</v>
      </c>
      <c r="F49" s="7">
        <v>2</v>
      </c>
      <c r="G49" s="7">
        <v>23</v>
      </c>
      <c r="H49" s="7">
        <v>1</v>
      </c>
      <c r="I49" s="7">
        <v>0</v>
      </c>
      <c r="J49" s="7">
        <v>0</v>
      </c>
      <c r="K49" s="7">
        <v>1</v>
      </c>
      <c r="L49" s="7">
        <v>1</v>
      </c>
      <c r="M49" s="7">
        <v>0</v>
      </c>
      <c r="N49" s="7">
        <v>0</v>
      </c>
      <c r="O49" s="7">
        <v>16</v>
      </c>
      <c r="P49" s="7">
        <v>8</v>
      </c>
      <c r="Q49" s="7">
        <v>1</v>
      </c>
    </row>
    <row r="50" spans="1:17" ht="14.25" customHeight="1">
      <c r="A50" s="280" t="s">
        <v>780</v>
      </c>
      <c r="B50" s="280"/>
      <c r="C50" s="79">
        <v>216</v>
      </c>
      <c r="D50" s="7">
        <v>0</v>
      </c>
      <c r="E50" s="7">
        <v>1</v>
      </c>
      <c r="F50" s="7">
        <v>51</v>
      </c>
      <c r="G50" s="7">
        <v>84</v>
      </c>
      <c r="H50" s="7">
        <v>1</v>
      </c>
      <c r="I50" s="7">
        <v>0</v>
      </c>
      <c r="J50" s="7">
        <v>0</v>
      </c>
      <c r="K50" s="7">
        <v>0</v>
      </c>
      <c r="L50" s="7">
        <v>1</v>
      </c>
      <c r="M50" s="7">
        <v>0</v>
      </c>
      <c r="N50" s="7">
        <v>0</v>
      </c>
      <c r="O50" s="7">
        <v>70</v>
      </c>
      <c r="P50" s="7">
        <v>8</v>
      </c>
      <c r="Q50" s="7">
        <v>0</v>
      </c>
    </row>
    <row r="51" spans="1:17">
      <c r="C51" s="33"/>
    </row>
    <row r="52" spans="1:17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6">
    <mergeCell ref="Q4:Q5"/>
    <mergeCell ref="D3:Q3"/>
    <mergeCell ref="A1:J1"/>
    <mergeCell ref="M4:M5"/>
    <mergeCell ref="N4:N5"/>
    <mergeCell ref="O4:O5"/>
    <mergeCell ref="P4:P5"/>
    <mergeCell ref="H4:H5"/>
    <mergeCell ref="L4:L5"/>
    <mergeCell ref="A2:Q2"/>
    <mergeCell ref="A3:A5"/>
    <mergeCell ref="I4:I5"/>
    <mergeCell ref="J4:J5"/>
    <mergeCell ref="K4:K5"/>
    <mergeCell ref="B3:B5"/>
    <mergeCell ref="F4:F5"/>
    <mergeCell ref="G4:G5"/>
    <mergeCell ref="E4:E5"/>
    <mergeCell ref="C3:C5"/>
    <mergeCell ref="D4:D5"/>
    <mergeCell ref="A50:B50"/>
    <mergeCell ref="A45:B45"/>
    <mergeCell ref="A46:B46"/>
    <mergeCell ref="A47:B47"/>
    <mergeCell ref="A48:B48"/>
    <mergeCell ref="A49:B49"/>
  </mergeCells>
  <phoneticPr fontId="1" type="noConversion"/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K52"/>
  <sheetViews>
    <sheetView showGridLines="0" zoomScaleNormal="100" workbookViewId="0">
      <selection sqref="A1:J1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8.85546875" style="11" customWidth="1"/>
    <col min="13" max="16384" width="9.140625" style="11"/>
  </cols>
  <sheetData>
    <row r="1" spans="1:11">
      <c r="A1" s="253" t="s">
        <v>913</v>
      </c>
      <c r="B1" s="253"/>
      <c r="C1" s="253"/>
      <c r="D1" s="253"/>
      <c r="E1" s="253"/>
      <c r="F1" s="253"/>
      <c r="G1" s="253"/>
      <c r="H1" s="253"/>
      <c r="I1" s="253"/>
      <c r="J1" s="253"/>
      <c r="K1" s="133" t="s">
        <v>760</v>
      </c>
    </row>
    <row r="2" spans="1:11">
      <c r="A2" s="253" t="s">
        <v>830</v>
      </c>
      <c r="B2" s="253"/>
      <c r="C2" s="253"/>
      <c r="D2" s="253"/>
      <c r="E2" s="253"/>
      <c r="F2" s="253"/>
      <c r="G2" s="253"/>
      <c r="H2" s="253"/>
      <c r="I2" s="253"/>
      <c r="J2" s="253"/>
      <c r="K2" s="38"/>
    </row>
    <row r="3" spans="1:11" s="12" customFormat="1" ht="18.75" customHeight="1">
      <c r="A3" s="274" t="s">
        <v>87</v>
      </c>
      <c r="B3" s="274" t="s">
        <v>2</v>
      </c>
      <c r="C3" s="274" t="s">
        <v>79</v>
      </c>
      <c r="D3" s="47" t="s">
        <v>65</v>
      </c>
      <c r="E3" s="274" t="s">
        <v>67</v>
      </c>
      <c r="F3" s="274"/>
      <c r="G3" s="274" t="s">
        <v>77</v>
      </c>
      <c r="H3" s="274" t="s">
        <v>69</v>
      </c>
      <c r="I3" s="274"/>
      <c r="J3" s="274"/>
    </row>
    <row r="4" spans="1:11" s="12" customFormat="1" ht="16.5" customHeight="1">
      <c r="A4" s="274"/>
      <c r="B4" s="274"/>
      <c r="C4" s="274"/>
      <c r="D4" s="274" t="s">
        <v>51</v>
      </c>
      <c r="E4" s="274" t="s">
        <v>902</v>
      </c>
      <c r="F4" s="274" t="s">
        <v>903</v>
      </c>
      <c r="G4" s="274"/>
      <c r="H4" s="274" t="s">
        <v>52</v>
      </c>
      <c r="I4" s="274" t="s">
        <v>53</v>
      </c>
      <c r="J4" s="274"/>
    </row>
    <row r="5" spans="1:11" s="12" customFormat="1" ht="44.25" customHeight="1">
      <c r="A5" s="274"/>
      <c r="B5" s="274"/>
      <c r="C5" s="274"/>
      <c r="D5" s="274"/>
      <c r="E5" s="274"/>
      <c r="F5" s="274"/>
      <c r="G5" s="274"/>
      <c r="H5" s="274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434</v>
      </c>
      <c r="D6" s="7">
        <v>194</v>
      </c>
      <c r="E6" s="74">
        <v>-1.8099547511312295</v>
      </c>
      <c r="F6" s="74">
        <v>31.51515151515153</v>
      </c>
      <c r="G6" s="74">
        <v>27.312775330396477</v>
      </c>
      <c r="H6" s="75">
        <v>28</v>
      </c>
      <c r="I6" s="75">
        <v>36</v>
      </c>
      <c r="J6" s="75">
        <v>13</v>
      </c>
      <c r="K6" s="27"/>
    </row>
    <row r="7" spans="1:11" ht="19.899999999999999" customHeight="1">
      <c r="A7" s="72" t="s">
        <v>127</v>
      </c>
      <c r="B7" s="72" t="s">
        <v>234</v>
      </c>
      <c r="C7" s="7">
        <v>435</v>
      </c>
      <c r="D7" s="7">
        <v>153</v>
      </c>
      <c r="E7" s="74">
        <v>-5.0218340611353653</v>
      </c>
      <c r="F7" s="74">
        <v>11.253196930946288</v>
      </c>
      <c r="G7" s="74">
        <v>26.395631067961169</v>
      </c>
      <c r="H7" s="75">
        <v>42</v>
      </c>
      <c r="I7" s="75">
        <v>65</v>
      </c>
      <c r="J7" s="75">
        <v>29</v>
      </c>
      <c r="K7" s="27"/>
    </row>
    <row r="8" spans="1:11" ht="15">
      <c r="A8" s="72" t="s">
        <v>128</v>
      </c>
      <c r="B8" s="72" t="s">
        <v>157</v>
      </c>
      <c r="C8" s="7">
        <v>667</v>
      </c>
      <c r="D8" s="7">
        <v>281</v>
      </c>
      <c r="E8" s="74">
        <v>0.60331825037707176</v>
      </c>
      <c r="F8" s="74">
        <v>2.1439509954058309</v>
      </c>
      <c r="G8" s="74">
        <v>28.262711864406782</v>
      </c>
      <c r="H8" s="75">
        <v>46</v>
      </c>
      <c r="I8" s="75">
        <v>42</v>
      </c>
      <c r="J8" s="75">
        <v>21</v>
      </c>
      <c r="K8" s="27"/>
    </row>
    <row r="9" spans="1:11" ht="15">
      <c r="A9" s="72" t="s">
        <v>129</v>
      </c>
      <c r="B9" s="72" t="s">
        <v>158</v>
      </c>
      <c r="C9" s="7">
        <v>408</v>
      </c>
      <c r="D9" s="7">
        <v>143</v>
      </c>
      <c r="E9" s="74">
        <v>-3.0878859857482155</v>
      </c>
      <c r="F9" s="74">
        <v>3.0303030303030312</v>
      </c>
      <c r="G9" s="74">
        <v>22.33169129720854</v>
      </c>
      <c r="H9" s="75">
        <v>16</v>
      </c>
      <c r="I9" s="75">
        <v>29</v>
      </c>
      <c r="J9" s="75">
        <v>19</v>
      </c>
      <c r="K9" s="27"/>
    </row>
    <row r="10" spans="1:11" ht="15">
      <c r="A10" s="72" t="s">
        <v>130</v>
      </c>
      <c r="B10" s="72" t="s">
        <v>159</v>
      </c>
      <c r="C10" s="7">
        <v>227</v>
      </c>
      <c r="D10" s="7">
        <v>97</v>
      </c>
      <c r="E10" s="74">
        <v>1.3392857142857224</v>
      </c>
      <c r="F10" s="74">
        <v>8.0952380952380878</v>
      </c>
      <c r="G10" s="74">
        <v>24.593716143011918</v>
      </c>
      <c r="H10" s="75">
        <v>22</v>
      </c>
      <c r="I10" s="75">
        <v>19</v>
      </c>
      <c r="J10" s="75">
        <v>11</v>
      </c>
      <c r="K10" s="27"/>
    </row>
    <row r="11" spans="1:11" ht="15">
      <c r="A11" s="72" t="s">
        <v>131</v>
      </c>
      <c r="B11" s="72" t="s">
        <v>160</v>
      </c>
      <c r="C11" s="7">
        <v>319</v>
      </c>
      <c r="D11" s="7">
        <v>120</v>
      </c>
      <c r="E11" s="74">
        <v>0.94936708860760177</v>
      </c>
      <c r="F11" s="74">
        <v>38.695652173913032</v>
      </c>
      <c r="G11" s="74">
        <v>22.65625</v>
      </c>
      <c r="H11" s="75">
        <v>29</v>
      </c>
      <c r="I11" s="75">
        <v>26</v>
      </c>
      <c r="J11" s="75">
        <v>10</v>
      </c>
      <c r="K11" s="27"/>
    </row>
    <row r="12" spans="1:11" ht="15">
      <c r="A12" s="72" t="s">
        <v>132</v>
      </c>
      <c r="B12" s="72" t="s">
        <v>161</v>
      </c>
      <c r="C12" s="7">
        <v>625</v>
      </c>
      <c r="D12" s="7">
        <v>234</v>
      </c>
      <c r="E12" s="74">
        <v>0.1602564102564088</v>
      </c>
      <c r="F12" s="74">
        <v>17.924528301886795</v>
      </c>
      <c r="G12" s="74">
        <v>25.120578778135048</v>
      </c>
      <c r="H12" s="75">
        <v>50</v>
      </c>
      <c r="I12" s="75">
        <v>49</v>
      </c>
      <c r="J12" s="75">
        <v>26</v>
      </c>
      <c r="K12" s="27"/>
    </row>
    <row r="13" spans="1:11" s="23" customFormat="1" ht="15">
      <c r="A13" s="77" t="s">
        <v>282</v>
      </c>
      <c r="B13" s="76" t="s">
        <v>32</v>
      </c>
      <c r="C13" s="7">
        <v>185</v>
      </c>
      <c r="D13" s="7">
        <v>66</v>
      </c>
      <c r="E13" s="74">
        <v>1.0928961748633839</v>
      </c>
      <c r="F13" s="74">
        <v>14.906832298136649</v>
      </c>
      <c r="G13" s="74">
        <v>21.61214953271028</v>
      </c>
      <c r="H13" s="75">
        <v>16</v>
      </c>
      <c r="I13" s="75">
        <v>14</v>
      </c>
      <c r="J13" s="75">
        <v>8</v>
      </c>
      <c r="K13" s="28"/>
    </row>
    <row r="14" spans="1:11" s="23" customFormat="1" ht="15">
      <c r="A14" s="77" t="s">
        <v>283</v>
      </c>
      <c r="B14" s="76" t="s">
        <v>35</v>
      </c>
      <c r="C14" s="7">
        <v>440</v>
      </c>
      <c r="D14" s="7">
        <v>168</v>
      </c>
      <c r="E14" s="74">
        <v>-0.22675736961451776</v>
      </c>
      <c r="F14" s="74">
        <v>19.241192411924118</v>
      </c>
      <c r="G14" s="74">
        <v>26.96078431372549</v>
      </c>
      <c r="H14" s="75">
        <v>34</v>
      </c>
      <c r="I14" s="75">
        <v>35</v>
      </c>
      <c r="J14" s="75">
        <v>18</v>
      </c>
      <c r="K14" s="28"/>
    </row>
    <row r="15" spans="1:11" ht="15">
      <c r="A15" s="72" t="s">
        <v>133</v>
      </c>
      <c r="B15" s="72" t="s">
        <v>162</v>
      </c>
      <c r="C15" s="7">
        <v>184</v>
      </c>
      <c r="D15" s="7">
        <v>72</v>
      </c>
      <c r="E15" s="74">
        <v>-4.663212435233163</v>
      </c>
      <c r="F15" s="74">
        <v>12.883435582822074</v>
      </c>
      <c r="G15" s="74">
        <v>26.861313868613141</v>
      </c>
      <c r="H15" s="75">
        <v>10</v>
      </c>
      <c r="I15" s="75">
        <v>19</v>
      </c>
      <c r="J15" s="75">
        <v>6</v>
      </c>
      <c r="K15" s="27"/>
    </row>
    <row r="16" spans="1:11" ht="15">
      <c r="A16" s="72" t="s">
        <v>134</v>
      </c>
      <c r="B16" s="72" t="s">
        <v>163</v>
      </c>
      <c r="C16" s="7">
        <v>353</v>
      </c>
      <c r="D16" s="7">
        <v>141</v>
      </c>
      <c r="E16" s="74">
        <v>3.2163742690058541</v>
      </c>
      <c r="F16" s="74">
        <v>30.258302583025824</v>
      </c>
      <c r="G16" s="74">
        <v>22.243226212980467</v>
      </c>
      <c r="H16" s="75">
        <v>46</v>
      </c>
      <c r="I16" s="75">
        <v>35</v>
      </c>
      <c r="J16" s="75">
        <v>22</v>
      </c>
      <c r="K16" s="27"/>
    </row>
    <row r="17" spans="1:11" ht="15">
      <c r="A17" s="72" t="s">
        <v>3</v>
      </c>
      <c r="B17" s="72" t="s">
        <v>164</v>
      </c>
      <c r="C17" s="7">
        <v>1313</v>
      </c>
      <c r="D17" s="7">
        <v>564</v>
      </c>
      <c r="E17" s="74">
        <v>1.1556240369799724</v>
      </c>
      <c r="F17" s="74">
        <v>16.607460035523985</v>
      </c>
      <c r="G17" s="74">
        <v>19.756244357508276</v>
      </c>
      <c r="H17" s="75">
        <v>109</v>
      </c>
      <c r="I17" s="75">
        <v>94</v>
      </c>
      <c r="J17" s="75">
        <v>54</v>
      </c>
      <c r="K17" s="27"/>
    </row>
    <row r="18" spans="1:11" s="23" customFormat="1" ht="15">
      <c r="A18" s="77" t="s">
        <v>4</v>
      </c>
      <c r="B18" s="76" t="s">
        <v>32</v>
      </c>
      <c r="C18" s="7">
        <v>756</v>
      </c>
      <c r="D18" s="7">
        <v>338</v>
      </c>
      <c r="E18" s="74">
        <v>0.13245033112583826</v>
      </c>
      <c r="F18" s="74">
        <v>17.573872472783833</v>
      </c>
      <c r="G18" s="74">
        <v>17.66355140186916</v>
      </c>
      <c r="H18" s="75">
        <v>67</v>
      </c>
      <c r="I18" s="75">
        <v>66</v>
      </c>
      <c r="J18" s="75">
        <v>40</v>
      </c>
      <c r="K18" s="28"/>
    </row>
    <row r="19" spans="1:11" s="23" customFormat="1" ht="15">
      <c r="A19" s="77" t="s">
        <v>5</v>
      </c>
      <c r="B19" s="76" t="s">
        <v>31</v>
      </c>
      <c r="C19" s="7">
        <v>557</v>
      </c>
      <c r="D19" s="7">
        <v>226</v>
      </c>
      <c r="E19" s="74">
        <v>2.5782688766114177</v>
      </c>
      <c r="F19" s="74">
        <v>15.320910973084878</v>
      </c>
      <c r="G19" s="74">
        <v>23.541842772612004</v>
      </c>
      <c r="H19" s="75">
        <v>42</v>
      </c>
      <c r="I19" s="75">
        <v>28</v>
      </c>
      <c r="J19" s="75">
        <v>14</v>
      </c>
      <c r="K19" s="28"/>
    </row>
    <row r="20" spans="1:11" ht="15">
      <c r="A20" s="72" t="s">
        <v>6</v>
      </c>
      <c r="B20" s="72" t="s">
        <v>165</v>
      </c>
      <c r="C20" s="7">
        <v>233</v>
      </c>
      <c r="D20" s="7">
        <v>105</v>
      </c>
      <c r="E20" s="74">
        <v>1.3043478260869534</v>
      </c>
      <c r="F20" s="74">
        <v>10.426540284360186</v>
      </c>
      <c r="G20" s="74">
        <v>22.776148582600193</v>
      </c>
      <c r="H20" s="75">
        <v>20</v>
      </c>
      <c r="I20" s="75">
        <v>17</v>
      </c>
      <c r="J20" s="75">
        <v>10</v>
      </c>
      <c r="K20" s="27"/>
    </row>
    <row r="21" spans="1:11" ht="15">
      <c r="A21" s="72" t="s">
        <v>7</v>
      </c>
      <c r="B21" s="72" t="s">
        <v>166</v>
      </c>
      <c r="C21" s="7">
        <v>359</v>
      </c>
      <c r="D21" s="7">
        <v>149</v>
      </c>
      <c r="E21" s="74">
        <v>-1.1019283746556425</v>
      </c>
      <c r="F21" s="74">
        <v>20.066889632107035</v>
      </c>
      <c r="G21" s="74">
        <v>25.388967468175387</v>
      </c>
      <c r="H21" s="75">
        <v>26</v>
      </c>
      <c r="I21" s="75">
        <v>30</v>
      </c>
      <c r="J21" s="75">
        <v>22</v>
      </c>
      <c r="K21" s="27"/>
    </row>
    <row r="22" spans="1:11" ht="15">
      <c r="A22" s="72" t="s">
        <v>8</v>
      </c>
      <c r="B22" s="72" t="s">
        <v>167</v>
      </c>
      <c r="C22" s="7">
        <v>494</v>
      </c>
      <c r="D22" s="7">
        <v>201</v>
      </c>
      <c r="E22" s="74">
        <v>-1.3972055888223593</v>
      </c>
      <c r="F22" s="74">
        <v>8.0962800875273615</v>
      </c>
      <c r="G22" s="74">
        <v>23.236124176857949</v>
      </c>
      <c r="H22" s="75">
        <v>41</v>
      </c>
      <c r="I22" s="75">
        <v>48</v>
      </c>
      <c r="J22" s="75">
        <v>18</v>
      </c>
      <c r="K22" s="27"/>
    </row>
    <row r="23" spans="1:11" s="23" customFormat="1" ht="15">
      <c r="A23" s="77" t="s">
        <v>9</v>
      </c>
      <c r="B23" s="76" t="s">
        <v>32</v>
      </c>
      <c r="C23" s="7">
        <v>180</v>
      </c>
      <c r="D23" s="7">
        <v>59</v>
      </c>
      <c r="E23" s="74">
        <v>-1.098901098901095</v>
      </c>
      <c r="F23" s="74">
        <v>25</v>
      </c>
      <c r="G23" s="74">
        <v>20.501138952164009</v>
      </c>
      <c r="H23" s="75">
        <v>10</v>
      </c>
      <c r="I23" s="75">
        <v>12</v>
      </c>
      <c r="J23" s="75">
        <v>7</v>
      </c>
      <c r="K23" s="28"/>
    </row>
    <row r="24" spans="1:11" s="23" customFormat="1" ht="15">
      <c r="A24" s="77" t="s">
        <v>10</v>
      </c>
      <c r="B24" s="76" t="s">
        <v>33</v>
      </c>
      <c r="C24" s="7">
        <v>314</v>
      </c>
      <c r="D24" s="7">
        <v>142</v>
      </c>
      <c r="E24" s="74">
        <v>-1.5673981191222595</v>
      </c>
      <c r="F24" s="74">
        <v>0.31948881789136863</v>
      </c>
      <c r="G24" s="74">
        <v>25.160256410256409</v>
      </c>
      <c r="H24" s="75">
        <v>31</v>
      </c>
      <c r="I24" s="75">
        <v>36</v>
      </c>
      <c r="J24" s="75">
        <v>11</v>
      </c>
      <c r="K24" s="28"/>
    </row>
    <row r="25" spans="1:11" ht="15">
      <c r="A25" s="72" t="s">
        <v>11</v>
      </c>
      <c r="B25" s="72" t="s">
        <v>168</v>
      </c>
      <c r="C25" s="7">
        <v>140</v>
      </c>
      <c r="D25" s="7">
        <v>57</v>
      </c>
      <c r="E25" s="74">
        <v>0</v>
      </c>
      <c r="F25" s="74">
        <v>20.689655172413794</v>
      </c>
      <c r="G25" s="74">
        <v>21.472392638036812</v>
      </c>
      <c r="H25" s="75">
        <v>20</v>
      </c>
      <c r="I25" s="75">
        <v>20</v>
      </c>
      <c r="J25" s="75">
        <v>8</v>
      </c>
      <c r="K25" s="27"/>
    </row>
    <row r="26" spans="1:11" ht="15">
      <c r="A26" s="72" t="s">
        <v>12</v>
      </c>
      <c r="B26" s="72" t="s">
        <v>169</v>
      </c>
      <c r="C26" s="7">
        <v>216</v>
      </c>
      <c r="D26" s="7">
        <v>88</v>
      </c>
      <c r="E26" s="74">
        <v>-0.46082949308755872</v>
      </c>
      <c r="F26" s="74">
        <v>14.893617021276611</v>
      </c>
      <c r="G26" s="74">
        <v>22.131147540983605</v>
      </c>
      <c r="H26" s="75">
        <v>22</v>
      </c>
      <c r="I26" s="75">
        <v>23</v>
      </c>
      <c r="J26" s="75">
        <v>13</v>
      </c>
      <c r="K26" s="27"/>
    </row>
    <row r="27" spans="1:11" ht="15">
      <c r="A27" s="72" t="s">
        <v>13</v>
      </c>
      <c r="B27" s="72" t="s">
        <v>170</v>
      </c>
      <c r="C27" s="7">
        <v>203</v>
      </c>
      <c r="D27" s="7">
        <v>71</v>
      </c>
      <c r="E27" s="74">
        <v>2.525252525252526</v>
      </c>
      <c r="F27" s="74">
        <v>34.437086092715219</v>
      </c>
      <c r="G27" s="74">
        <v>23.910482921083627</v>
      </c>
      <c r="H27" s="75">
        <v>15</v>
      </c>
      <c r="I27" s="75">
        <v>10</v>
      </c>
      <c r="J27" s="75">
        <v>6</v>
      </c>
      <c r="K27" s="27"/>
    </row>
    <row r="28" spans="1:11" ht="15">
      <c r="A28" s="72" t="s">
        <v>14</v>
      </c>
      <c r="B28" s="72" t="s">
        <v>171</v>
      </c>
      <c r="C28" s="7">
        <v>656</v>
      </c>
      <c r="D28" s="7">
        <v>241</v>
      </c>
      <c r="E28" s="74">
        <v>2.8213166144200699</v>
      </c>
      <c r="F28" s="74">
        <v>42.299349240780913</v>
      </c>
      <c r="G28" s="74">
        <v>23.462088698140203</v>
      </c>
      <c r="H28" s="75">
        <v>75</v>
      </c>
      <c r="I28" s="75">
        <v>57</v>
      </c>
      <c r="J28" s="75">
        <v>29</v>
      </c>
      <c r="K28" s="27"/>
    </row>
    <row r="29" spans="1:11" ht="15">
      <c r="A29" s="72" t="s">
        <v>15</v>
      </c>
      <c r="B29" s="72" t="s">
        <v>172</v>
      </c>
      <c r="C29" s="7">
        <v>240</v>
      </c>
      <c r="D29" s="7">
        <v>105</v>
      </c>
      <c r="E29" s="74">
        <v>-2.0408163265306172</v>
      </c>
      <c r="F29" s="74">
        <v>6.1946902654867415</v>
      </c>
      <c r="G29" s="74">
        <v>20.815264527320036</v>
      </c>
      <c r="H29" s="75">
        <v>22</v>
      </c>
      <c r="I29" s="75">
        <v>27</v>
      </c>
      <c r="J29" s="75">
        <v>14</v>
      </c>
      <c r="K29" s="27"/>
    </row>
    <row r="30" spans="1:11" ht="15">
      <c r="A30" s="72" t="s">
        <v>16</v>
      </c>
      <c r="B30" s="72" t="s">
        <v>173</v>
      </c>
      <c r="C30" s="7">
        <v>739</v>
      </c>
      <c r="D30" s="7">
        <v>284</v>
      </c>
      <c r="E30" s="74">
        <v>-1.7287234042553195</v>
      </c>
      <c r="F30" s="74">
        <v>14.219474497681617</v>
      </c>
      <c r="G30" s="74">
        <v>25.668634942688435</v>
      </c>
      <c r="H30" s="75">
        <v>52</v>
      </c>
      <c r="I30" s="75">
        <v>65</v>
      </c>
      <c r="J30" s="75">
        <v>30</v>
      </c>
      <c r="K30" s="27"/>
    </row>
    <row r="31" spans="1:11" ht="15">
      <c r="A31" s="72" t="s">
        <v>17</v>
      </c>
      <c r="B31" s="72" t="s">
        <v>174</v>
      </c>
      <c r="C31" s="7">
        <v>255</v>
      </c>
      <c r="D31" s="7">
        <v>103</v>
      </c>
      <c r="E31" s="74">
        <v>8.9743589743589638</v>
      </c>
      <c r="F31" s="74">
        <v>54.545454545454533</v>
      </c>
      <c r="G31" s="74">
        <v>19.072550486163049</v>
      </c>
      <c r="H31" s="75">
        <v>42</v>
      </c>
      <c r="I31" s="75">
        <v>21</v>
      </c>
      <c r="J31" s="75">
        <v>8</v>
      </c>
      <c r="K31" s="27"/>
    </row>
    <row r="32" spans="1:11" ht="15">
      <c r="A32" s="72" t="s">
        <v>18</v>
      </c>
      <c r="B32" s="72" t="s">
        <v>175</v>
      </c>
      <c r="C32" s="7">
        <v>2299</v>
      </c>
      <c r="D32" s="7">
        <v>900</v>
      </c>
      <c r="E32" s="74">
        <v>8.2901554404145088</v>
      </c>
      <c r="F32" s="74">
        <v>14.094292803970234</v>
      </c>
      <c r="G32" s="74">
        <v>24.53051643192488</v>
      </c>
      <c r="H32" s="75">
        <v>328</v>
      </c>
      <c r="I32" s="75">
        <v>152</v>
      </c>
      <c r="J32" s="75">
        <v>77</v>
      </c>
      <c r="K32" s="27"/>
    </row>
    <row r="33" spans="1:11" s="23" customFormat="1" ht="15">
      <c r="A33" s="77" t="s">
        <v>19</v>
      </c>
      <c r="B33" s="76" t="s">
        <v>32</v>
      </c>
      <c r="C33" s="7">
        <v>798</v>
      </c>
      <c r="D33" s="7">
        <v>319</v>
      </c>
      <c r="E33" s="74">
        <v>5.8355437665782404</v>
      </c>
      <c r="F33" s="74">
        <v>8.7193460490463224</v>
      </c>
      <c r="G33" s="74">
        <v>22.990492653414002</v>
      </c>
      <c r="H33" s="75">
        <v>103</v>
      </c>
      <c r="I33" s="75">
        <v>59</v>
      </c>
      <c r="J33" s="75">
        <v>32</v>
      </c>
      <c r="K33" s="28"/>
    </row>
    <row r="34" spans="1:11" s="23" customFormat="1" ht="15">
      <c r="A34" s="77" t="s">
        <v>20</v>
      </c>
      <c r="B34" s="76" t="s">
        <v>34</v>
      </c>
      <c r="C34" s="7">
        <v>1501</v>
      </c>
      <c r="D34" s="7">
        <v>581</v>
      </c>
      <c r="E34" s="74">
        <v>9.6420745069393661</v>
      </c>
      <c r="F34" s="74">
        <v>17.174082747853234</v>
      </c>
      <c r="G34" s="74">
        <v>25.436366717505511</v>
      </c>
      <c r="H34" s="75">
        <v>225</v>
      </c>
      <c r="I34" s="75">
        <v>93</v>
      </c>
      <c r="J34" s="75">
        <v>45</v>
      </c>
      <c r="K34" s="28"/>
    </row>
    <row r="35" spans="1:11" ht="15">
      <c r="A35" s="72" t="s">
        <v>21</v>
      </c>
      <c r="B35" s="72" t="s">
        <v>176</v>
      </c>
      <c r="C35" s="7">
        <v>233</v>
      </c>
      <c r="D35" s="7">
        <v>91</v>
      </c>
      <c r="E35" s="74">
        <v>3.5555555555555571</v>
      </c>
      <c r="F35" s="74">
        <v>-5.2845528455284523</v>
      </c>
      <c r="G35" s="74">
        <v>19.846678023850085</v>
      </c>
      <c r="H35" s="75">
        <v>22</v>
      </c>
      <c r="I35" s="75">
        <v>14</v>
      </c>
      <c r="J35" s="75">
        <v>9</v>
      </c>
      <c r="K35" s="27"/>
    </row>
    <row r="36" spans="1:11" ht="15">
      <c r="A36" s="72" t="s">
        <v>22</v>
      </c>
      <c r="B36" s="72" t="s">
        <v>177</v>
      </c>
      <c r="C36" s="7">
        <v>348</v>
      </c>
      <c r="D36" s="7">
        <v>129</v>
      </c>
      <c r="E36" s="74">
        <v>1.1627906976744242</v>
      </c>
      <c r="F36" s="74">
        <v>14.473684210526301</v>
      </c>
      <c r="G36" s="74">
        <v>19.006007646095028</v>
      </c>
      <c r="H36" s="75">
        <v>32</v>
      </c>
      <c r="I36" s="75">
        <v>28</v>
      </c>
      <c r="J36" s="75">
        <v>11</v>
      </c>
      <c r="K36" s="27"/>
    </row>
    <row r="37" spans="1:11" ht="15">
      <c r="A37" s="72" t="s">
        <v>23</v>
      </c>
      <c r="B37" s="72" t="s">
        <v>178</v>
      </c>
      <c r="C37" s="7">
        <v>308</v>
      </c>
      <c r="D37" s="7">
        <v>130</v>
      </c>
      <c r="E37" s="74">
        <v>5.4794520547945211</v>
      </c>
      <c r="F37" s="74">
        <v>10.000000000000014</v>
      </c>
      <c r="G37" s="74">
        <v>23.315669947009841</v>
      </c>
      <c r="H37" s="75">
        <v>33</v>
      </c>
      <c r="I37" s="75">
        <v>17</v>
      </c>
      <c r="J37" s="75">
        <v>10</v>
      </c>
      <c r="K37" s="27"/>
    </row>
    <row r="38" spans="1:11" ht="15">
      <c r="A38" s="72" t="s">
        <v>24</v>
      </c>
      <c r="B38" s="72" t="s">
        <v>179</v>
      </c>
      <c r="C38" s="7">
        <v>400</v>
      </c>
      <c r="D38" s="7">
        <v>172</v>
      </c>
      <c r="E38" s="74">
        <v>0.25062656641603098</v>
      </c>
      <c r="F38" s="74">
        <v>14.285714285714278</v>
      </c>
      <c r="G38" s="74">
        <v>22.714366837024418</v>
      </c>
      <c r="H38" s="75">
        <v>25</v>
      </c>
      <c r="I38" s="75">
        <v>24</v>
      </c>
      <c r="J38" s="75">
        <v>10</v>
      </c>
      <c r="K38" s="27"/>
    </row>
    <row r="39" spans="1:11" ht="15">
      <c r="A39" s="72" t="s">
        <v>25</v>
      </c>
      <c r="B39" s="72" t="s">
        <v>180</v>
      </c>
      <c r="C39" s="7">
        <v>153</v>
      </c>
      <c r="D39" s="7">
        <v>59</v>
      </c>
      <c r="E39" s="74">
        <v>6.9930069930070005</v>
      </c>
      <c r="F39" s="74">
        <v>54.545454545454533</v>
      </c>
      <c r="G39" s="74">
        <v>22.109826589595375</v>
      </c>
      <c r="H39" s="75">
        <v>22</v>
      </c>
      <c r="I39" s="75">
        <v>12</v>
      </c>
      <c r="J39" s="75">
        <v>6</v>
      </c>
      <c r="K39" s="27"/>
    </row>
    <row r="40" spans="1:11" ht="15">
      <c r="A40" s="72" t="s">
        <v>26</v>
      </c>
      <c r="B40" s="72" t="s">
        <v>181</v>
      </c>
      <c r="C40" s="7">
        <v>382</v>
      </c>
      <c r="D40" s="7">
        <v>162</v>
      </c>
      <c r="E40" s="74">
        <v>0</v>
      </c>
      <c r="F40" s="74">
        <v>9.7701149425287355</v>
      </c>
      <c r="G40" s="74">
        <v>21.472737492973582</v>
      </c>
      <c r="H40" s="75">
        <v>44</v>
      </c>
      <c r="I40" s="75">
        <v>44</v>
      </c>
      <c r="J40" s="75">
        <v>25</v>
      </c>
      <c r="K40" s="27"/>
    </row>
    <row r="41" spans="1:11" ht="15">
      <c r="A41" s="72" t="s">
        <v>27</v>
      </c>
      <c r="B41" s="72" t="s">
        <v>182</v>
      </c>
      <c r="C41" s="7">
        <v>322</v>
      </c>
      <c r="D41" s="7">
        <v>125</v>
      </c>
      <c r="E41" s="74">
        <v>0.94043887147334715</v>
      </c>
      <c r="F41" s="74">
        <v>24.806201550387598</v>
      </c>
      <c r="G41" s="74">
        <v>21.800947867298579</v>
      </c>
      <c r="H41" s="75">
        <v>25</v>
      </c>
      <c r="I41" s="75">
        <v>22</v>
      </c>
      <c r="J41" s="75">
        <v>11</v>
      </c>
      <c r="K41" s="27"/>
    </row>
    <row r="42" spans="1:11" ht="15">
      <c r="A42" s="72" t="s">
        <v>28</v>
      </c>
      <c r="B42" s="72" t="s">
        <v>183</v>
      </c>
      <c r="C42" s="7">
        <v>168</v>
      </c>
      <c r="D42" s="7">
        <v>68</v>
      </c>
      <c r="E42" s="74">
        <v>-2.3255813953488484</v>
      </c>
      <c r="F42" s="74">
        <v>17.48251748251748</v>
      </c>
      <c r="G42" s="74">
        <v>26.291079812206576</v>
      </c>
      <c r="H42" s="75">
        <v>13</v>
      </c>
      <c r="I42" s="75">
        <v>17</v>
      </c>
      <c r="J42" s="75">
        <v>10</v>
      </c>
      <c r="K42" s="27"/>
    </row>
    <row r="43" spans="1:11" ht="15">
      <c r="A43" s="72" t="s">
        <v>29</v>
      </c>
      <c r="B43" s="72" t="s">
        <v>184</v>
      </c>
      <c r="C43" s="7">
        <v>368</v>
      </c>
      <c r="D43" s="7">
        <v>153</v>
      </c>
      <c r="E43" s="74">
        <v>-0.54054054054053324</v>
      </c>
      <c r="F43" s="74">
        <v>24.745762711864415</v>
      </c>
      <c r="G43" s="74">
        <v>23.559539052496799</v>
      </c>
      <c r="H43" s="75">
        <v>30</v>
      </c>
      <c r="I43" s="75">
        <v>32</v>
      </c>
      <c r="J43" s="75">
        <v>16</v>
      </c>
      <c r="K43" s="27"/>
    </row>
    <row r="44" spans="1:11" ht="15">
      <c r="A44" s="72" t="s">
        <v>30</v>
      </c>
      <c r="B44" s="72" t="s">
        <v>185</v>
      </c>
      <c r="C44" s="7">
        <v>482</v>
      </c>
      <c r="D44" s="7">
        <v>181</v>
      </c>
      <c r="E44" s="74">
        <v>-2.429149797570858</v>
      </c>
      <c r="F44" s="74">
        <v>-3.9840637450199097</v>
      </c>
      <c r="G44" s="74">
        <v>24.051896207584829</v>
      </c>
      <c r="H44" s="75">
        <v>34</v>
      </c>
      <c r="I44" s="75">
        <v>46</v>
      </c>
      <c r="J44" s="75">
        <v>27</v>
      </c>
      <c r="K44" s="27"/>
    </row>
    <row r="45" spans="1:11" s="23" customFormat="1" ht="13.5" customHeight="1">
      <c r="A45" s="272" t="s">
        <v>86</v>
      </c>
      <c r="B45" s="273"/>
      <c r="C45" s="137">
        <v>13963</v>
      </c>
      <c r="D45" s="137">
        <v>5573</v>
      </c>
      <c r="E45" s="104">
        <v>1.4605435256503512</v>
      </c>
      <c r="F45" s="104">
        <v>15.769836663626563</v>
      </c>
      <c r="G45" s="104">
        <v>23.280202741005034</v>
      </c>
      <c r="H45" s="105">
        <v>1341</v>
      </c>
      <c r="I45" s="105">
        <v>1140</v>
      </c>
      <c r="J45" s="105">
        <v>581</v>
      </c>
      <c r="K45" s="28"/>
    </row>
    <row r="46" spans="1:11" ht="15">
      <c r="A46" s="280" t="s">
        <v>776</v>
      </c>
      <c r="B46" s="280"/>
      <c r="C46" s="7">
        <v>2638</v>
      </c>
      <c r="D46" s="7">
        <v>1024</v>
      </c>
      <c r="E46" s="74">
        <v>0.95675468809797337</v>
      </c>
      <c r="F46" s="74">
        <v>27.193828351012542</v>
      </c>
      <c r="G46" s="74">
        <v>23.384451733002393</v>
      </c>
      <c r="H46" s="75">
        <v>254</v>
      </c>
      <c r="I46" s="75">
        <v>229</v>
      </c>
      <c r="J46" s="75">
        <v>115</v>
      </c>
      <c r="K46" s="27"/>
    </row>
    <row r="47" spans="1:11" ht="15">
      <c r="A47" s="280" t="s">
        <v>777</v>
      </c>
      <c r="B47" s="280"/>
      <c r="C47" s="7">
        <v>2396</v>
      </c>
      <c r="D47" s="7">
        <v>996</v>
      </c>
      <c r="E47" s="74">
        <v>1.267962806424336</v>
      </c>
      <c r="F47" s="74">
        <v>16.935090287945329</v>
      </c>
      <c r="G47" s="74">
        <v>20.231360297221986</v>
      </c>
      <c r="H47" s="75">
        <v>231</v>
      </c>
      <c r="I47" s="75">
        <v>201</v>
      </c>
      <c r="J47" s="75">
        <v>112</v>
      </c>
      <c r="K47" s="27"/>
    </row>
    <row r="48" spans="1:11" ht="15">
      <c r="A48" s="280" t="s">
        <v>778</v>
      </c>
      <c r="B48" s="280"/>
      <c r="C48" s="7">
        <v>1536</v>
      </c>
      <c r="D48" s="7">
        <v>608</v>
      </c>
      <c r="E48" s="74">
        <v>-0.8392511297611378</v>
      </c>
      <c r="F48" s="74">
        <v>5.7123193392980056</v>
      </c>
      <c r="G48" s="74">
        <v>22.624834290764472</v>
      </c>
      <c r="H48" s="75">
        <v>112</v>
      </c>
      <c r="I48" s="75">
        <v>125</v>
      </c>
      <c r="J48" s="75">
        <v>66</v>
      </c>
      <c r="K48" s="27"/>
    </row>
    <row r="49" spans="1:11" ht="15">
      <c r="A49" s="280" t="s">
        <v>779</v>
      </c>
      <c r="B49" s="280"/>
      <c r="C49" s="7">
        <v>2412</v>
      </c>
      <c r="D49" s="7">
        <v>937</v>
      </c>
      <c r="E49" s="74">
        <v>-2.1501014198782968</v>
      </c>
      <c r="F49" s="74">
        <v>13.345864661654133</v>
      </c>
      <c r="G49" s="74">
        <v>25.132854016880273</v>
      </c>
      <c r="H49" s="75">
        <v>181</v>
      </c>
      <c r="I49" s="75">
        <v>234</v>
      </c>
      <c r="J49" s="75">
        <v>110</v>
      </c>
      <c r="K49" s="27"/>
    </row>
    <row r="50" spans="1:11" ht="15">
      <c r="A50" s="280" t="s">
        <v>780</v>
      </c>
      <c r="B50" s="280"/>
      <c r="C50" s="7">
        <v>4981</v>
      </c>
      <c r="D50" s="7">
        <v>2008</v>
      </c>
      <c r="E50" s="74">
        <v>4.4453763891801259</v>
      </c>
      <c r="F50" s="74">
        <v>14.321781042001362</v>
      </c>
      <c r="G50" s="74">
        <v>24.335548172757477</v>
      </c>
      <c r="H50" s="75">
        <v>563</v>
      </c>
      <c r="I50" s="75">
        <v>351</v>
      </c>
      <c r="J50" s="75">
        <v>178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</sheetData>
  <mergeCells count="19">
    <mergeCell ref="A2:J2"/>
    <mergeCell ref="A1:J1"/>
    <mergeCell ref="A50:B50"/>
    <mergeCell ref="A45:B45"/>
    <mergeCell ref="A46:B46"/>
    <mergeCell ref="A47:B47"/>
    <mergeCell ref="A48:B48"/>
    <mergeCell ref="A49:B49"/>
    <mergeCell ref="A3:A5"/>
    <mergeCell ref="B3:B5"/>
    <mergeCell ref="C3:C5"/>
    <mergeCell ref="E3:F3"/>
    <mergeCell ref="D4:D5"/>
    <mergeCell ref="G3:G5"/>
    <mergeCell ref="E4:E5"/>
    <mergeCell ref="F4:F5"/>
    <mergeCell ref="H4:H5"/>
    <mergeCell ref="I4:J4"/>
    <mergeCell ref="H3:J3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P52"/>
  <sheetViews>
    <sheetView showGridLines="0" zoomScaleNormal="100" workbookViewId="0">
      <selection sqref="A1:J1"/>
    </sheetView>
  </sheetViews>
  <sheetFormatPr defaultRowHeight="12.75"/>
  <cols>
    <col min="1" max="1" width="4.28515625" style="1" customWidth="1"/>
    <col min="2" max="2" width="20.57031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9" width="7.7109375" style="1" customWidth="1"/>
    <col min="10" max="10" width="13" style="1" customWidth="1"/>
    <col min="11" max="15" width="9.140625" style="1"/>
    <col min="16" max="16" width="17.5703125" style="1" customWidth="1"/>
    <col min="17" max="16384" width="9.140625" style="1"/>
  </cols>
  <sheetData>
    <row r="1" spans="1:16">
      <c r="A1" s="253" t="s">
        <v>914</v>
      </c>
      <c r="B1" s="253"/>
      <c r="C1" s="253"/>
      <c r="D1" s="253"/>
      <c r="E1" s="253"/>
      <c r="F1" s="253"/>
      <c r="G1" s="253"/>
      <c r="H1" s="253"/>
      <c r="I1" s="253"/>
      <c r="J1" s="253"/>
      <c r="K1" s="37"/>
      <c r="L1" s="37"/>
      <c r="P1" s="133" t="s">
        <v>760</v>
      </c>
    </row>
    <row r="2" spans="1:16">
      <c r="A2" s="281" t="s">
        <v>825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</row>
    <row r="3" spans="1:16" ht="13.5" customHeight="1">
      <c r="A3" s="274" t="s">
        <v>87</v>
      </c>
      <c r="B3" s="274" t="s">
        <v>2</v>
      </c>
      <c r="C3" s="277" t="s">
        <v>915</v>
      </c>
      <c r="D3" s="277" t="s">
        <v>49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</row>
    <row r="4" spans="1:16" ht="13.5" customHeight="1">
      <c r="A4" s="274"/>
      <c r="B4" s="274"/>
      <c r="C4" s="277"/>
      <c r="D4" s="278" t="s">
        <v>57</v>
      </c>
      <c r="E4" s="279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191</v>
      </c>
      <c r="K4" s="279" t="s">
        <v>192</v>
      </c>
      <c r="L4" s="278" t="s">
        <v>193</v>
      </c>
      <c r="M4" s="278" t="s">
        <v>194</v>
      </c>
      <c r="N4" s="278" t="s">
        <v>195</v>
      </c>
      <c r="O4" s="278" t="s">
        <v>59</v>
      </c>
    </row>
    <row r="5" spans="1:16" ht="81.75" customHeight="1">
      <c r="A5" s="274"/>
      <c r="B5" s="274"/>
      <c r="C5" s="277"/>
      <c r="D5" s="278"/>
      <c r="E5" s="279"/>
      <c r="F5" s="278"/>
      <c r="G5" s="278"/>
      <c r="H5" s="278"/>
      <c r="I5" s="278"/>
      <c r="J5" s="278"/>
      <c r="K5" s="279"/>
      <c r="L5" s="278"/>
      <c r="M5" s="278"/>
      <c r="N5" s="278"/>
      <c r="O5" s="278"/>
    </row>
    <row r="6" spans="1:16" ht="15">
      <c r="A6" s="72" t="s">
        <v>126</v>
      </c>
      <c r="B6" s="72" t="s">
        <v>156</v>
      </c>
      <c r="C6" s="79">
        <v>5</v>
      </c>
      <c r="D6" s="7">
        <v>2</v>
      </c>
      <c r="E6" s="7">
        <v>1</v>
      </c>
      <c r="F6" s="7">
        <v>0</v>
      </c>
      <c r="G6" s="7">
        <v>2</v>
      </c>
      <c r="H6" s="7">
        <v>0</v>
      </c>
      <c r="I6" s="7"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</row>
    <row r="7" spans="1:16" ht="25.5">
      <c r="A7" s="72" t="s">
        <v>127</v>
      </c>
      <c r="B7" s="72" t="s">
        <v>234</v>
      </c>
      <c r="C7" s="79">
        <v>17</v>
      </c>
      <c r="D7" s="7">
        <v>6</v>
      </c>
      <c r="E7" s="7">
        <v>2</v>
      </c>
      <c r="F7" s="7">
        <v>0</v>
      </c>
      <c r="G7" s="7">
        <v>0</v>
      </c>
      <c r="H7" s="7">
        <v>9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</row>
    <row r="8" spans="1:16" ht="15">
      <c r="A8" s="72" t="s">
        <v>128</v>
      </c>
      <c r="B8" s="72" t="s">
        <v>157</v>
      </c>
      <c r="C8" s="79">
        <v>1</v>
      </c>
      <c r="D8" s="7">
        <v>0</v>
      </c>
      <c r="E8" s="7">
        <v>0</v>
      </c>
      <c r="F8" s="7">
        <v>0</v>
      </c>
      <c r="G8" s="7">
        <v>1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</row>
    <row r="9" spans="1:16" ht="15">
      <c r="A9" s="72" t="s">
        <v>129</v>
      </c>
      <c r="B9" s="72" t="s">
        <v>158</v>
      </c>
      <c r="C9" s="79">
        <v>4</v>
      </c>
      <c r="D9" s="7">
        <v>0</v>
      </c>
      <c r="E9" s="7">
        <v>0</v>
      </c>
      <c r="F9" s="7">
        <v>0</v>
      </c>
      <c r="G9" s="7">
        <v>0</v>
      </c>
      <c r="H9" s="7">
        <v>3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1</v>
      </c>
    </row>
    <row r="10" spans="1:16" ht="15">
      <c r="A10" s="72" t="s">
        <v>130</v>
      </c>
      <c r="B10" s="72" t="s">
        <v>159</v>
      </c>
      <c r="C10" s="79">
        <v>1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1</v>
      </c>
      <c r="N10" s="7">
        <v>0</v>
      </c>
      <c r="O10" s="7">
        <v>0</v>
      </c>
    </row>
    <row r="11" spans="1:16" ht="15">
      <c r="A11" s="72" t="s">
        <v>131</v>
      </c>
      <c r="B11" s="72" t="s">
        <v>160</v>
      </c>
      <c r="C11" s="79">
        <v>7</v>
      </c>
      <c r="D11" s="7">
        <v>0</v>
      </c>
      <c r="E11" s="7">
        <v>2</v>
      </c>
      <c r="F11" s="7">
        <v>0</v>
      </c>
      <c r="G11" s="7">
        <v>1</v>
      </c>
      <c r="H11" s="7">
        <v>0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4</v>
      </c>
    </row>
    <row r="12" spans="1:16" ht="15">
      <c r="A12" s="72" t="s">
        <v>132</v>
      </c>
      <c r="B12" s="72" t="s">
        <v>161</v>
      </c>
      <c r="C12" s="79">
        <v>7</v>
      </c>
      <c r="D12" s="7">
        <v>0</v>
      </c>
      <c r="E12" s="7">
        <v>1</v>
      </c>
      <c r="F12" s="7">
        <v>0</v>
      </c>
      <c r="G12" s="7">
        <v>1</v>
      </c>
      <c r="H12" s="7">
        <v>1</v>
      </c>
      <c r="I12" s="7">
        <v>0</v>
      </c>
      <c r="J12" s="7">
        <v>4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</row>
    <row r="13" spans="1:16" s="32" customFormat="1" ht="15">
      <c r="A13" s="77" t="s">
        <v>282</v>
      </c>
      <c r="B13" s="76" t="s">
        <v>32</v>
      </c>
      <c r="C13" s="79">
        <v>3</v>
      </c>
      <c r="D13" s="7">
        <v>0</v>
      </c>
      <c r="E13" s="7">
        <v>1</v>
      </c>
      <c r="F13" s="7">
        <v>0</v>
      </c>
      <c r="G13" s="7">
        <v>0</v>
      </c>
      <c r="H13" s="7">
        <v>1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</row>
    <row r="14" spans="1:16" s="32" customFormat="1" ht="16.5" customHeight="1">
      <c r="A14" s="77" t="s">
        <v>283</v>
      </c>
      <c r="B14" s="76" t="s">
        <v>35</v>
      </c>
      <c r="C14" s="79">
        <v>4</v>
      </c>
      <c r="D14" s="7">
        <v>0</v>
      </c>
      <c r="E14" s="7">
        <v>0</v>
      </c>
      <c r="F14" s="7">
        <v>0</v>
      </c>
      <c r="G14" s="7">
        <v>1</v>
      </c>
      <c r="H14" s="7">
        <v>0</v>
      </c>
      <c r="I14" s="7">
        <v>0</v>
      </c>
      <c r="J14" s="7">
        <v>3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</row>
    <row r="15" spans="1:16" ht="15">
      <c r="A15" s="72" t="s">
        <v>133</v>
      </c>
      <c r="B15" s="72" t="s">
        <v>162</v>
      </c>
      <c r="C15" s="79">
        <v>2</v>
      </c>
      <c r="D15" s="7">
        <v>0</v>
      </c>
      <c r="E15" s="7">
        <v>0</v>
      </c>
      <c r="F15" s="7">
        <v>0</v>
      </c>
      <c r="G15" s="7">
        <v>2</v>
      </c>
      <c r="H15" s="7">
        <v>0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</row>
    <row r="16" spans="1:16" ht="15">
      <c r="A16" s="72" t="s">
        <v>134</v>
      </c>
      <c r="B16" s="72" t="s">
        <v>163</v>
      </c>
      <c r="C16" s="79">
        <v>4</v>
      </c>
      <c r="D16" s="7">
        <v>2</v>
      </c>
      <c r="E16" s="7">
        <v>2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</row>
    <row r="17" spans="1:15" ht="15">
      <c r="A17" s="72" t="s">
        <v>3</v>
      </c>
      <c r="B17" s="72" t="s">
        <v>164</v>
      </c>
      <c r="C17" s="79">
        <v>22</v>
      </c>
      <c r="D17" s="7">
        <v>1</v>
      </c>
      <c r="E17" s="7">
        <v>1</v>
      </c>
      <c r="F17" s="7">
        <v>0</v>
      </c>
      <c r="G17" s="7">
        <v>7</v>
      </c>
      <c r="H17" s="7">
        <v>8</v>
      </c>
      <c r="I17" s="7">
        <v>0</v>
      </c>
      <c r="J17" s="7">
        <v>2</v>
      </c>
      <c r="K17" s="7">
        <v>0</v>
      </c>
      <c r="L17" s="7">
        <v>0</v>
      </c>
      <c r="M17" s="7">
        <v>3</v>
      </c>
      <c r="N17" s="7">
        <v>0</v>
      </c>
      <c r="O17" s="7">
        <v>0</v>
      </c>
    </row>
    <row r="18" spans="1:15" s="32" customFormat="1" ht="15">
      <c r="A18" s="77" t="s">
        <v>4</v>
      </c>
      <c r="B18" s="76" t="s">
        <v>32</v>
      </c>
      <c r="C18" s="79">
        <v>16</v>
      </c>
      <c r="D18" s="7">
        <v>0</v>
      </c>
      <c r="E18" s="7">
        <v>1</v>
      </c>
      <c r="F18" s="7">
        <v>0</v>
      </c>
      <c r="G18" s="7">
        <v>5</v>
      </c>
      <c r="H18" s="7">
        <v>8</v>
      </c>
      <c r="I18" s="7">
        <v>0</v>
      </c>
      <c r="J18" s="7">
        <v>0</v>
      </c>
      <c r="K18" s="7">
        <v>0</v>
      </c>
      <c r="L18" s="7">
        <v>0</v>
      </c>
      <c r="M18" s="7">
        <v>2</v>
      </c>
      <c r="N18" s="7">
        <v>0</v>
      </c>
      <c r="O18" s="7">
        <v>0</v>
      </c>
    </row>
    <row r="19" spans="1:15" s="32" customFormat="1" ht="15.75" customHeight="1">
      <c r="A19" s="77" t="s">
        <v>5</v>
      </c>
      <c r="B19" s="76" t="s">
        <v>31</v>
      </c>
      <c r="C19" s="79">
        <v>6</v>
      </c>
      <c r="D19" s="7">
        <v>1</v>
      </c>
      <c r="E19" s="7">
        <v>0</v>
      </c>
      <c r="F19" s="7">
        <v>0</v>
      </c>
      <c r="G19" s="7">
        <v>2</v>
      </c>
      <c r="H19" s="7">
        <v>0</v>
      </c>
      <c r="I19" s="7">
        <v>0</v>
      </c>
      <c r="J19" s="7">
        <v>2</v>
      </c>
      <c r="K19" s="7">
        <v>0</v>
      </c>
      <c r="L19" s="7">
        <v>0</v>
      </c>
      <c r="M19" s="7">
        <v>1</v>
      </c>
      <c r="N19" s="7">
        <v>0</v>
      </c>
      <c r="O19" s="7">
        <v>0</v>
      </c>
    </row>
    <row r="20" spans="1:15" ht="15">
      <c r="A20" s="72" t="s">
        <v>6</v>
      </c>
      <c r="B20" s="72" t="s">
        <v>165</v>
      </c>
      <c r="C20" s="79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</row>
    <row r="21" spans="1:15" ht="15">
      <c r="A21" s="72" t="s">
        <v>7</v>
      </c>
      <c r="B21" s="72" t="s">
        <v>166</v>
      </c>
      <c r="C21" s="79">
        <v>5</v>
      </c>
      <c r="D21" s="7">
        <v>0</v>
      </c>
      <c r="E21" s="7">
        <v>0</v>
      </c>
      <c r="F21" s="7">
        <v>2</v>
      </c>
      <c r="G21" s="7">
        <v>0</v>
      </c>
      <c r="H21" s="7">
        <v>0</v>
      </c>
      <c r="I21" s="7">
        <v>0</v>
      </c>
      <c r="J21" s="7">
        <v>0</v>
      </c>
      <c r="K21" s="7">
        <v>0</v>
      </c>
      <c r="L21" s="7">
        <v>0</v>
      </c>
      <c r="M21" s="7">
        <v>2</v>
      </c>
      <c r="N21" s="7">
        <v>1</v>
      </c>
      <c r="O21" s="7">
        <v>0</v>
      </c>
    </row>
    <row r="22" spans="1:15" ht="15">
      <c r="A22" s="72" t="s">
        <v>8</v>
      </c>
      <c r="B22" s="72" t="s">
        <v>167</v>
      </c>
      <c r="C22" s="79">
        <v>12</v>
      </c>
      <c r="D22" s="7">
        <v>0</v>
      </c>
      <c r="E22" s="7">
        <v>0</v>
      </c>
      <c r="F22" s="7">
        <v>5</v>
      </c>
      <c r="G22" s="7">
        <v>0</v>
      </c>
      <c r="H22" s="7">
        <v>1</v>
      </c>
      <c r="I22" s="7">
        <v>0</v>
      </c>
      <c r="J22" s="7">
        <v>1</v>
      </c>
      <c r="K22" s="7">
        <v>0</v>
      </c>
      <c r="L22" s="7">
        <v>0</v>
      </c>
      <c r="M22" s="7">
        <v>2</v>
      </c>
      <c r="N22" s="7">
        <v>0</v>
      </c>
      <c r="O22" s="7">
        <v>3</v>
      </c>
    </row>
    <row r="23" spans="1:15" s="32" customFormat="1" ht="15">
      <c r="A23" s="77" t="s">
        <v>9</v>
      </c>
      <c r="B23" s="76" t="s">
        <v>32</v>
      </c>
      <c r="C23" s="79">
        <v>4</v>
      </c>
      <c r="D23" s="7">
        <v>0</v>
      </c>
      <c r="E23" s="7">
        <v>0</v>
      </c>
      <c r="F23" s="7">
        <v>2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0</v>
      </c>
      <c r="M23" s="7">
        <v>1</v>
      </c>
      <c r="N23" s="7">
        <v>0</v>
      </c>
      <c r="O23" s="7">
        <v>1</v>
      </c>
    </row>
    <row r="24" spans="1:15" s="32" customFormat="1" ht="17.25" customHeight="1">
      <c r="A24" s="77" t="s">
        <v>10</v>
      </c>
      <c r="B24" s="76" t="s">
        <v>33</v>
      </c>
      <c r="C24" s="79">
        <v>8</v>
      </c>
      <c r="D24" s="7">
        <v>0</v>
      </c>
      <c r="E24" s="7">
        <v>0</v>
      </c>
      <c r="F24" s="7">
        <v>3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0</v>
      </c>
      <c r="M24" s="7">
        <v>1</v>
      </c>
      <c r="N24" s="7">
        <v>0</v>
      </c>
      <c r="O24" s="7">
        <v>2</v>
      </c>
    </row>
    <row r="25" spans="1:15" ht="15">
      <c r="A25" s="72" t="s">
        <v>11</v>
      </c>
      <c r="B25" s="72" t="s">
        <v>168</v>
      </c>
      <c r="C25" s="79">
        <v>4</v>
      </c>
      <c r="D25" s="7">
        <v>0</v>
      </c>
      <c r="E25" s="7">
        <v>0</v>
      </c>
      <c r="F25" s="7">
        <v>0</v>
      </c>
      <c r="G25" s="7">
        <v>3</v>
      </c>
      <c r="H25" s="7">
        <v>1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</row>
    <row r="26" spans="1:15" ht="15">
      <c r="A26" s="72" t="s">
        <v>12</v>
      </c>
      <c r="B26" s="72" t="s">
        <v>169</v>
      </c>
      <c r="C26" s="79">
        <v>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1</v>
      </c>
      <c r="N26" s="7">
        <v>0</v>
      </c>
      <c r="O26" s="7">
        <v>0</v>
      </c>
    </row>
    <row r="27" spans="1:15" ht="15">
      <c r="A27" s="72" t="s">
        <v>13</v>
      </c>
      <c r="B27" s="72" t="s">
        <v>170</v>
      </c>
      <c r="C27" s="79">
        <v>1</v>
      </c>
      <c r="D27" s="7">
        <v>0</v>
      </c>
      <c r="E27" s="7">
        <v>1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</row>
    <row r="28" spans="1:15" ht="15">
      <c r="A28" s="72" t="s">
        <v>14</v>
      </c>
      <c r="B28" s="72" t="s">
        <v>171</v>
      </c>
      <c r="C28" s="79">
        <v>3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1</v>
      </c>
      <c r="K28" s="7">
        <v>0</v>
      </c>
      <c r="L28" s="7">
        <v>0</v>
      </c>
      <c r="M28" s="7">
        <v>0</v>
      </c>
      <c r="N28" s="7">
        <v>0</v>
      </c>
      <c r="O28" s="7">
        <v>2</v>
      </c>
    </row>
    <row r="29" spans="1:15" ht="15">
      <c r="A29" s="72" t="s">
        <v>15</v>
      </c>
      <c r="B29" s="72" t="s">
        <v>172</v>
      </c>
      <c r="C29" s="79">
        <v>1</v>
      </c>
      <c r="D29" s="7">
        <v>0</v>
      </c>
      <c r="E29" s="7">
        <v>0</v>
      </c>
      <c r="F29" s="7">
        <v>1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</row>
    <row r="30" spans="1:15" ht="15">
      <c r="A30" s="72" t="s">
        <v>16</v>
      </c>
      <c r="B30" s="72" t="s">
        <v>173</v>
      </c>
      <c r="C30" s="79">
        <v>6</v>
      </c>
      <c r="D30" s="7">
        <v>0</v>
      </c>
      <c r="E30" s="7">
        <v>0</v>
      </c>
      <c r="F30" s="7">
        <v>1</v>
      </c>
      <c r="G30" s="7">
        <v>0</v>
      </c>
      <c r="H30" s="7">
        <v>5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</row>
    <row r="31" spans="1:15" ht="15">
      <c r="A31" s="72" t="s">
        <v>17</v>
      </c>
      <c r="B31" s="72" t="s">
        <v>174</v>
      </c>
      <c r="C31" s="79">
        <v>0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</row>
    <row r="32" spans="1:15" ht="15">
      <c r="A32" s="72" t="s">
        <v>18</v>
      </c>
      <c r="B32" s="72" t="s">
        <v>175</v>
      </c>
      <c r="C32" s="79">
        <v>21</v>
      </c>
      <c r="D32" s="7">
        <v>0</v>
      </c>
      <c r="E32" s="7">
        <v>0</v>
      </c>
      <c r="F32" s="7">
        <v>13</v>
      </c>
      <c r="G32" s="7">
        <v>2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3</v>
      </c>
      <c r="N32" s="7">
        <v>0</v>
      </c>
      <c r="O32" s="7">
        <v>3</v>
      </c>
    </row>
    <row r="33" spans="1:15" s="32" customFormat="1" ht="15">
      <c r="A33" s="77" t="s">
        <v>19</v>
      </c>
      <c r="B33" s="76" t="s">
        <v>32</v>
      </c>
      <c r="C33" s="79">
        <v>7</v>
      </c>
      <c r="D33" s="7">
        <v>0</v>
      </c>
      <c r="E33" s="7">
        <v>0</v>
      </c>
      <c r="F33" s="7">
        <v>5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2</v>
      </c>
      <c r="N33" s="7">
        <v>0</v>
      </c>
      <c r="O33" s="7">
        <v>0</v>
      </c>
    </row>
    <row r="34" spans="1:15" s="32" customFormat="1" ht="13.5" customHeight="1">
      <c r="A34" s="77" t="s">
        <v>20</v>
      </c>
      <c r="B34" s="76" t="s">
        <v>34</v>
      </c>
      <c r="C34" s="79">
        <v>14</v>
      </c>
      <c r="D34" s="7">
        <v>0</v>
      </c>
      <c r="E34" s="7">
        <v>0</v>
      </c>
      <c r="F34" s="7">
        <v>8</v>
      </c>
      <c r="G34" s="7">
        <v>2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1</v>
      </c>
      <c r="N34" s="7">
        <v>0</v>
      </c>
      <c r="O34" s="7">
        <v>3</v>
      </c>
    </row>
    <row r="35" spans="1:15" ht="15">
      <c r="A35" s="72" t="s">
        <v>21</v>
      </c>
      <c r="B35" s="72" t="s">
        <v>176</v>
      </c>
      <c r="C35" s="79">
        <v>3</v>
      </c>
      <c r="D35" s="7">
        <v>2</v>
      </c>
      <c r="E35" s="7">
        <v>0</v>
      </c>
      <c r="F35" s="7">
        <v>0</v>
      </c>
      <c r="G35" s="7">
        <v>1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</row>
    <row r="36" spans="1:15" ht="15">
      <c r="A36" s="72" t="s">
        <v>22</v>
      </c>
      <c r="B36" s="72" t="s">
        <v>177</v>
      </c>
      <c r="C36" s="79">
        <v>4</v>
      </c>
      <c r="D36" s="7">
        <v>0</v>
      </c>
      <c r="E36" s="7">
        <v>0</v>
      </c>
      <c r="F36" s="7">
        <v>0</v>
      </c>
      <c r="G36" s="7">
        <v>0</v>
      </c>
      <c r="H36" s="7">
        <v>4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</row>
    <row r="37" spans="1:15" ht="15">
      <c r="A37" s="72" t="s">
        <v>23</v>
      </c>
      <c r="B37" s="72" t="s">
        <v>178</v>
      </c>
      <c r="C37" s="79">
        <v>3</v>
      </c>
      <c r="D37" s="7">
        <v>0</v>
      </c>
      <c r="E37" s="7">
        <v>0</v>
      </c>
      <c r="F37" s="7">
        <v>0</v>
      </c>
      <c r="G37" s="7">
        <v>1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2</v>
      </c>
    </row>
    <row r="38" spans="1:15" ht="15">
      <c r="A38" s="72" t="s">
        <v>24</v>
      </c>
      <c r="B38" s="72" t="s">
        <v>179</v>
      </c>
      <c r="C38" s="79">
        <v>2</v>
      </c>
      <c r="D38" s="7">
        <v>0</v>
      </c>
      <c r="E38" s="7">
        <v>0</v>
      </c>
      <c r="F38" s="7">
        <v>0</v>
      </c>
      <c r="G38" s="7">
        <v>1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1</v>
      </c>
    </row>
    <row r="39" spans="1:15" ht="15">
      <c r="A39" s="72" t="s">
        <v>25</v>
      </c>
      <c r="B39" s="72" t="s">
        <v>180</v>
      </c>
      <c r="C39" s="79">
        <v>1</v>
      </c>
      <c r="D39" s="7">
        <v>0</v>
      </c>
      <c r="E39" s="7">
        <v>0</v>
      </c>
      <c r="F39" s="7">
        <v>0</v>
      </c>
      <c r="G39" s="7">
        <v>1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</row>
    <row r="40" spans="1:15" ht="15">
      <c r="A40" s="72" t="s">
        <v>26</v>
      </c>
      <c r="B40" s="72" t="s">
        <v>181</v>
      </c>
      <c r="C40" s="79">
        <v>1</v>
      </c>
      <c r="D40" s="7">
        <v>0</v>
      </c>
      <c r="E40" s="7">
        <v>0</v>
      </c>
      <c r="F40" s="7">
        <v>0</v>
      </c>
      <c r="G40" s="7">
        <v>1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</row>
    <row r="41" spans="1:15" ht="15">
      <c r="A41" s="72" t="s">
        <v>27</v>
      </c>
      <c r="B41" s="72" t="s">
        <v>182</v>
      </c>
      <c r="C41" s="79">
        <v>1</v>
      </c>
      <c r="D41" s="7">
        <v>0</v>
      </c>
      <c r="E41" s="7">
        <v>0</v>
      </c>
      <c r="F41" s="7">
        <v>0</v>
      </c>
      <c r="G41" s="7">
        <v>1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</row>
    <row r="42" spans="1:15" ht="15">
      <c r="A42" s="72" t="s">
        <v>28</v>
      </c>
      <c r="B42" s="72" t="s">
        <v>183</v>
      </c>
      <c r="C42" s="79">
        <v>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</row>
    <row r="43" spans="1:15" ht="15">
      <c r="A43" s="72" t="s">
        <v>29</v>
      </c>
      <c r="B43" s="72" t="s">
        <v>184</v>
      </c>
      <c r="C43" s="79">
        <v>4</v>
      </c>
      <c r="D43" s="7">
        <v>0</v>
      </c>
      <c r="E43" s="7">
        <v>0</v>
      </c>
      <c r="F43" s="7">
        <v>0</v>
      </c>
      <c r="G43" s="7">
        <v>3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1</v>
      </c>
      <c r="N43" s="7">
        <v>0</v>
      </c>
      <c r="O43" s="7">
        <v>0</v>
      </c>
    </row>
    <row r="44" spans="1:15" ht="15">
      <c r="A44" s="72" t="s">
        <v>30</v>
      </c>
      <c r="B44" s="72" t="s">
        <v>185</v>
      </c>
      <c r="C44" s="79">
        <v>9</v>
      </c>
      <c r="D44" s="7">
        <v>4</v>
      </c>
      <c r="E44" s="7">
        <v>0</v>
      </c>
      <c r="F44" s="7">
        <v>1</v>
      </c>
      <c r="G44" s="7">
        <v>2</v>
      </c>
      <c r="H44" s="7">
        <v>2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</row>
    <row r="45" spans="1:15" ht="15">
      <c r="A45" s="272" t="s">
        <v>86</v>
      </c>
      <c r="B45" s="273"/>
      <c r="C45" s="136">
        <v>152</v>
      </c>
      <c r="D45" s="137">
        <v>17</v>
      </c>
      <c r="E45" s="137">
        <v>10</v>
      </c>
      <c r="F45" s="137">
        <v>23</v>
      </c>
      <c r="G45" s="137">
        <v>30</v>
      </c>
      <c r="H45" s="137">
        <v>34</v>
      </c>
      <c r="I45" s="137">
        <v>0</v>
      </c>
      <c r="J45" s="137">
        <v>8</v>
      </c>
      <c r="K45" s="137">
        <v>0</v>
      </c>
      <c r="L45" s="137">
        <v>0</v>
      </c>
      <c r="M45" s="137">
        <v>13</v>
      </c>
      <c r="N45" s="137">
        <v>1</v>
      </c>
      <c r="O45" s="137">
        <v>16</v>
      </c>
    </row>
    <row r="46" spans="1:15" ht="15">
      <c r="A46" s="280" t="s">
        <v>776</v>
      </c>
      <c r="B46" s="280"/>
      <c r="C46" s="79">
        <v>25</v>
      </c>
      <c r="D46" s="7">
        <v>0</v>
      </c>
      <c r="E46" s="7">
        <v>3</v>
      </c>
      <c r="F46" s="7">
        <v>3</v>
      </c>
      <c r="G46" s="7">
        <v>4</v>
      </c>
      <c r="H46" s="7">
        <v>1</v>
      </c>
      <c r="I46" s="7">
        <v>0</v>
      </c>
      <c r="J46" s="7">
        <v>5</v>
      </c>
      <c r="K46" s="7">
        <v>0</v>
      </c>
      <c r="L46" s="7">
        <v>0</v>
      </c>
      <c r="M46" s="7">
        <v>2</v>
      </c>
      <c r="N46" s="7">
        <v>1</v>
      </c>
      <c r="O46" s="7">
        <v>6</v>
      </c>
    </row>
    <row r="47" spans="1:15" ht="15">
      <c r="A47" s="280" t="s">
        <v>777</v>
      </c>
      <c r="B47" s="280"/>
      <c r="C47" s="79">
        <v>31</v>
      </c>
      <c r="D47" s="7">
        <v>3</v>
      </c>
      <c r="E47" s="7">
        <v>3</v>
      </c>
      <c r="F47" s="7">
        <v>0</v>
      </c>
      <c r="G47" s="7">
        <v>8</v>
      </c>
      <c r="H47" s="7">
        <v>12</v>
      </c>
      <c r="I47" s="7">
        <v>0</v>
      </c>
      <c r="J47" s="7">
        <v>2</v>
      </c>
      <c r="K47" s="7">
        <v>0</v>
      </c>
      <c r="L47" s="7">
        <v>0</v>
      </c>
      <c r="M47" s="7">
        <v>3</v>
      </c>
      <c r="N47" s="7">
        <v>0</v>
      </c>
      <c r="O47" s="7">
        <v>0</v>
      </c>
    </row>
    <row r="48" spans="1:15" ht="12.75" customHeight="1">
      <c r="A48" s="280" t="s">
        <v>778</v>
      </c>
      <c r="B48" s="280"/>
      <c r="C48" s="79">
        <v>19</v>
      </c>
      <c r="D48" s="7">
        <v>2</v>
      </c>
      <c r="E48" s="7">
        <v>0</v>
      </c>
      <c r="F48" s="7">
        <v>5</v>
      </c>
      <c r="G48" s="7">
        <v>1</v>
      </c>
      <c r="H48" s="7">
        <v>4</v>
      </c>
      <c r="I48" s="7">
        <v>0</v>
      </c>
      <c r="J48" s="7">
        <v>1</v>
      </c>
      <c r="K48" s="7">
        <v>0</v>
      </c>
      <c r="L48" s="7">
        <v>0</v>
      </c>
      <c r="M48" s="7">
        <v>2</v>
      </c>
      <c r="N48" s="7">
        <v>0</v>
      </c>
      <c r="O48" s="7">
        <v>4</v>
      </c>
    </row>
    <row r="49" spans="1:15" ht="15">
      <c r="A49" s="280" t="s">
        <v>779</v>
      </c>
      <c r="B49" s="280"/>
      <c r="C49" s="79">
        <v>38</v>
      </c>
      <c r="D49" s="7">
        <v>12</v>
      </c>
      <c r="E49" s="7">
        <v>3</v>
      </c>
      <c r="F49" s="7">
        <v>2</v>
      </c>
      <c r="G49" s="7">
        <v>5</v>
      </c>
      <c r="H49" s="7">
        <v>16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</row>
    <row r="50" spans="1:15" ht="14.25" customHeight="1">
      <c r="A50" s="280" t="s">
        <v>780</v>
      </c>
      <c r="B50" s="280"/>
      <c r="C50" s="79">
        <v>39</v>
      </c>
      <c r="D50" s="7">
        <v>0</v>
      </c>
      <c r="E50" s="7">
        <v>1</v>
      </c>
      <c r="F50" s="7">
        <v>13</v>
      </c>
      <c r="G50" s="7">
        <v>12</v>
      </c>
      <c r="H50" s="7">
        <v>1</v>
      </c>
      <c r="I50" s="7">
        <v>0</v>
      </c>
      <c r="J50" s="7">
        <v>0</v>
      </c>
      <c r="K50" s="7">
        <v>0</v>
      </c>
      <c r="L50" s="7">
        <v>0</v>
      </c>
      <c r="M50" s="7">
        <v>6</v>
      </c>
      <c r="N50" s="7">
        <v>0</v>
      </c>
      <c r="O50" s="7">
        <v>6</v>
      </c>
    </row>
    <row r="51" spans="1:15">
      <c r="C51" s="33"/>
    </row>
    <row r="52" spans="1:15">
      <c r="B52" s="33"/>
      <c r="D52" s="35"/>
      <c r="E52" s="36"/>
      <c r="F52" s="35"/>
      <c r="G52" s="35"/>
      <c r="H52" s="35"/>
      <c r="I52" s="35"/>
    </row>
  </sheetData>
  <mergeCells count="24">
    <mergeCell ref="A1:J1"/>
    <mergeCell ref="A2:O2"/>
    <mergeCell ref="J4:J5"/>
    <mergeCell ref="K4:K5"/>
    <mergeCell ref="L4:L5"/>
    <mergeCell ref="M4:M5"/>
    <mergeCell ref="N4:N5"/>
    <mergeCell ref="C3:C5"/>
    <mergeCell ref="D4:D5"/>
    <mergeCell ref="E4:E5"/>
    <mergeCell ref="H4:H5"/>
    <mergeCell ref="I4:I5"/>
    <mergeCell ref="F4:F5"/>
    <mergeCell ref="G4:G5"/>
    <mergeCell ref="A3:A5"/>
    <mergeCell ref="A45:B45"/>
    <mergeCell ref="B3:B5"/>
    <mergeCell ref="O4:O5"/>
    <mergeCell ref="D3:O3"/>
    <mergeCell ref="A50:B50"/>
    <mergeCell ref="A46:B46"/>
    <mergeCell ref="A47:B47"/>
    <mergeCell ref="A48:B48"/>
    <mergeCell ref="A49:B49"/>
  </mergeCells>
  <phoneticPr fontId="1" type="noConversion"/>
  <hyperlinks>
    <hyperlink ref="P1" location="'spis tabel'!A1" display="'spis tabel'!A1"/>
  </hyperlinks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59"/>
  <sheetViews>
    <sheetView showGridLines="0" zoomScaleNormal="100" workbookViewId="0">
      <selection activeCell="A2" sqref="A2:J2"/>
    </sheetView>
  </sheetViews>
  <sheetFormatPr defaultRowHeight="12.75"/>
  <cols>
    <col min="1" max="1" width="5.42578125" style="11" customWidth="1"/>
    <col min="2" max="2" width="20.5703125" style="11" customWidth="1"/>
    <col min="3" max="4" width="13.42578125" style="11" customWidth="1"/>
    <col min="5" max="5" width="13.28515625" style="11" customWidth="1"/>
    <col min="6" max="7" width="16.7109375" style="11" customWidth="1"/>
    <col min="8" max="8" width="11" style="11" customWidth="1"/>
    <col min="9" max="9" width="12.7109375" style="11" customWidth="1"/>
    <col min="10" max="10" width="14" style="11" customWidth="1"/>
    <col min="11" max="11" width="10.85546875" style="11" customWidth="1"/>
    <col min="12" max="12" width="17.140625" style="11" customWidth="1"/>
    <col min="13" max="16384" width="9.140625" style="11"/>
  </cols>
  <sheetData>
    <row r="1" spans="1:11" ht="12.75" customHeight="1">
      <c r="A1" s="253" t="s">
        <v>916</v>
      </c>
      <c r="B1" s="253"/>
      <c r="C1" s="253"/>
      <c r="D1" s="253"/>
      <c r="E1" s="253"/>
      <c r="F1" s="253"/>
      <c r="G1" s="253"/>
      <c r="H1" s="253"/>
      <c r="I1" s="253"/>
      <c r="J1" s="253"/>
      <c r="K1" s="133" t="s">
        <v>760</v>
      </c>
    </row>
    <row r="2" spans="1:11">
      <c r="A2" s="253" t="s">
        <v>831</v>
      </c>
      <c r="B2" s="253"/>
      <c r="C2" s="253"/>
      <c r="D2" s="253"/>
      <c r="E2" s="253"/>
      <c r="F2" s="253"/>
      <c r="G2" s="253"/>
      <c r="H2" s="253"/>
      <c r="I2" s="253"/>
      <c r="J2" s="253"/>
      <c r="K2" s="38"/>
    </row>
    <row r="3" spans="1:11" s="12" customFormat="1" ht="18.75" customHeight="1">
      <c r="A3" s="274" t="s">
        <v>87</v>
      </c>
      <c r="B3" s="274" t="s">
        <v>2</v>
      </c>
      <c r="C3" s="274" t="s">
        <v>80</v>
      </c>
      <c r="D3" s="47" t="s">
        <v>65</v>
      </c>
      <c r="E3" s="274" t="s">
        <v>67</v>
      </c>
      <c r="F3" s="274"/>
      <c r="G3" s="274" t="s">
        <v>81</v>
      </c>
      <c r="H3" s="274" t="s">
        <v>69</v>
      </c>
      <c r="I3" s="274"/>
      <c r="J3" s="274"/>
    </row>
    <row r="4" spans="1:11" s="12" customFormat="1" ht="16.5" customHeight="1">
      <c r="A4" s="274"/>
      <c r="B4" s="274"/>
      <c r="C4" s="274"/>
      <c r="D4" s="274" t="s">
        <v>51</v>
      </c>
      <c r="E4" s="274" t="s">
        <v>902</v>
      </c>
      <c r="F4" s="274" t="s">
        <v>903</v>
      </c>
      <c r="G4" s="274"/>
      <c r="H4" s="274" t="s">
        <v>52</v>
      </c>
      <c r="I4" s="274" t="s">
        <v>53</v>
      </c>
      <c r="J4" s="274"/>
    </row>
    <row r="5" spans="1:11" s="12" customFormat="1" ht="28.5" customHeight="1">
      <c r="A5" s="274"/>
      <c r="B5" s="274"/>
      <c r="C5" s="274"/>
      <c r="D5" s="274"/>
      <c r="E5" s="274"/>
      <c r="F5" s="274"/>
      <c r="G5" s="274"/>
      <c r="H5" s="274"/>
      <c r="I5" s="47" t="s">
        <v>56</v>
      </c>
      <c r="J5" s="47" t="s">
        <v>68</v>
      </c>
    </row>
    <row r="6" spans="1:11" ht="15">
      <c r="A6" s="72" t="s">
        <v>126</v>
      </c>
      <c r="B6" s="72" t="s">
        <v>156</v>
      </c>
      <c r="C6" s="7">
        <v>717</v>
      </c>
      <c r="D6" s="7">
        <v>479</v>
      </c>
      <c r="E6" s="74">
        <v>0.70224719101123867</v>
      </c>
      <c r="F6" s="74">
        <v>18.316831683168317</v>
      </c>
      <c r="G6" s="74">
        <v>45.122718691000628</v>
      </c>
      <c r="H6" s="75">
        <v>41</v>
      </c>
      <c r="I6" s="75">
        <v>36</v>
      </c>
      <c r="J6" s="75">
        <v>14</v>
      </c>
      <c r="K6" s="27"/>
    </row>
    <row r="7" spans="1:11" ht="19.899999999999999" customHeight="1">
      <c r="A7" s="72" t="s">
        <v>127</v>
      </c>
      <c r="B7" s="72" t="s">
        <v>234</v>
      </c>
      <c r="C7" s="7">
        <v>455</v>
      </c>
      <c r="D7" s="7">
        <v>277</v>
      </c>
      <c r="E7" s="74">
        <v>-2.9850746268656678</v>
      </c>
      <c r="F7" s="74">
        <v>18.181818181818187</v>
      </c>
      <c r="G7" s="74">
        <v>27.609223300970875</v>
      </c>
      <c r="H7" s="75">
        <v>51</v>
      </c>
      <c r="I7" s="75">
        <v>65</v>
      </c>
      <c r="J7" s="75">
        <v>24</v>
      </c>
      <c r="K7" s="27"/>
    </row>
    <row r="8" spans="1:11" ht="15">
      <c r="A8" s="72" t="s">
        <v>128</v>
      </c>
      <c r="B8" s="72" t="s">
        <v>157</v>
      </c>
      <c r="C8" s="7">
        <v>777</v>
      </c>
      <c r="D8" s="7">
        <v>494</v>
      </c>
      <c r="E8" s="74">
        <v>1.171875</v>
      </c>
      <c r="F8" s="74">
        <v>-5.5893074119076545</v>
      </c>
      <c r="G8" s="74">
        <v>32.923728813559322</v>
      </c>
      <c r="H8" s="75">
        <v>46</v>
      </c>
      <c r="I8" s="75">
        <v>37</v>
      </c>
      <c r="J8" s="75">
        <v>18</v>
      </c>
      <c r="K8" s="27"/>
    </row>
    <row r="9" spans="1:11" ht="15">
      <c r="A9" s="72" t="s">
        <v>129</v>
      </c>
      <c r="B9" s="72" t="s">
        <v>158</v>
      </c>
      <c r="C9" s="7">
        <v>822</v>
      </c>
      <c r="D9" s="7">
        <v>552</v>
      </c>
      <c r="E9" s="74">
        <v>1.6069221260815709</v>
      </c>
      <c r="F9" s="74">
        <v>3.5264483627204015</v>
      </c>
      <c r="G9" s="74">
        <v>44.991789819376024</v>
      </c>
      <c r="H9" s="75">
        <v>39</v>
      </c>
      <c r="I9" s="75">
        <v>26</v>
      </c>
      <c r="J9" s="75">
        <v>15</v>
      </c>
      <c r="K9" s="27"/>
    </row>
    <row r="10" spans="1:11" ht="15">
      <c r="A10" s="72" t="s">
        <v>130</v>
      </c>
      <c r="B10" s="72" t="s">
        <v>159</v>
      </c>
      <c r="C10" s="7">
        <v>332</v>
      </c>
      <c r="D10" s="7">
        <v>229</v>
      </c>
      <c r="E10" s="74">
        <v>2.1538461538461462</v>
      </c>
      <c r="F10" s="74">
        <v>6.0702875399361034</v>
      </c>
      <c r="G10" s="74">
        <v>35.969664138678226</v>
      </c>
      <c r="H10" s="75">
        <v>23</v>
      </c>
      <c r="I10" s="75">
        <v>16</v>
      </c>
      <c r="J10" s="75">
        <v>11</v>
      </c>
      <c r="K10" s="27"/>
    </row>
    <row r="11" spans="1:11" ht="15">
      <c r="A11" s="72" t="s">
        <v>131</v>
      </c>
      <c r="B11" s="72" t="s">
        <v>160</v>
      </c>
      <c r="C11" s="7">
        <v>423</v>
      </c>
      <c r="D11" s="7">
        <v>299</v>
      </c>
      <c r="E11" s="74">
        <v>3.6764705882353041</v>
      </c>
      <c r="F11" s="74">
        <v>25.892857142857139</v>
      </c>
      <c r="G11" s="74">
        <v>30.042613636363637</v>
      </c>
      <c r="H11" s="75">
        <v>32</v>
      </c>
      <c r="I11" s="75">
        <v>17</v>
      </c>
      <c r="J11" s="75">
        <v>6</v>
      </c>
      <c r="K11" s="27"/>
    </row>
    <row r="12" spans="1:11" ht="15">
      <c r="A12" s="72" t="s">
        <v>132</v>
      </c>
      <c r="B12" s="72" t="s">
        <v>161</v>
      </c>
      <c r="C12" s="7">
        <v>911</v>
      </c>
      <c r="D12" s="7">
        <v>556</v>
      </c>
      <c r="E12" s="74">
        <v>4.9539170506912313</v>
      </c>
      <c r="F12" s="74">
        <v>25.482093663911854</v>
      </c>
      <c r="G12" s="74">
        <v>36.615755627009641</v>
      </c>
      <c r="H12" s="75">
        <v>70</v>
      </c>
      <c r="I12" s="75">
        <v>27</v>
      </c>
      <c r="J12" s="75">
        <v>10</v>
      </c>
      <c r="K12" s="27"/>
    </row>
    <row r="13" spans="1:11" s="23" customFormat="1" ht="15">
      <c r="A13" s="77" t="s">
        <v>282</v>
      </c>
      <c r="B13" s="76" t="s">
        <v>32</v>
      </c>
      <c r="C13" s="7">
        <v>321</v>
      </c>
      <c r="D13" s="7">
        <v>215</v>
      </c>
      <c r="E13" s="74">
        <v>5.2459016393442681</v>
      </c>
      <c r="F13" s="74">
        <v>16.304347826086968</v>
      </c>
      <c r="G13" s="74">
        <v>37.5</v>
      </c>
      <c r="H13" s="75">
        <v>24</v>
      </c>
      <c r="I13" s="75">
        <v>8</v>
      </c>
      <c r="J13" s="75">
        <v>4</v>
      </c>
      <c r="K13" s="28"/>
    </row>
    <row r="14" spans="1:11" s="23" customFormat="1" ht="15">
      <c r="A14" s="77" t="s">
        <v>283</v>
      </c>
      <c r="B14" s="76" t="s">
        <v>35</v>
      </c>
      <c r="C14" s="7">
        <v>590</v>
      </c>
      <c r="D14" s="7">
        <v>341</v>
      </c>
      <c r="E14" s="74">
        <v>4.7957371225577248</v>
      </c>
      <c r="F14" s="74">
        <v>31.111111111111114</v>
      </c>
      <c r="G14" s="74">
        <v>36.151960784313722</v>
      </c>
      <c r="H14" s="75">
        <v>46</v>
      </c>
      <c r="I14" s="75">
        <v>19</v>
      </c>
      <c r="J14" s="75">
        <v>6</v>
      </c>
      <c r="K14" s="28"/>
    </row>
    <row r="15" spans="1:11" ht="15">
      <c r="A15" s="72" t="s">
        <v>133</v>
      </c>
      <c r="B15" s="72" t="s">
        <v>162</v>
      </c>
      <c r="C15" s="7">
        <v>258</v>
      </c>
      <c r="D15" s="7">
        <v>164</v>
      </c>
      <c r="E15" s="74">
        <v>0.78125</v>
      </c>
      <c r="F15" s="74">
        <v>-1.5267175572519136</v>
      </c>
      <c r="G15" s="74">
        <v>37.664233576642339</v>
      </c>
      <c r="H15" s="75">
        <v>18</v>
      </c>
      <c r="I15" s="75">
        <v>16</v>
      </c>
      <c r="J15" s="75">
        <v>7</v>
      </c>
      <c r="K15" s="27"/>
    </row>
    <row r="16" spans="1:11" ht="15">
      <c r="A16" s="72" t="s">
        <v>134</v>
      </c>
      <c r="B16" s="72" t="s">
        <v>163</v>
      </c>
      <c r="C16" s="7">
        <v>397</v>
      </c>
      <c r="D16" s="7">
        <v>277</v>
      </c>
      <c r="E16" s="74">
        <v>5.5851063829787364</v>
      </c>
      <c r="F16" s="74">
        <v>5.86666666666666</v>
      </c>
      <c r="G16" s="74">
        <v>25.015752993068684</v>
      </c>
      <c r="H16" s="75">
        <v>43</v>
      </c>
      <c r="I16" s="75">
        <v>22</v>
      </c>
      <c r="J16" s="75">
        <v>11</v>
      </c>
      <c r="K16" s="27"/>
    </row>
    <row r="17" spans="1:11" ht="15">
      <c r="A17" s="72" t="s">
        <v>3</v>
      </c>
      <c r="B17" s="72" t="s">
        <v>164</v>
      </c>
      <c r="C17" s="7">
        <v>3168</v>
      </c>
      <c r="D17" s="7">
        <v>2123</v>
      </c>
      <c r="E17" s="74">
        <v>1.2787723785166349</v>
      </c>
      <c r="F17" s="74">
        <v>11.47079521463759</v>
      </c>
      <c r="G17" s="74">
        <v>47.66777008727054</v>
      </c>
      <c r="H17" s="75">
        <v>182</v>
      </c>
      <c r="I17" s="75">
        <v>142</v>
      </c>
      <c r="J17" s="75">
        <v>71</v>
      </c>
      <c r="K17" s="27"/>
    </row>
    <row r="18" spans="1:11" s="23" customFormat="1" ht="15">
      <c r="A18" s="77" t="s">
        <v>4</v>
      </c>
      <c r="B18" s="76" t="s">
        <v>32</v>
      </c>
      <c r="C18" s="7">
        <v>2038</v>
      </c>
      <c r="D18" s="7">
        <v>1427</v>
      </c>
      <c r="E18" s="74">
        <v>1.1414392059553364</v>
      </c>
      <c r="F18" s="74">
        <v>16.191562143671618</v>
      </c>
      <c r="G18" s="74">
        <v>47.616822429906541</v>
      </c>
      <c r="H18" s="75">
        <v>123</v>
      </c>
      <c r="I18" s="75">
        <v>100</v>
      </c>
      <c r="J18" s="75">
        <v>57</v>
      </c>
      <c r="K18" s="28"/>
    </row>
    <row r="19" spans="1:11" s="23" customFormat="1" ht="15">
      <c r="A19" s="77" t="s">
        <v>5</v>
      </c>
      <c r="B19" s="76" t="s">
        <v>31</v>
      </c>
      <c r="C19" s="7">
        <v>1130</v>
      </c>
      <c r="D19" s="7">
        <v>696</v>
      </c>
      <c r="E19" s="74">
        <v>1.5274034141958595</v>
      </c>
      <c r="F19" s="74">
        <v>3.860294117647058</v>
      </c>
      <c r="G19" s="74">
        <v>47.759932375316986</v>
      </c>
      <c r="H19" s="75">
        <v>59</v>
      </c>
      <c r="I19" s="75">
        <v>42</v>
      </c>
      <c r="J19" s="75">
        <v>14</v>
      </c>
      <c r="K19" s="28"/>
    </row>
    <row r="20" spans="1:11" ht="15">
      <c r="A20" s="72" t="s">
        <v>6</v>
      </c>
      <c r="B20" s="72" t="s">
        <v>165</v>
      </c>
      <c r="C20" s="7">
        <v>339</v>
      </c>
      <c r="D20" s="7">
        <v>255</v>
      </c>
      <c r="E20" s="74">
        <v>-1.1661807580174894</v>
      </c>
      <c r="F20" s="74">
        <v>0.59347181008901373</v>
      </c>
      <c r="G20" s="74">
        <v>33.137829912023456</v>
      </c>
      <c r="H20" s="75">
        <v>13</v>
      </c>
      <c r="I20" s="75">
        <v>17</v>
      </c>
      <c r="J20" s="75">
        <v>10</v>
      </c>
      <c r="K20" s="27"/>
    </row>
    <row r="21" spans="1:11" ht="15">
      <c r="A21" s="72" t="s">
        <v>7</v>
      </c>
      <c r="B21" s="72" t="s">
        <v>166</v>
      </c>
      <c r="C21" s="7">
        <v>485</v>
      </c>
      <c r="D21" s="7">
        <v>325</v>
      </c>
      <c r="E21" s="74">
        <v>0.20661157024792942</v>
      </c>
      <c r="F21" s="74">
        <v>9.9773242630385397</v>
      </c>
      <c r="G21" s="74">
        <v>34.299858557284303</v>
      </c>
      <c r="H21" s="75">
        <v>26</v>
      </c>
      <c r="I21" s="75">
        <v>25</v>
      </c>
      <c r="J21" s="75">
        <v>11</v>
      </c>
      <c r="K21" s="27"/>
    </row>
    <row r="22" spans="1:11" ht="15">
      <c r="A22" s="72" t="s">
        <v>8</v>
      </c>
      <c r="B22" s="72" t="s">
        <v>167</v>
      </c>
      <c r="C22" s="7">
        <v>776</v>
      </c>
      <c r="D22" s="7">
        <v>536</v>
      </c>
      <c r="E22" s="74">
        <v>1.8372703412073577</v>
      </c>
      <c r="F22" s="74">
        <v>-1.5228426395939181</v>
      </c>
      <c r="G22" s="74">
        <v>36.500470366886177</v>
      </c>
      <c r="H22" s="75">
        <v>45</v>
      </c>
      <c r="I22" s="75">
        <v>31</v>
      </c>
      <c r="J22" s="75">
        <v>13</v>
      </c>
      <c r="K22" s="27"/>
    </row>
    <row r="23" spans="1:11" s="23" customFormat="1" ht="15">
      <c r="A23" s="77" t="s">
        <v>9</v>
      </c>
      <c r="B23" s="76" t="s">
        <v>32</v>
      </c>
      <c r="C23" s="7">
        <v>290</v>
      </c>
      <c r="D23" s="7">
        <v>206</v>
      </c>
      <c r="E23" s="74">
        <v>3.2028469750889741</v>
      </c>
      <c r="F23" s="74">
        <v>19.834710743801651</v>
      </c>
      <c r="G23" s="74">
        <v>33.029612756264235</v>
      </c>
      <c r="H23" s="75">
        <v>17</v>
      </c>
      <c r="I23" s="75">
        <v>8</v>
      </c>
      <c r="J23" s="75">
        <v>6</v>
      </c>
      <c r="K23" s="28"/>
    </row>
    <row r="24" spans="1:11" s="23" customFormat="1" ht="15">
      <c r="A24" s="77" t="s">
        <v>10</v>
      </c>
      <c r="B24" s="76" t="s">
        <v>33</v>
      </c>
      <c r="C24" s="7">
        <v>486</v>
      </c>
      <c r="D24" s="7">
        <v>330</v>
      </c>
      <c r="E24" s="74">
        <v>1.0395010395010331</v>
      </c>
      <c r="F24" s="74">
        <v>-10.989010989010993</v>
      </c>
      <c r="G24" s="74">
        <v>38.942307692307693</v>
      </c>
      <c r="H24" s="75">
        <v>28</v>
      </c>
      <c r="I24" s="75">
        <v>23</v>
      </c>
      <c r="J24" s="75">
        <v>7</v>
      </c>
      <c r="K24" s="28"/>
    </row>
    <row r="25" spans="1:11" ht="15">
      <c r="A25" s="72" t="s">
        <v>11</v>
      </c>
      <c r="B25" s="72" t="s">
        <v>168</v>
      </c>
      <c r="C25" s="7">
        <v>226</v>
      </c>
      <c r="D25" s="7">
        <v>181</v>
      </c>
      <c r="E25" s="74">
        <v>3.6697247706422047</v>
      </c>
      <c r="F25" s="74">
        <v>-3.8297872340425556</v>
      </c>
      <c r="G25" s="74">
        <v>34.662576687116562</v>
      </c>
      <c r="H25" s="75">
        <v>25</v>
      </c>
      <c r="I25" s="75">
        <v>17</v>
      </c>
      <c r="J25" s="75">
        <v>5</v>
      </c>
      <c r="K25" s="27"/>
    </row>
    <row r="26" spans="1:11" ht="15">
      <c r="A26" s="72" t="s">
        <v>12</v>
      </c>
      <c r="B26" s="72" t="s">
        <v>169</v>
      </c>
      <c r="C26" s="7">
        <v>246</v>
      </c>
      <c r="D26" s="7">
        <v>141</v>
      </c>
      <c r="E26" s="74">
        <v>6.9565217391304373</v>
      </c>
      <c r="F26" s="74">
        <v>43.859649122807014</v>
      </c>
      <c r="G26" s="74">
        <v>25.204918032786882</v>
      </c>
      <c r="H26" s="75">
        <v>29</v>
      </c>
      <c r="I26" s="75">
        <v>13</v>
      </c>
      <c r="J26" s="75">
        <v>6</v>
      </c>
      <c r="K26" s="27"/>
    </row>
    <row r="27" spans="1:11" ht="15">
      <c r="A27" s="72" t="s">
        <v>13</v>
      </c>
      <c r="B27" s="72" t="s">
        <v>170</v>
      </c>
      <c r="C27" s="7">
        <v>236</v>
      </c>
      <c r="D27" s="7">
        <v>175</v>
      </c>
      <c r="E27" s="74">
        <v>3.5087719298245759</v>
      </c>
      <c r="F27" s="74">
        <v>15.121951219512184</v>
      </c>
      <c r="G27" s="74">
        <v>27.79740871613663</v>
      </c>
      <c r="H27" s="75">
        <v>15</v>
      </c>
      <c r="I27" s="75">
        <v>7</v>
      </c>
      <c r="J27" s="75">
        <v>3</v>
      </c>
      <c r="K27" s="27"/>
    </row>
    <row r="28" spans="1:11" ht="15">
      <c r="A28" s="72" t="s">
        <v>14</v>
      </c>
      <c r="B28" s="72" t="s">
        <v>171</v>
      </c>
      <c r="C28" s="7">
        <v>672</v>
      </c>
      <c r="D28" s="7">
        <v>397</v>
      </c>
      <c r="E28" s="74">
        <v>5</v>
      </c>
      <c r="F28" s="74">
        <v>22.85191956124315</v>
      </c>
      <c r="G28" s="74">
        <v>24.034334763948497</v>
      </c>
      <c r="H28" s="75">
        <v>48</v>
      </c>
      <c r="I28" s="75">
        <v>16</v>
      </c>
      <c r="J28" s="75">
        <v>8</v>
      </c>
      <c r="K28" s="27"/>
    </row>
    <row r="29" spans="1:11" ht="15">
      <c r="A29" s="72" t="s">
        <v>15</v>
      </c>
      <c r="B29" s="72" t="s">
        <v>172</v>
      </c>
      <c r="C29" s="7">
        <v>471</v>
      </c>
      <c r="D29" s="7">
        <v>353</v>
      </c>
      <c r="E29" s="74">
        <v>3.7444933920704813</v>
      </c>
      <c r="F29" s="74">
        <v>-2.4844720496894439</v>
      </c>
      <c r="G29" s="74">
        <v>40.84995663486557</v>
      </c>
      <c r="H29" s="75">
        <v>33</v>
      </c>
      <c r="I29" s="75">
        <v>16</v>
      </c>
      <c r="J29" s="75">
        <v>8</v>
      </c>
      <c r="K29" s="27"/>
    </row>
    <row r="30" spans="1:11" ht="15">
      <c r="A30" s="72" t="s">
        <v>16</v>
      </c>
      <c r="B30" s="72" t="s">
        <v>173</v>
      </c>
      <c r="C30" s="7">
        <v>872</v>
      </c>
      <c r="D30" s="7">
        <v>566</v>
      </c>
      <c r="E30" s="74">
        <v>2.4676850763807323</v>
      </c>
      <c r="F30" s="74">
        <v>-3.6464088397789993</v>
      </c>
      <c r="G30" s="74">
        <v>30.288294546717609</v>
      </c>
      <c r="H30" s="75">
        <v>63</v>
      </c>
      <c r="I30" s="75">
        <v>42</v>
      </c>
      <c r="J30" s="75">
        <v>17</v>
      </c>
      <c r="K30" s="27"/>
    </row>
    <row r="31" spans="1:11" ht="15">
      <c r="A31" s="72" t="s">
        <v>17</v>
      </c>
      <c r="B31" s="72" t="s">
        <v>174</v>
      </c>
      <c r="C31" s="7">
        <v>434</v>
      </c>
      <c r="D31" s="7">
        <v>309</v>
      </c>
      <c r="E31" s="74">
        <v>1.6393442622950829</v>
      </c>
      <c r="F31" s="74">
        <v>47.61904761904762</v>
      </c>
      <c r="G31" s="74">
        <v>32.460732984293195</v>
      </c>
      <c r="H31" s="75">
        <v>26</v>
      </c>
      <c r="I31" s="75">
        <v>19</v>
      </c>
      <c r="J31" s="75">
        <v>9</v>
      </c>
      <c r="K31" s="27"/>
    </row>
    <row r="32" spans="1:11" ht="15">
      <c r="A32" s="72" t="s">
        <v>18</v>
      </c>
      <c r="B32" s="72" t="s">
        <v>175</v>
      </c>
      <c r="C32" s="7">
        <v>2370</v>
      </c>
      <c r="D32" s="7">
        <v>1383</v>
      </c>
      <c r="E32" s="74">
        <v>3.4934497816593932</v>
      </c>
      <c r="F32" s="74">
        <v>-9.4036697247706513</v>
      </c>
      <c r="G32" s="74">
        <v>25.288092189500638</v>
      </c>
      <c r="H32" s="75">
        <v>171</v>
      </c>
      <c r="I32" s="75">
        <v>91</v>
      </c>
      <c r="J32" s="75">
        <v>39</v>
      </c>
      <c r="K32" s="27"/>
    </row>
    <row r="33" spans="1:11" s="23" customFormat="1" ht="15">
      <c r="A33" s="77" t="s">
        <v>19</v>
      </c>
      <c r="B33" s="76" t="s">
        <v>32</v>
      </c>
      <c r="C33" s="7">
        <v>850</v>
      </c>
      <c r="D33" s="7">
        <v>535</v>
      </c>
      <c r="E33" s="74">
        <v>3.6585365853658516</v>
      </c>
      <c r="F33" s="74">
        <v>-14.400805639476332</v>
      </c>
      <c r="G33" s="74">
        <v>24.488619994237972</v>
      </c>
      <c r="H33" s="75">
        <v>56</v>
      </c>
      <c r="I33" s="75">
        <v>26</v>
      </c>
      <c r="J33" s="75">
        <v>9</v>
      </c>
      <c r="K33" s="28"/>
    </row>
    <row r="34" spans="1:11" s="23" customFormat="1" ht="15">
      <c r="A34" s="77" t="s">
        <v>20</v>
      </c>
      <c r="B34" s="76" t="s">
        <v>34</v>
      </c>
      <c r="C34" s="7">
        <v>1520</v>
      </c>
      <c r="D34" s="7">
        <v>848</v>
      </c>
      <c r="E34" s="74">
        <v>3.4013605442176953</v>
      </c>
      <c r="F34" s="74">
        <v>-6.3462723351817516</v>
      </c>
      <c r="G34" s="74">
        <v>25.758346043043552</v>
      </c>
      <c r="H34" s="75">
        <v>115</v>
      </c>
      <c r="I34" s="75">
        <v>65</v>
      </c>
      <c r="J34" s="75">
        <v>30</v>
      </c>
      <c r="K34" s="28"/>
    </row>
    <row r="35" spans="1:11" ht="15">
      <c r="A35" s="72" t="s">
        <v>21</v>
      </c>
      <c r="B35" s="72" t="s">
        <v>176</v>
      </c>
      <c r="C35" s="7">
        <v>409</v>
      </c>
      <c r="D35" s="7">
        <v>284</v>
      </c>
      <c r="E35" s="74">
        <v>1.9950124688279374</v>
      </c>
      <c r="F35" s="74">
        <v>3.8071065989847739</v>
      </c>
      <c r="G35" s="74">
        <v>34.838160136286199</v>
      </c>
      <c r="H35" s="75">
        <v>27</v>
      </c>
      <c r="I35" s="75">
        <v>19</v>
      </c>
      <c r="J35" s="75">
        <v>16</v>
      </c>
      <c r="K35" s="27"/>
    </row>
    <row r="36" spans="1:11" ht="15">
      <c r="A36" s="72" t="s">
        <v>22</v>
      </c>
      <c r="B36" s="72" t="s">
        <v>177</v>
      </c>
      <c r="C36" s="7">
        <v>802</v>
      </c>
      <c r="D36" s="7">
        <v>559</v>
      </c>
      <c r="E36" s="74">
        <v>-1.109741060419239</v>
      </c>
      <c r="F36" s="74">
        <v>3.4838709677419359</v>
      </c>
      <c r="G36" s="74">
        <v>43.801201529219007</v>
      </c>
      <c r="H36" s="75">
        <v>46</v>
      </c>
      <c r="I36" s="75">
        <v>55</v>
      </c>
      <c r="J36" s="75">
        <v>29</v>
      </c>
      <c r="K36" s="27"/>
    </row>
    <row r="37" spans="1:11" ht="15">
      <c r="A37" s="72" t="s">
        <v>23</v>
      </c>
      <c r="B37" s="72" t="s">
        <v>178</v>
      </c>
      <c r="C37" s="7">
        <v>440</v>
      </c>
      <c r="D37" s="7">
        <v>321</v>
      </c>
      <c r="E37" s="74">
        <v>3.0444964871194458</v>
      </c>
      <c r="F37" s="74">
        <v>1.8518518518518619</v>
      </c>
      <c r="G37" s="74">
        <v>33.308099924299775</v>
      </c>
      <c r="H37" s="75">
        <v>26</v>
      </c>
      <c r="I37" s="75">
        <v>13</v>
      </c>
      <c r="J37" s="75">
        <v>7</v>
      </c>
      <c r="K37" s="27"/>
    </row>
    <row r="38" spans="1:11" ht="15">
      <c r="A38" s="72" t="s">
        <v>24</v>
      </c>
      <c r="B38" s="72" t="s">
        <v>179</v>
      </c>
      <c r="C38" s="7">
        <v>724</v>
      </c>
      <c r="D38" s="7">
        <v>513</v>
      </c>
      <c r="E38" s="74">
        <v>2.2598870056497162</v>
      </c>
      <c r="F38" s="74">
        <v>20.465890183028293</v>
      </c>
      <c r="G38" s="74">
        <v>41.113003975014195</v>
      </c>
      <c r="H38" s="75">
        <v>45</v>
      </c>
      <c r="I38" s="75">
        <v>29</v>
      </c>
      <c r="J38" s="75">
        <v>8</v>
      </c>
      <c r="K38" s="27"/>
    </row>
    <row r="39" spans="1:11" ht="15">
      <c r="A39" s="72" t="s">
        <v>25</v>
      </c>
      <c r="B39" s="72" t="s">
        <v>180</v>
      </c>
      <c r="C39" s="7">
        <v>134</v>
      </c>
      <c r="D39" s="7">
        <v>93</v>
      </c>
      <c r="E39" s="74">
        <v>0.75187969924812137</v>
      </c>
      <c r="F39" s="74">
        <v>15.517241379310349</v>
      </c>
      <c r="G39" s="74">
        <v>19.364161849710982</v>
      </c>
      <c r="H39" s="75">
        <v>7</v>
      </c>
      <c r="I39" s="75">
        <v>6</v>
      </c>
      <c r="J39" s="75">
        <v>1</v>
      </c>
      <c r="K39" s="27"/>
    </row>
    <row r="40" spans="1:11" ht="15">
      <c r="A40" s="72" t="s">
        <v>26</v>
      </c>
      <c r="B40" s="72" t="s">
        <v>181</v>
      </c>
      <c r="C40" s="7">
        <v>543</v>
      </c>
      <c r="D40" s="7">
        <v>401</v>
      </c>
      <c r="E40" s="74">
        <v>-1.9855595667870034</v>
      </c>
      <c r="F40" s="74">
        <v>0.55555555555555713</v>
      </c>
      <c r="G40" s="74">
        <v>30.522765598650924</v>
      </c>
      <c r="H40" s="75">
        <v>39</v>
      </c>
      <c r="I40" s="75">
        <v>50</v>
      </c>
      <c r="J40" s="75">
        <v>21</v>
      </c>
      <c r="K40" s="27"/>
    </row>
    <row r="41" spans="1:11" ht="15">
      <c r="A41" s="72" t="s">
        <v>27</v>
      </c>
      <c r="B41" s="72" t="s">
        <v>182</v>
      </c>
      <c r="C41" s="7">
        <v>509</v>
      </c>
      <c r="D41" s="7">
        <v>372</v>
      </c>
      <c r="E41" s="74">
        <v>3.8775510204081627</v>
      </c>
      <c r="F41" s="74">
        <v>19.483568075117375</v>
      </c>
      <c r="G41" s="74">
        <v>34.461746784021663</v>
      </c>
      <c r="H41" s="75">
        <v>41</v>
      </c>
      <c r="I41" s="75">
        <v>22</v>
      </c>
      <c r="J41" s="75">
        <v>12</v>
      </c>
      <c r="K41" s="27"/>
    </row>
    <row r="42" spans="1:11" ht="15">
      <c r="A42" s="72" t="s">
        <v>28</v>
      </c>
      <c r="B42" s="72" t="s">
        <v>183</v>
      </c>
      <c r="C42" s="7">
        <v>167</v>
      </c>
      <c r="D42" s="7">
        <v>103</v>
      </c>
      <c r="E42" s="74">
        <v>4.375</v>
      </c>
      <c r="F42" s="74">
        <v>29.457364341085281</v>
      </c>
      <c r="G42" s="74">
        <v>26.134585289514867</v>
      </c>
      <c r="H42" s="75">
        <v>13</v>
      </c>
      <c r="I42" s="75">
        <v>6</v>
      </c>
      <c r="J42" s="75">
        <v>3</v>
      </c>
      <c r="K42" s="27"/>
    </row>
    <row r="43" spans="1:11" ht="15">
      <c r="A43" s="72" t="s">
        <v>29</v>
      </c>
      <c r="B43" s="72" t="s">
        <v>184</v>
      </c>
      <c r="C43" s="7">
        <v>491</v>
      </c>
      <c r="D43" s="7">
        <v>341</v>
      </c>
      <c r="E43" s="74">
        <v>1.6563146997929721</v>
      </c>
      <c r="F43" s="74">
        <v>15.258215962441326</v>
      </c>
      <c r="G43" s="74">
        <v>31.434058898847635</v>
      </c>
      <c r="H43" s="75">
        <v>31</v>
      </c>
      <c r="I43" s="75">
        <v>23</v>
      </c>
      <c r="J43" s="75">
        <v>9</v>
      </c>
      <c r="K43" s="27"/>
    </row>
    <row r="44" spans="1:11" ht="15">
      <c r="A44" s="72" t="s">
        <v>30</v>
      </c>
      <c r="B44" s="72" t="s">
        <v>185</v>
      </c>
      <c r="C44" s="7">
        <v>827</v>
      </c>
      <c r="D44" s="7">
        <v>559</v>
      </c>
      <c r="E44" s="74">
        <v>2.3514851485148398</v>
      </c>
      <c r="F44" s="74">
        <v>-6.764374295377678</v>
      </c>
      <c r="G44" s="74">
        <v>41.267465069860279</v>
      </c>
      <c r="H44" s="75">
        <v>66</v>
      </c>
      <c r="I44" s="75">
        <v>47</v>
      </c>
      <c r="J44" s="75">
        <v>20</v>
      </c>
      <c r="K44" s="27"/>
    </row>
    <row r="45" spans="1:11" s="23" customFormat="1" ht="13.5" customHeight="1">
      <c r="A45" s="272" t="s">
        <v>86</v>
      </c>
      <c r="B45" s="273"/>
      <c r="C45" s="137">
        <v>20433</v>
      </c>
      <c r="D45" s="137">
        <v>13617</v>
      </c>
      <c r="E45" s="104">
        <v>2.0578392687677933</v>
      </c>
      <c r="F45" s="104">
        <v>6.3664757938573615</v>
      </c>
      <c r="G45" s="104">
        <v>34.06749141351829</v>
      </c>
      <c r="H45" s="105">
        <v>1380</v>
      </c>
      <c r="I45" s="105">
        <v>968</v>
      </c>
      <c r="J45" s="105">
        <v>442</v>
      </c>
      <c r="K45" s="28"/>
    </row>
    <row r="46" spans="1:11" ht="15">
      <c r="A46" s="280" t="s">
        <v>776</v>
      </c>
      <c r="B46" s="280"/>
      <c r="C46" s="7">
        <v>3654</v>
      </c>
      <c r="D46" s="7">
        <v>2403</v>
      </c>
      <c r="E46" s="74">
        <v>3.30788804071247</v>
      </c>
      <c r="F46" s="74">
        <v>18.290708967303331</v>
      </c>
      <c r="G46" s="74">
        <v>32.390745501285345</v>
      </c>
      <c r="H46" s="75">
        <v>253</v>
      </c>
      <c r="I46" s="75">
        <v>136</v>
      </c>
      <c r="J46" s="75">
        <v>59</v>
      </c>
      <c r="K46" s="27"/>
    </row>
    <row r="47" spans="1:11" ht="15">
      <c r="A47" s="280" t="s">
        <v>777</v>
      </c>
      <c r="B47" s="280"/>
      <c r="C47" s="7">
        <v>4910</v>
      </c>
      <c r="D47" s="7">
        <v>3360</v>
      </c>
      <c r="E47" s="74">
        <v>0.84206202505647809</v>
      </c>
      <c r="F47" s="74">
        <v>8.3406884377758246</v>
      </c>
      <c r="G47" s="74">
        <v>41.459089757662753</v>
      </c>
      <c r="H47" s="75">
        <v>310</v>
      </c>
      <c r="I47" s="75">
        <v>269</v>
      </c>
      <c r="J47" s="75">
        <v>132</v>
      </c>
      <c r="K47" s="27"/>
    </row>
    <row r="48" spans="1:11" ht="15">
      <c r="A48" s="280" t="s">
        <v>778</v>
      </c>
      <c r="B48" s="280"/>
      <c r="C48" s="7">
        <v>2513</v>
      </c>
      <c r="D48" s="7">
        <v>1730</v>
      </c>
      <c r="E48" s="74">
        <v>1.5353535353535506</v>
      </c>
      <c r="F48" s="74">
        <v>2.9074529074529067</v>
      </c>
      <c r="G48" s="74">
        <v>37.015760789512449</v>
      </c>
      <c r="H48" s="75">
        <v>137</v>
      </c>
      <c r="I48" s="75">
        <v>99</v>
      </c>
      <c r="J48" s="75">
        <v>57</v>
      </c>
      <c r="K48" s="27"/>
    </row>
    <row r="49" spans="1:11" ht="15">
      <c r="A49" s="280" t="s">
        <v>779</v>
      </c>
      <c r="B49" s="280"/>
      <c r="C49" s="7">
        <v>3380</v>
      </c>
      <c r="D49" s="7">
        <v>2253</v>
      </c>
      <c r="E49" s="74">
        <v>1.5015015015015081</v>
      </c>
      <c r="F49" s="74">
        <v>5.3287628544717904</v>
      </c>
      <c r="G49" s="74">
        <v>35.219339376888605</v>
      </c>
      <c r="H49" s="75">
        <v>262</v>
      </c>
      <c r="I49" s="75">
        <v>212</v>
      </c>
      <c r="J49" s="75">
        <v>87</v>
      </c>
      <c r="K49" s="27"/>
    </row>
    <row r="50" spans="1:11" ht="15">
      <c r="A50" s="280" t="s">
        <v>780</v>
      </c>
      <c r="B50" s="280"/>
      <c r="C50" s="7">
        <v>5976</v>
      </c>
      <c r="D50" s="7">
        <v>3871</v>
      </c>
      <c r="E50" s="74">
        <v>2.857142857142847</v>
      </c>
      <c r="F50" s="74">
        <v>0.6399461098012722</v>
      </c>
      <c r="G50" s="74">
        <v>29.196794997068594</v>
      </c>
      <c r="H50" s="75">
        <v>418</v>
      </c>
      <c r="I50" s="75">
        <v>252</v>
      </c>
      <c r="J50" s="75">
        <v>107</v>
      </c>
      <c r="K50" s="27"/>
    </row>
    <row r="52" spans="1:11">
      <c r="B52" s="29"/>
      <c r="C52" s="30"/>
      <c r="D52" s="30"/>
      <c r="E52" s="31"/>
      <c r="F52" s="31"/>
      <c r="G52" s="31"/>
      <c r="H52" s="31"/>
      <c r="I52" s="31"/>
    </row>
    <row r="56" spans="1:11">
      <c r="F56" s="37"/>
      <c r="G56" s="37"/>
      <c r="H56" s="37"/>
      <c r="I56" s="37"/>
      <c r="J56" s="37"/>
      <c r="K56" s="37"/>
    </row>
    <row r="57" spans="1:11">
      <c r="F57" s="37"/>
      <c r="G57" s="37"/>
      <c r="H57" s="37"/>
      <c r="I57" s="37"/>
      <c r="J57" s="37"/>
      <c r="K57" s="37"/>
    </row>
    <row r="58" spans="1:11">
      <c r="F58" s="37"/>
      <c r="G58" s="37"/>
      <c r="H58" s="37"/>
      <c r="I58" s="37"/>
      <c r="J58" s="37"/>
      <c r="K58" s="37"/>
    </row>
    <row r="59" spans="1:11">
      <c r="F59" s="37"/>
      <c r="G59" s="37"/>
      <c r="H59" s="37"/>
      <c r="I59" s="37"/>
      <c r="J59" s="37"/>
      <c r="K59" s="37"/>
    </row>
  </sheetData>
  <mergeCells count="19">
    <mergeCell ref="E4:E5"/>
    <mergeCell ref="F4:F5"/>
    <mergeCell ref="A2:J2"/>
    <mergeCell ref="A1:J1"/>
    <mergeCell ref="A3:A5"/>
    <mergeCell ref="B3:B5"/>
    <mergeCell ref="C3:C5"/>
    <mergeCell ref="E3:F3"/>
    <mergeCell ref="H4:H5"/>
    <mergeCell ref="I4:J4"/>
    <mergeCell ref="H3:J3"/>
    <mergeCell ref="G3:G5"/>
    <mergeCell ref="D4:D5"/>
    <mergeCell ref="A49:B49"/>
    <mergeCell ref="A50:B50"/>
    <mergeCell ref="A45:B45"/>
    <mergeCell ref="A46:B46"/>
    <mergeCell ref="A47:B47"/>
    <mergeCell ref="A48:B48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:S52"/>
  <sheetViews>
    <sheetView showGridLines="0" zoomScaleNormal="100" workbookViewId="0">
      <selection activeCell="A2" sqref="A2:R2"/>
    </sheetView>
  </sheetViews>
  <sheetFormatPr defaultRowHeight="12.75"/>
  <cols>
    <col min="1" max="1" width="5.5703125" style="1" customWidth="1"/>
    <col min="2" max="2" width="21.140625" style="1" customWidth="1"/>
    <col min="3" max="3" width="15.140625" style="1" customWidth="1"/>
    <col min="4" max="4" width="8.42578125" style="1" customWidth="1"/>
    <col min="5" max="5" width="8.140625" style="34" customWidth="1"/>
    <col min="6" max="6" width="8.42578125" style="1" customWidth="1"/>
    <col min="7" max="7" width="8.28515625" style="1" customWidth="1"/>
    <col min="8" max="10" width="7.7109375" style="1" customWidth="1"/>
    <col min="11" max="11" width="8.5703125" style="1" customWidth="1"/>
    <col min="12" max="12" width="8.42578125" style="1" customWidth="1"/>
    <col min="13" max="13" width="13.7109375" style="1" customWidth="1"/>
    <col min="14" max="16384" width="9.140625" style="1"/>
  </cols>
  <sheetData>
    <row r="1" spans="1:19">
      <c r="A1" s="253" t="s">
        <v>917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133" t="s">
        <v>760</v>
      </c>
    </row>
    <row r="2" spans="1:19">
      <c r="A2" s="281" t="s">
        <v>828</v>
      </c>
      <c r="B2" s="281"/>
      <c r="C2" s="281"/>
      <c r="D2" s="281"/>
      <c r="E2" s="281"/>
      <c r="F2" s="281"/>
      <c r="G2" s="281"/>
      <c r="H2" s="281"/>
      <c r="I2" s="281"/>
      <c r="J2" s="281"/>
      <c r="K2" s="281"/>
      <c r="L2" s="281"/>
      <c r="M2" s="281"/>
      <c r="N2" s="281"/>
      <c r="O2" s="281"/>
      <c r="P2" s="281"/>
      <c r="Q2" s="281"/>
      <c r="R2" s="281"/>
    </row>
    <row r="3" spans="1:19" ht="13.5" customHeight="1">
      <c r="A3" s="274" t="s">
        <v>87</v>
      </c>
      <c r="B3" s="274" t="s">
        <v>2</v>
      </c>
      <c r="C3" s="277" t="s">
        <v>918</v>
      </c>
      <c r="D3" s="277" t="s">
        <v>49</v>
      </c>
      <c r="E3" s="277"/>
      <c r="F3" s="277"/>
      <c r="G3" s="277"/>
      <c r="H3" s="277"/>
      <c r="I3" s="277"/>
      <c r="J3" s="277"/>
      <c r="K3" s="277"/>
      <c r="L3" s="277"/>
      <c r="M3" s="277"/>
      <c r="N3" s="277"/>
      <c r="O3" s="277"/>
      <c r="P3" s="277"/>
      <c r="Q3" s="277"/>
      <c r="R3" s="277"/>
    </row>
    <row r="4" spans="1:19" ht="13.5" customHeight="1">
      <c r="A4" s="274"/>
      <c r="B4" s="274"/>
      <c r="C4" s="277"/>
      <c r="D4" s="278" t="s">
        <v>57</v>
      </c>
      <c r="E4" s="279" t="s">
        <v>58</v>
      </c>
      <c r="F4" s="278" t="s">
        <v>71</v>
      </c>
      <c r="G4" s="278" t="s">
        <v>72</v>
      </c>
      <c r="H4" s="278" t="s">
        <v>66</v>
      </c>
      <c r="I4" s="278" t="s">
        <v>135</v>
      </c>
      <c r="J4" s="278" t="s">
        <v>188</v>
      </c>
      <c r="K4" s="278" t="s">
        <v>189</v>
      </c>
      <c r="L4" s="279" t="s">
        <v>190</v>
      </c>
      <c r="M4" s="278" t="s">
        <v>191</v>
      </c>
      <c r="N4" s="279" t="s">
        <v>192</v>
      </c>
      <c r="O4" s="278" t="s">
        <v>193</v>
      </c>
      <c r="P4" s="278" t="s">
        <v>194</v>
      </c>
      <c r="Q4" s="278" t="s">
        <v>195</v>
      </c>
      <c r="R4" s="278" t="s">
        <v>59</v>
      </c>
    </row>
    <row r="5" spans="1:19" ht="70.5" customHeight="1">
      <c r="A5" s="274"/>
      <c r="B5" s="274"/>
      <c r="C5" s="277"/>
      <c r="D5" s="278"/>
      <c r="E5" s="279"/>
      <c r="F5" s="278"/>
      <c r="G5" s="278"/>
      <c r="H5" s="278"/>
      <c r="I5" s="278"/>
      <c r="J5" s="278"/>
      <c r="K5" s="278"/>
      <c r="L5" s="279"/>
      <c r="M5" s="278"/>
      <c r="N5" s="279"/>
      <c r="O5" s="278"/>
      <c r="P5" s="278"/>
      <c r="Q5" s="278"/>
      <c r="R5" s="278"/>
    </row>
    <row r="6" spans="1:19" ht="15">
      <c r="A6" s="72" t="s">
        <v>126</v>
      </c>
      <c r="B6" s="72" t="s">
        <v>156</v>
      </c>
      <c r="C6" s="79">
        <v>3</v>
      </c>
      <c r="D6" s="73">
        <v>1</v>
      </c>
      <c r="E6" s="73">
        <v>0</v>
      </c>
      <c r="F6" s="73">
        <v>0</v>
      </c>
      <c r="G6" s="73">
        <v>2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</row>
    <row r="7" spans="1:19" ht="15">
      <c r="A7" s="72" t="s">
        <v>127</v>
      </c>
      <c r="B7" s="72" t="s">
        <v>234</v>
      </c>
      <c r="C7" s="79">
        <v>21</v>
      </c>
      <c r="D7" s="7">
        <v>0</v>
      </c>
      <c r="E7" s="7">
        <v>4</v>
      </c>
      <c r="F7" s="7">
        <v>0</v>
      </c>
      <c r="G7" s="7">
        <v>4</v>
      </c>
      <c r="H7" s="7">
        <v>11</v>
      </c>
      <c r="I7" s="7">
        <v>0</v>
      </c>
      <c r="J7" s="7">
        <v>0</v>
      </c>
      <c r="K7" s="7">
        <v>0</v>
      </c>
      <c r="L7" s="7">
        <v>0</v>
      </c>
      <c r="M7" s="73">
        <v>0</v>
      </c>
      <c r="N7" s="73">
        <v>0</v>
      </c>
      <c r="O7" s="73">
        <v>0</v>
      </c>
      <c r="P7" s="73">
        <v>2</v>
      </c>
      <c r="Q7" s="73">
        <v>0</v>
      </c>
      <c r="R7" s="73">
        <v>0</v>
      </c>
    </row>
    <row r="8" spans="1:19" ht="15">
      <c r="A8" s="72" t="s">
        <v>128</v>
      </c>
      <c r="B8" s="72" t="s">
        <v>157</v>
      </c>
      <c r="C8" s="79">
        <v>5</v>
      </c>
      <c r="D8" s="73">
        <v>0</v>
      </c>
      <c r="E8" s="73">
        <v>0</v>
      </c>
      <c r="F8" s="73">
        <v>0</v>
      </c>
      <c r="G8" s="73">
        <v>5</v>
      </c>
      <c r="H8" s="73">
        <v>0</v>
      </c>
      <c r="I8" s="73">
        <v>0</v>
      </c>
      <c r="J8" s="73">
        <v>0</v>
      </c>
      <c r="K8" s="73">
        <v>0</v>
      </c>
      <c r="L8" s="73">
        <v>0</v>
      </c>
      <c r="M8" s="73">
        <v>0</v>
      </c>
      <c r="N8" s="73">
        <v>0</v>
      </c>
      <c r="O8" s="73">
        <v>0</v>
      </c>
      <c r="P8" s="73">
        <v>0</v>
      </c>
      <c r="Q8" s="73">
        <v>0</v>
      </c>
      <c r="R8" s="73">
        <v>0</v>
      </c>
    </row>
    <row r="9" spans="1:19" ht="15">
      <c r="A9" s="72" t="s">
        <v>129</v>
      </c>
      <c r="B9" s="72" t="s">
        <v>158</v>
      </c>
      <c r="C9" s="79">
        <v>4</v>
      </c>
      <c r="D9" s="73">
        <v>0</v>
      </c>
      <c r="E9" s="73">
        <v>0</v>
      </c>
      <c r="F9" s="73">
        <v>0</v>
      </c>
      <c r="G9" s="73">
        <v>0</v>
      </c>
      <c r="H9" s="73">
        <v>4</v>
      </c>
      <c r="I9" s="73">
        <v>0</v>
      </c>
      <c r="J9" s="73">
        <v>0</v>
      </c>
      <c r="K9" s="73">
        <v>0</v>
      </c>
      <c r="L9" s="73">
        <v>0</v>
      </c>
      <c r="M9" s="73">
        <v>0</v>
      </c>
      <c r="N9" s="73">
        <v>0</v>
      </c>
      <c r="O9" s="73">
        <v>0</v>
      </c>
      <c r="P9" s="73">
        <v>0</v>
      </c>
      <c r="Q9" s="73">
        <v>0</v>
      </c>
      <c r="R9" s="73">
        <v>0</v>
      </c>
    </row>
    <row r="10" spans="1:19" ht="15">
      <c r="A10" s="72" t="s">
        <v>130</v>
      </c>
      <c r="B10" s="72" t="s">
        <v>159</v>
      </c>
      <c r="C10" s="79">
        <v>0</v>
      </c>
      <c r="D10" s="73">
        <v>0</v>
      </c>
      <c r="E10" s="73">
        <v>0</v>
      </c>
      <c r="F10" s="73">
        <v>0</v>
      </c>
      <c r="G10" s="73">
        <v>0</v>
      </c>
      <c r="H10" s="73">
        <v>0</v>
      </c>
      <c r="I10" s="73">
        <v>0</v>
      </c>
      <c r="J10" s="73">
        <v>0</v>
      </c>
      <c r="K10" s="73">
        <v>0</v>
      </c>
      <c r="L10" s="73">
        <v>0</v>
      </c>
      <c r="M10" s="73">
        <v>0</v>
      </c>
      <c r="N10" s="73">
        <v>0</v>
      </c>
      <c r="O10" s="73">
        <v>0</v>
      </c>
      <c r="P10" s="73">
        <v>0</v>
      </c>
      <c r="Q10" s="73">
        <v>0</v>
      </c>
      <c r="R10" s="73">
        <v>0</v>
      </c>
    </row>
    <row r="11" spans="1:19" ht="15">
      <c r="A11" s="72" t="s">
        <v>131</v>
      </c>
      <c r="B11" s="72" t="s">
        <v>160</v>
      </c>
      <c r="C11" s="79">
        <v>3</v>
      </c>
      <c r="D11" s="73">
        <v>0</v>
      </c>
      <c r="E11" s="73">
        <v>1</v>
      </c>
      <c r="F11" s="73">
        <v>0</v>
      </c>
      <c r="G11" s="73">
        <v>1</v>
      </c>
      <c r="H11" s="73">
        <v>0</v>
      </c>
      <c r="I11" s="73">
        <v>0</v>
      </c>
      <c r="J11" s="73">
        <v>0</v>
      </c>
      <c r="K11" s="73">
        <v>0</v>
      </c>
      <c r="L11" s="73">
        <v>0</v>
      </c>
      <c r="M11" s="73">
        <v>0</v>
      </c>
      <c r="N11" s="73">
        <v>0</v>
      </c>
      <c r="O11" s="73">
        <v>0</v>
      </c>
      <c r="P11" s="73">
        <v>0</v>
      </c>
      <c r="Q11" s="73">
        <v>0</v>
      </c>
      <c r="R11" s="73">
        <v>1</v>
      </c>
    </row>
    <row r="12" spans="1:19" ht="15">
      <c r="A12" s="72" t="s">
        <v>132</v>
      </c>
      <c r="B12" s="72" t="s">
        <v>161</v>
      </c>
      <c r="C12" s="79">
        <v>3</v>
      </c>
      <c r="D12" s="73">
        <v>0</v>
      </c>
      <c r="E12" s="73">
        <v>0</v>
      </c>
      <c r="F12" s="73">
        <v>0</v>
      </c>
      <c r="G12" s="73">
        <v>1</v>
      </c>
      <c r="H12" s="73">
        <v>1</v>
      </c>
      <c r="I12" s="73">
        <v>0</v>
      </c>
      <c r="J12" s="73">
        <v>0</v>
      </c>
      <c r="K12" s="73">
        <v>0</v>
      </c>
      <c r="L12" s="73">
        <v>0</v>
      </c>
      <c r="M12" s="73">
        <v>0</v>
      </c>
      <c r="N12" s="73">
        <v>0</v>
      </c>
      <c r="O12" s="73">
        <v>0</v>
      </c>
      <c r="P12" s="73">
        <v>0</v>
      </c>
      <c r="Q12" s="73">
        <v>1</v>
      </c>
      <c r="R12" s="73">
        <v>0</v>
      </c>
    </row>
    <row r="13" spans="1:19" s="32" customFormat="1" ht="15">
      <c r="A13" s="77" t="s">
        <v>282</v>
      </c>
      <c r="B13" s="76" t="s">
        <v>32</v>
      </c>
      <c r="C13" s="79">
        <v>2</v>
      </c>
      <c r="D13" s="73">
        <v>0</v>
      </c>
      <c r="E13" s="73">
        <v>0</v>
      </c>
      <c r="F13" s="73">
        <v>0</v>
      </c>
      <c r="G13" s="73">
        <v>0</v>
      </c>
      <c r="H13" s="73">
        <v>1</v>
      </c>
      <c r="I13" s="73">
        <v>0</v>
      </c>
      <c r="J13" s="73">
        <v>0</v>
      </c>
      <c r="K13" s="73">
        <v>0</v>
      </c>
      <c r="L13" s="73">
        <v>0</v>
      </c>
      <c r="M13" s="73">
        <v>0</v>
      </c>
      <c r="N13" s="73">
        <v>0</v>
      </c>
      <c r="O13" s="73">
        <v>0</v>
      </c>
      <c r="P13" s="73">
        <v>0</v>
      </c>
      <c r="Q13" s="73">
        <v>1</v>
      </c>
      <c r="R13" s="73">
        <v>0</v>
      </c>
    </row>
    <row r="14" spans="1:19" s="32" customFormat="1" ht="15">
      <c r="A14" s="77" t="s">
        <v>283</v>
      </c>
      <c r="B14" s="76" t="s">
        <v>35</v>
      </c>
      <c r="C14" s="79">
        <v>1</v>
      </c>
      <c r="D14" s="73">
        <v>0</v>
      </c>
      <c r="E14" s="73">
        <v>0</v>
      </c>
      <c r="F14" s="73">
        <v>0</v>
      </c>
      <c r="G14" s="73">
        <v>1</v>
      </c>
      <c r="H14" s="73">
        <v>0</v>
      </c>
      <c r="I14" s="73">
        <v>0</v>
      </c>
      <c r="J14" s="73">
        <v>0</v>
      </c>
      <c r="K14" s="73">
        <v>0</v>
      </c>
      <c r="L14" s="73">
        <v>0</v>
      </c>
      <c r="M14" s="73">
        <v>0</v>
      </c>
      <c r="N14" s="73">
        <v>0</v>
      </c>
      <c r="O14" s="73">
        <v>0</v>
      </c>
      <c r="P14" s="73">
        <v>0</v>
      </c>
      <c r="Q14" s="73">
        <v>0</v>
      </c>
      <c r="R14" s="73">
        <v>0</v>
      </c>
    </row>
    <row r="15" spans="1:19" ht="15">
      <c r="A15" s="72" t="s">
        <v>133</v>
      </c>
      <c r="B15" s="72" t="s">
        <v>162</v>
      </c>
      <c r="C15" s="79">
        <v>3</v>
      </c>
      <c r="D15" s="73">
        <v>0</v>
      </c>
      <c r="E15" s="73">
        <v>0</v>
      </c>
      <c r="F15" s="73">
        <v>1</v>
      </c>
      <c r="G15" s="73">
        <v>0</v>
      </c>
      <c r="H15" s="73">
        <v>0</v>
      </c>
      <c r="I15" s="73">
        <v>0</v>
      </c>
      <c r="J15" s="73">
        <v>0</v>
      </c>
      <c r="K15" s="73">
        <v>0</v>
      </c>
      <c r="L15" s="73">
        <v>0</v>
      </c>
      <c r="M15" s="73">
        <v>0</v>
      </c>
      <c r="N15" s="73">
        <v>0</v>
      </c>
      <c r="O15" s="73">
        <v>0</v>
      </c>
      <c r="P15" s="73">
        <v>2</v>
      </c>
      <c r="Q15" s="73">
        <v>0</v>
      </c>
      <c r="R15" s="73">
        <v>0</v>
      </c>
    </row>
    <row r="16" spans="1:19" ht="15">
      <c r="A16" s="72" t="s">
        <v>134</v>
      </c>
      <c r="B16" s="72" t="s">
        <v>163</v>
      </c>
      <c r="C16" s="79">
        <v>1</v>
      </c>
      <c r="D16" s="73">
        <v>0</v>
      </c>
      <c r="E16" s="73">
        <v>0</v>
      </c>
      <c r="F16" s="73">
        <v>0</v>
      </c>
      <c r="G16" s="73">
        <v>1</v>
      </c>
      <c r="H16" s="73">
        <v>0</v>
      </c>
      <c r="I16" s="73">
        <v>0</v>
      </c>
      <c r="J16" s="73">
        <v>0</v>
      </c>
      <c r="K16" s="73">
        <v>0</v>
      </c>
      <c r="L16" s="73">
        <v>0</v>
      </c>
      <c r="M16" s="73">
        <v>0</v>
      </c>
      <c r="N16" s="73">
        <v>0</v>
      </c>
      <c r="O16" s="73">
        <v>0</v>
      </c>
      <c r="P16" s="73">
        <v>0</v>
      </c>
      <c r="Q16" s="73">
        <v>0</v>
      </c>
      <c r="R16" s="73">
        <v>0</v>
      </c>
    </row>
    <row r="17" spans="1:18" ht="15">
      <c r="A17" s="72" t="s">
        <v>3</v>
      </c>
      <c r="B17" s="72" t="s">
        <v>164</v>
      </c>
      <c r="C17" s="79">
        <v>47</v>
      </c>
      <c r="D17" s="73">
        <v>1</v>
      </c>
      <c r="E17" s="73">
        <v>1</v>
      </c>
      <c r="F17" s="73">
        <v>2</v>
      </c>
      <c r="G17" s="73">
        <v>26</v>
      </c>
      <c r="H17" s="73">
        <v>8</v>
      </c>
      <c r="I17" s="73">
        <v>0</v>
      </c>
      <c r="J17" s="73">
        <v>0</v>
      </c>
      <c r="K17" s="73">
        <v>0</v>
      </c>
      <c r="L17" s="73">
        <v>0</v>
      </c>
      <c r="M17" s="73">
        <v>0</v>
      </c>
      <c r="N17" s="73">
        <v>0</v>
      </c>
      <c r="O17" s="73">
        <v>0</v>
      </c>
      <c r="P17" s="73">
        <v>8</v>
      </c>
      <c r="Q17" s="73">
        <v>1</v>
      </c>
      <c r="R17" s="73">
        <v>0</v>
      </c>
    </row>
    <row r="18" spans="1:18" s="32" customFormat="1" ht="15">
      <c r="A18" s="77" t="s">
        <v>4</v>
      </c>
      <c r="B18" s="76" t="s">
        <v>32</v>
      </c>
      <c r="C18" s="79">
        <v>34</v>
      </c>
      <c r="D18" s="73">
        <v>1</v>
      </c>
      <c r="E18" s="73">
        <v>1</v>
      </c>
      <c r="F18" s="73">
        <v>1</v>
      </c>
      <c r="G18" s="73">
        <v>15</v>
      </c>
      <c r="H18" s="73">
        <v>8</v>
      </c>
      <c r="I18" s="73">
        <v>0</v>
      </c>
      <c r="J18" s="73">
        <v>0</v>
      </c>
      <c r="K18" s="73">
        <v>0</v>
      </c>
      <c r="L18" s="73">
        <v>0</v>
      </c>
      <c r="M18" s="73">
        <v>0</v>
      </c>
      <c r="N18" s="73">
        <v>0</v>
      </c>
      <c r="O18" s="73">
        <v>0</v>
      </c>
      <c r="P18" s="73">
        <v>7</v>
      </c>
      <c r="Q18" s="73">
        <v>1</v>
      </c>
      <c r="R18" s="73">
        <v>0</v>
      </c>
    </row>
    <row r="19" spans="1:18" s="32" customFormat="1" ht="15">
      <c r="A19" s="77" t="s">
        <v>5</v>
      </c>
      <c r="B19" s="76" t="s">
        <v>31</v>
      </c>
      <c r="C19" s="79">
        <v>13</v>
      </c>
      <c r="D19" s="73">
        <v>0</v>
      </c>
      <c r="E19" s="73">
        <v>0</v>
      </c>
      <c r="F19" s="73">
        <v>1</v>
      </c>
      <c r="G19" s="73">
        <v>11</v>
      </c>
      <c r="H19" s="73">
        <v>0</v>
      </c>
      <c r="I19" s="73">
        <v>0</v>
      </c>
      <c r="J19" s="73">
        <v>0</v>
      </c>
      <c r="K19" s="73">
        <v>0</v>
      </c>
      <c r="L19" s="73">
        <v>0</v>
      </c>
      <c r="M19" s="73">
        <v>0</v>
      </c>
      <c r="N19" s="73">
        <v>0</v>
      </c>
      <c r="O19" s="73">
        <v>0</v>
      </c>
      <c r="P19" s="73">
        <v>1</v>
      </c>
      <c r="Q19" s="73">
        <v>0</v>
      </c>
      <c r="R19" s="73">
        <v>0</v>
      </c>
    </row>
    <row r="20" spans="1:18" ht="15">
      <c r="A20" s="72" t="s">
        <v>6</v>
      </c>
      <c r="B20" s="72" t="s">
        <v>165</v>
      </c>
      <c r="C20" s="79">
        <v>2</v>
      </c>
      <c r="D20" s="73">
        <v>2</v>
      </c>
      <c r="E20" s="73">
        <v>0</v>
      </c>
      <c r="F20" s="73">
        <v>0</v>
      </c>
      <c r="G20" s="73">
        <v>0</v>
      </c>
      <c r="H20" s="73">
        <v>0</v>
      </c>
      <c r="I20" s="73">
        <v>0</v>
      </c>
      <c r="J20" s="73">
        <v>0</v>
      </c>
      <c r="K20" s="73">
        <v>0</v>
      </c>
      <c r="L20" s="73">
        <v>0</v>
      </c>
      <c r="M20" s="73">
        <v>0</v>
      </c>
      <c r="N20" s="73">
        <v>0</v>
      </c>
      <c r="O20" s="73">
        <v>0</v>
      </c>
      <c r="P20" s="73">
        <v>0</v>
      </c>
      <c r="Q20" s="73">
        <v>0</v>
      </c>
      <c r="R20" s="73">
        <v>0</v>
      </c>
    </row>
    <row r="21" spans="1:18" ht="15">
      <c r="A21" s="72" t="s">
        <v>7</v>
      </c>
      <c r="B21" s="72" t="s">
        <v>166</v>
      </c>
      <c r="C21" s="79">
        <v>4</v>
      </c>
      <c r="D21" s="73">
        <v>0</v>
      </c>
      <c r="E21" s="73">
        <v>0</v>
      </c>
      <c r="F21" s="73">
        <v>0</v>
      </c>
      <c r="G21" s="73">
        <v>2</v>
      </c>
      <c r="H21" s="73">
        <v>0</v>
      </c>
      <c r="I21" s="73">
        <v>0</v>
      </c>
      <c r="J21" s="73">
        <v>0</v>
      </c>
      <c r="K21" s="73">
        <v>0</v>
      </c>
      <c r="L21" s="73">
        <v>0</v>
      </c>
      <c r="M21" s="73">
        <v>0</v>
      </c>
      <c r="N21" s="73">
        <v>0</v>
      </c>
      <c r="O21" s="73">
        <v>0</v>
      </c>
      <c r="P21" s="73">
        <v>2</v>
      </c>
      <c r="Q21" s="73">
        <v>0</v>
      </c>
      <c r="R21" s="73">
        <v>0</v>
      </c>
    </row>
    <row r="22" spans="1:18" ht="15">
      <c r="A22" s="72" t="s">
        <v>8</v>
      </c>
      <c r="B22" s="72" t="s">
        <v>167</v>
      </c>
      <c r="C22" s="79">
        <v>8</v>
      </c>
      <c r="D22" s="73">
        <v>0</v>
      </c>
      <c r="E22" s="73">
        <v>0</v>
      </c>
      <c r="F22" s="73">
        <v>1</v>
      </c>
      <c r="G22" s="73">
        <v>1</v>
      </c>
      <c r="H22" s="73">
        <v>2</v>
      </c>
      <c r="I22" s="73">
        <v>0</v>
      </c>
      <c r="J22" s="73">
        <v>0</v>
      </c>
      <c r="K22" s="73">
        <v>0</v>
      </c>
      <c r="L22" s="73">
        <v>0</v>
      </c>
      <c r="M22" s="73">
        <v>0</v>
      </c>
      <c r="N22" s="73">
        <v>0</v>
      </c>
      <c r="O22" s="73">
        <v>0</v>
      </c>
      <c r="P22" s="73">
        <v>3</v>
      </c>
      <c r="Q22" s="73">
        <v>0</v>
      </c>
      <c r="R22" s="73">
        <v>1</v>
      </c>
    </row>
    <row r="23" spans="1:18" s="32" customFormat="1" ht="15">
      <c r="A23" s="77" t="s">
        <v>9</v>
      </c>
      <c r="B23" s="76" t="s">
        <v>32</v>
      </c>
      <c r="C23" s="79">
        <v>5</v>
      </c>
      <c r="D23" s="73">
        <v>0</v>
      </c>
      <c r="E23" s="73">
        <v>0</v>
      </c>
      <c r="F23" s="73">
        <v>0</v>
      </c>
      <c r="G23" s="73">
        <v>0</v>
      </c>
      <c r="H23" s="73">
        <v>1</v>
      </c>
      <c r="I23" s="73">
        <v>0</v>
      </c>
      <c r="J23" s="73">
        <v>0</v>
      </c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3</v>
      </c>
      <c r="Q23" s="73">
        <v>0</v>
      </c>
      <c r="R23" s="73">
        <v>1</v>
      </c>
    </row>
    <row r="24" spans="1:18" s="32" customFormat="1" ht="15">
      <c r="A24" s="77" t="s">
        <v>10</v>
      </c>
      <c r="B24" s="76" t="s">
        <v>33</v>
      </c>
      <c r="C24" s="79">
        <v>3</v>
      </c>
      <c r="D24" s="73">
        <v>0</v>
      </c>
      <c r="E24" s="73">
        <v>0</v>
      </c>
      <c r="F24" s="73">
        <v>1</v>
      </c>
      <c r="G24" s="73">
        <v>1</v>
      </c>
      <c r="H24" s="73">
        <v>1</v>
      </c>
      <c r="I24" s="73">
        <v>0</v>
      </c>
      <c r="J24" s="73">
        <v>0</v>
      </c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0</v>
      </c>
      <c r="Q24" s="73">
        <v>0</v>
      </c>
      <c r="R24" s="73">
        <v>0</v>
      </c>
    </row>
    <row r="25" spans="1:18" ht="15">
      <c r="A25" s="72" t="s">
        <v>11</v>
      </c>
      <c r="B25" s="72" t="s">
        <v>168</v>
      </c>
      <c r="C25" s="79">
        <v>8</v>
      </c>
      <c r="D25" s="73">
        <v>0</v>
      </c>
      <c r="E25" s="73">
        <v>0</v>
      </c>
      <c r="F25" s="73">
        <v>0</v>
      </c>
      <c r="G25" s="73">
        <v>7</v>
      </c>
      <c r="H25" s="73">
        <v>1</v>
      </c>
      <c r="I25" s="73">
        <v>0</v>
      </c>
      <c r="J25" s="73">
        <v>0</v>
      </c>
      <c r="K25" s="73">
        <v>0</v>
      </c>
      <c r="L25" s="73">
        <v>0</v>
      </c>
      <c r="M25" s="73">
        <v>0</v>
      </c>
      <c r="N25" s="73">
        <v>0</v>
      </c>
      <c r="O25" s="73">
        <v>0</v>
      </c>
      <c r="P25" s="73">
        <v>0</v>
      </c>
      <c r="Q25" s="73">
        <v>0</v>
      </c>
      <c r="R25" s="73">
        <v>0</v>
      </c>
    </row>
    <row r="26" spans="1:18" ht="15">
      <c r="A26" s="72" t="s">
        <v>12</v>
      </c>
      <c r="B26" s="72" t="s">
        <v>169</v>
      </c>
      <c r="C26" s="79">
        <v>4</v>
      </c>
      <c r="D26" s="73">
        <v>0</v>
      </c>
      <c r="E26" s="73">
        <v>0</v>
      </c>
      <c r="F26" s="73">
        <v>0</v>
      </c>
      <c r="G26" s="73">
        <v>1</v>
      </c>
      <c r="H26" s="73">
        <v>0</v>
      </c>
      <c r="I26" s="73">
        <v>0</v>
      </c>
      <c r="J26" s="73">
        <v>0</v>
      </c>
      <c r="K26" s="73">
        <v>0</v>
      </c>
      <c r="L26" s="73">
        <v>0</v>
      </c>
      <c r="M26" s="73">
        <v>0</v>
      </c>
      <c r="N26" s="73">
        <v>0</v>
      </c>
      <c r="O26" s="73">
        <v>0</v>
      </c>
      <c r="P26" s="73">
        <v>3</v>
      </c>
      <c r="Q26" s="73">
        <v>0</v>
      </c>
      <c r="R26" s="73">
        <v>0</v>
      </c>
    </row>
    <row r="27" spans="1:18" ht="15">
      <c r="A27" s="72" t="s">
        <v>13</v>
      </c>
      <c r="B27" s="72" t="s">
        <v>170</v>
      </c>
      <c r="C27" s="79">
        <v>4</v>
      </c>
      <c r="D27" s="73">
        <v>0</v>
      </c>
      <c r="E27" s="73">
        <v>1</v>
      </c>
      <c r="F27" s="73">
        <v>0</v>
      </c>
      <c r="G27" s="73">
        <v>2</v>
      </c>
      <c r="H27" s="73">
        <v>0</v>
      </c>
      <c r="I27" s="73">
        <v>0</v>
      </c>
      <c r="J27" s="73">
        <v>0</v>
      </c>
      <c r="K27" s="73">
        <v>0</v>
      </c>
      <c r="L27" s="73">
        <v>0</v>
      </c>
      <c r="M27" s="73">
        <v>0</v>
      </c>
      <c r="N27" s="73">
        <v>0</v>
      </c>
      <c r="O27" s="73">
        <v>0</v>
      </c>
      <c r="P27" s="73">
        <v>1</v>
      </c>
      <c r="Q27" s="73">
        <v>0</v>
      </c>
      <c r="R27" s="73">
        <v>0</v>
      </c>
    </row>
    <row r="28" spans="1:18" ht="15">
      <c r="A28" s="72" t="s">
        <v>14</v>
      </c>
      <c r="B28" s="72" t="s">
        <v>171</v>
      </c>
      <c r="C28" s="79">
        <v>1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3">
        <v>0</v>
      </c>
      <c r="L28" s="73">
        <v>0</v>
      </c>
      <c r="M28" s="73">
        <v>0</v>
      </c>
      <c r="N28" s="73">
        <v>0</v>
      </c>
      <c r="O28" s="73">
        <v>0</v>
      </c>
      <c r="P28" s="73">
        <v>0</v>
      </c>
      <c r="Q28" s="73">
        <v>0</v>
      </c>
      <c r="R28" s="73">
        <v>1</v>
      </c>
    </row>
    <row r="29" spans="1:18" ht="15">
      <c r="A29" s="72" t="s">
        <v>15</v>
      </c>
      <c r="B29" s="72" t="s">
        <v>172</v>
      </c>
      <c r="C29" s="79">
        <v>1</v>
      </c>
      <c r="D29" s="73">
        <v>0</v>
      </c>
      <c r="E29" s="73">
        <v>0</v>
      </c>
      <c r="F29" s="73">
        <v>1</v>
      </c>
      <c r="G29" s="73">
        <v>0</v>
      </c>
      <c r="H29" s="73">
        <v>0</v>
      </c>
      <c r="I29" s="73">
        <v>0</v>
      </c>
      <c r="J29" s="73">
        <v>0</v>
      </c>
      <c r="K29" s="73">
        <v>0</v>
      </c>
      <c r="L29" s="73">
        <v>0</v>
      </c>
      <c r="M29" s="73">
        <v>0</v>
      </c>
      <c r="N29" s="73">
        <v>0</v>
      </c>
      <c r="O29" s="73">
        <v>0</v>
      </c>
      <c r="P29" s="73">
        <v>0</v>
      </c>
      <c r="Q29" s="73">
        <v>0</v>
      </c>
      <c r="R29" s="73">
        <v>0</v>
      </c>
    </row>
    <row r="30" spans="1:18" ht="15">
      <c r="A30" s="72" t="s">
        <v>16</v>
      </c>
      <c r="B30" s="72" t="s">
        <v>173</v>
      </c>
      <c r="C30" s="79">
        <v>9</v>
      </c>
      <c r="D30" s="73">
        <v>0</v>
      </c>
      <c r="E30" s="73">
        <v>0</v>
      </c>
      <c r="F30" s="73">
        <v>0</v>
      </c>
      <c r="G30" s="73">
        <v>1</v>
      </c>
      <c r="H30" s="73">
        <v>6</v>
      </c>
      <c r="I30" s="73">
        <v>0</v>
      </c>
      <c r="J30" s="73">
        <v>0</v>
      </c>
      <c r="K30" s="73">
        <v>0</v>
      </c>
      <c r="L30" s="73">
        <v>0</v>
      </c>
      <c r="M30" s="73">
        <v>0</v>
      </c>
      <c r="N30" s="73">
        <v>0</v>
      </c>
      <c r="O30" s="73">
        <v>0</v>
      </c>
      <c r="P30" s="73">
        <v>0</v>
      </c>
      <c r="Q30" s="73">
        <v>2</v>
      </c>
      <c r="R30" s="73">
        <v>0</v>
      </c>
    </row>
    <row r="31" spans="1:18" ht="15">
      <c r="A31" s="72" t="s">
        <v>17</v>
      </c>
      <c r="B31" s="72" t="s">
        <v>174</v>
      </c>
      <c r="C31" s="79">
        <v>0</v>
      </c>
      <c r="D31" s="73">
        <v>0</v>
      </c>
      <c r="E31" s="73">
        <v>0</v>
      </c>
      <c r="F31" s="73">
        <v>0</v>
      </c>
      <c r="G31" s="73">
        <v>0</v>
      </c>
      <c r="H31" s="73">
        <v>0</v>
      </c>
      <c r="I31" s="73">
        <v>0</v>
      </c>
      <c r="J31" s="73">
        <v>0</v>
      </c>
      <c r="K31" s="73">
        <v>0</v>
      </c>
      <c r="L31" s="73">
        <v>0</v>
      </c>
      <c r="M31" s="73">
        <v>0</v>
      </c>
      <c r="N31" s="73">
        <v>0</v>
      </c>
      <c r="O31" s="73">
        <v>0</v>
      </c>
      <c r="P31" s="73">
        <v>0</v>
      </c>
      <c r="Q31" s="73">
        <v>0</v>
      </c>
      <c r="R31" s="73">
        <v>0</v>
      </c>
    </row>
    <row r="32" spans="1:18" ht="15">
      <c r="A32" s="72" t="s">
        <v>18</v>
      </c>
      <c r="B32" s="72" t="s">
        <v>175</v>
      </c>
      <c r="C32" s="79">
        <v>22</v>
      </c>
      <c r="D32" s="73">
        <v>0</v>
      </c>
      <c r="E32" s="73">
        <v>0</v>
      </c>
      <c r="F32" s="73">
        <v>14</v>
      </c>
      <c r="G32" s="73">
        <v>6</v>
      </c>
      <c r="H32" s="73">
        <v>0</v>
      </c>
      <c r="I32" s="73">
        <v>0</v>
      </c>
      <c r="J32" s="73">
        <v>0</v>
      </c>
      <c r="K32" s="73">
        <v>0</v>
      </c>
      <c r="L32" s="73">
        <v>0</v>
      </c>
      <c r="M32" s="73">
        <v>0</v>
      </c>
      <c r="N32" s="73">
        <v>0</v>
      </c>
      <c r="O32" s="73">
        <v>0</v>
      </c>
      <c r="P32" s="73">
        <v>2</v>
      </c>
      <c r="Q32" s="73">
        <v>0</v>
      </c>
      <c r="R32" s="73">
        <v>0</v>
      </c>
    </row>
    <row r="33" spans="1:18" s="32" customFormat="1" ht="15">
      <c r="A33" s="77" t="s">
        <v>19</v>
      </c>
      <c r="B33" s="76" t="s">
        <v>32</v>
      </c>
      <c r="C33" s="79">
        <v>5</v>
      </c>
      <c r="D33" s="73">
        <v>0</v>
      </c>
      <c r="E33" s="73">
        <v>0</v>
      </c>
      <c r="F33" s="73">
        <v>3</v>
      </c>
      <c r="G33" s="73">
        <v>1</v>
      </c>
      <c r="H33" s="73">
        <v>0</v>
      </c>
      <c r="I33" s="73">
        <v>0</v>
      </c>
      <c r="J33" s="73">
        <v>0</v>
      </c>
      <c r="K33" s="73">
        <v>0</v>
      </c>
      <c r="L33" s="73">
        <v>0</v>
      </c>
      <c r="M33" s="73">
        <v>0</v>
      </c>
      <c r="N33" s="73">
        <v>0</v>
      </c>
      <c r="O33" s="73">
        <v>0</v>
      </c>
      <c r="P33" s="73">
        <v>1</v>
      </c>
      <c r="Q33" s="73">
        <v>0</v>
      </c>
      <c r="R33" s="73">
        <v>0</v>
      </c>
    </row>
    <row r="34" spans="1:18" s="32" customFormat="1" ht="15">
      <c r="A34" s="77" t="s">
        <v>20</v>
      </c>
      <c r="B34" s="76" t="s">
        <v>34</v>
      </c>
      <c r="C34" s="79">
        <v>17</v>
      </c>
      <c r="D34" s="73">
        <v>0</v>
      </c>
      <c r="E34" s="73">
        <v>0</v>
      </c>
      <c r="F34" s="73">
        <v>11</v>
      </c>
      <c r="G34" s="73">
        <v>5</v>
      </c>
      <c r="H34" s="73">
        <v>0</v>
      </c>
      <c r="I34" s="73">
        <v>0</v>
      </c>
      <c r="J34" s="73">
        <v>0</v>
      </c>
      <c r="K34" s="73">
        <v>0</v>
      </c>
      <c r="L34" s="73">
        <v>0</v>
      </c>
      <c r="M34" s="73">
        <v>0</v>
      </c>
      <c r="N34" s="73">
        <v>0</v>
      </c>
      <c r="O34" s="73">
        <v>0</v>
      </c>
      <c r="P34" s="73">
        <v>1</v>
      </c>
      <c r="Q34" s="73">
        <v>0</v>
      </c>
      <c r="R34" s="73">
        <v>0</v>
      </c>
    </row>
    <row r="35" spans="1:18" ht="15">
      <c r="A35" s="72" t="s">
        <v>21</v>
      </c>
      <c r="B35" s="72" t="s">
        <v>176</v>
      </c>
      <c r="C35" s="79">
        <v>5</v>
      </c>
      <c r="D35" s="73">
        <v>0</v>
      </c>
      <c r="E35" s="73">
        <v>0</v>
      </c>
      <c r="F35" s="73">
        <v>0</v>
      </c>
      <c r="G35" s="73">
        <v>1</v>
      </c>
      <c r="H35" s="73">
        <v>0</v>
      </c>
      <c r="I35" s="73">
        <v>0</v>
      </c>
      <c r="J35" s="73">
        <v>0</v>
      </c>
      <c r="K35" s="73">
        <v>0</v>
      </c>
      <c r="L35" s="73">
        <v>0</v>
      </c>
      <c r="M35" s="73">
        <v>0</v>
      </c>
      <c r="N35" s="73">
        <v>0</v>
      </c>
      <c r="O35" s="73">
        <v>0</v>
      </c>
      <c r="P35" s="73">
        <v>4</v>
      </c>
      <c r="Q35" s="73">
        <v>0</v>
      </c>
      <c r="R35" s="73">
        <v>0</v>
      </c>
    </row>
    <row r="36" spans="1:18" ht="15">
      <c r="A36" s="72" t="s">
        <v>22</v>
      </c>
      <c r="B36" s="72" t="s">
        <v>177</v>
      </c>
      <c r="C36" s="79">
        <v>18</v>
      </c>
      <c r="D36" s="73">
        <v>1</v>
      </c>
      <c r="E36" s="73">
        <v>0</v>
      </c>
      <c r="F36" s="73">
        <v>1</v>
      </c>
      <c r="G36" s="73">
        <v>2</v>
      </c>
      <c r="H36" s="73">
        <v>8</v>
      </c>
      <c r="I36" s="73">
        <v>0</v>
      </c>
      <c r="J36" s="73">
        <v>0</v>
      </c>
      <c r="K36" s="73">
        <v>0</v>
      </c>
      <c r="L36" s="73">
        <v>0</v>
      </c>
      <c r="M36" s="73">
        <v>0</v>
      </c>
      <c r="N36" s="73">
        <v>0</v>
      </c>
      <c r="O36" s="73">
        <v>0</v>
      </c>
      <c r="P36" s="73">
        <v>5</v>
      </c>
      <c r="Q36" s="73">
        <v>0</v>
      </c>
      <c r="R36" s="73">
        <v>1</v>
      </c>
    </row>
    <row r="37" spans="1:18" ht="15">
      <c r="A37" s="72" t="s">
        <v>23</v>
      </c>
      <c r="B37" s="72" t="s">
        <v>178</v>
      </c>
      <c r="C37" s="79">
        <v>4</v>
      </c>
      <c r="D37" s="73">
        <v>0</v>
      </c>
      <c r="E37" s="73">
        <v>0</v>
      </c>
      <c r="F37" s="73">
        <v>0</v>
      </c>
      <c r="G37" s="73">
        <v>3</v>
      </c>
      <c r="H37" s="73">
        <v>0</v>
      </c>
      <c r="I37" s="73">
        <v>0</v>
      </c>
      <c r="J37" s="73">
        <v>0</v>
      </c>
      <c r="K37" s="73">
        <v>0</v>
      </c>
      <c r="L37" s="73">
        <v>0</v>
      </c>
      <c r="M37" s="73">
        <v>0</v>
      </c>
      <c r="N37" s="73">
        <v>0</v>
      </c>
      <c r="O37" s="73">
        <v>0</v>
      </c>
      <c r="P37" s="73">
        <v>1</v>
      </c>
      <c r="Q37" s="73">
        <v>0</v>
      </c>
      <c r="R37" s="73">
        <v>0</v>
      </c>
    </row>
    <row r="38" spans="1:18" ht="15">
      <c r="A38" s="72" t="s">
        <v>24</v>
      </c>
      <c r="B38" s="72" t="s">
        <v>179</v>
      </c>
      <c r="C38" s="79">
        <v>5</v>
      </c>
      <c r="D38" s="73">
        <v>0</v>
      </c>
      <c r="E38" s="73">
        <v>1</v>
      </c>
      <c r="F38" s="73">
        <v>0</v>
      </c>
      <c r="G38" s="73">
        <v>2</v>
      </c>
      <c r="H38" s="73">
        <v>0</v>
      </c>
      <c r="I38" s="73">
        <v>0</v>
      </c>
      <c r="J38" s="73">
        <v>0</v>
      </c>
      <c r="K38" s="73">
        <v>0</v>
      </c>
      <c r="L38" s="73">
        <v>0</v>
      </c>
      <c r="M38" s="73">
        <v>0</v>
      </c>
      <c r="N38" s="73">
        <v>0</v>
      </c>
      <c r="O38" s="73">
        <v>0</v>
      </c>
      <c r="P38" s="73">
        <v>1</v>
      </c>
      <c r="Q38" s="73">
        <v>0</v>
      </c>
      <c r="R38" s="73">
        <v>1</v>
      </c>
    </row>
    <row r="39" spans="1:18" ht="15">
      <c r="A39" s="72" t="s">
        <v>25</v>
      </c>
      <c r="B39" s="72" t="s">
        <v>180</v>
      </c>
      <c r="C39" s="79">
        <v>1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3">
        <v>0</v>
      </c>
      <c r="L39" s="73">
        <v>0</v>
      </c>
      <c r="M39" s="73">
        <v>0</v>
      </c>
      <c r="N39" s="73">
        <v>0</v>
      </c>
      <c r="O39" s="73">
        <v>0</v>
      </c>
      <c r="P39" s="73">
        <v>1</v>
      </c>
      <c r="Q39" s="73">
        <v>0</v>
      </c>
      <c r="R39" s="73">
        <v>0</v>
      </c>
    </row>
    <row r="40" spans="1:18" ht="15">
      <c r="A40" s="72" t="s">
        <v>26</v>
      </c>
      <c r="B40" s="72" t="s">
        <v>181</v>
      </c>
      <c r="C40" s="79">
        <v>5</v>
      </c>
      <c r="D40" s="73">
        <v>0</v>
      </c>
      <c r="E40" s="73">
        <v>0</v>
      </c>
      <c r="F40" s="73">
        <v>1</v>
      </c>
      <c r="G40" s="73">
        <v>4</v>
      </c>
      <c r="H40" s="73">
        <v>0</v>
      </c>
      <c r="I40" s="73">
        <v>0</v>
      </c>
      <c r="J40" s="73">
        <v>0</v>
      </c>
      <c r="K40" s="73">
        <v>0</v>
      </c>
      <c r="L40" s="73">
        <v>0</v>
      </c>
      <c r="M40" s="73">
        <v>0</v>
      </c>
      <c r="N40" s="73">
        <v>0</v>
      </c>
      <c r="O40" s="73">
        <v>0</v>
      </c>
      <c r="P40" s="73">
        <v>0</v>
      </c>
      <c r="Q40" s="73">
        <v>0</v>
      </c>
      <c r="R40" s="73">
        <v>0</v>
      </c>
    </row>
    <row r="41" spans="1:18" ht="15">
      <c r="A41" s="72" t="s">
        <v>27</v>
      </c>
      <c r="B41" s="72" t="s">
        <v>182</v>
      </c>
      <c r="C41" s="79">
        <v>1</v>
      </c>
      <c r="D41" s="73">
        <v>0</v>
      </c>
      <c r="E41" s="73">
        <v>0</v>
      </c>
      <c r="F41" s="73">
        <v>0</v>
      </c>
      <c r="G41" s="73">
        <v>1</v>
      </c>
      <c r="H41" s="73">
        <v>0</v>
      </c>
      <c r="I41" s="73">
        <v>0</v>
      </c>
      <c r="J41" s="73">
        <v>0</v>
      </c>
      <c r="K41" s="73">
        <v>0</v>
      </c>
      <c r="L41" s="73">
        <v>0</v>
      </c>
      <c r="M41" s="73">
        <v>0</v>
      </c>
      <c r="N41" s="73">
        <v>0</v>
      </c>
      <c r="O41" s="73">
        <v>0</v>
      </c>
      <c r="P41" s="73">
        <v>0</v>
      </c>
      <c r="Q41" s="73">
        <v>0</v>
      </c>
      <c r="R41" s="73">
        <v>0</v>
      </c>
    </row>
    <row r="42" spans="1:18" ht="15">
      <c r="A42" s="72" t="s">
        <v>28</v>
      </c>
      <c r="B42" s="72" t="s">
        <v>183</v>
      </c>
      <c r="C42" s="79">
        <v>1</v>
      </c>
      <c r="D42" s="73">
        <v>0</v>
      </c>
      <c r="E42" s="73">
        <v>0</v>
      </c>
      <c r="F42" s="73">
        <v>0</v>
      </c>
      <c r="G42" s="73">
        <v>0</v>
      </c>
      <c r="H42" s="73">
        <v>0</v>
      </c>
      <c r="I42" s="73">
        <v>0</v>
      </c>
      <c r="J42" s="73">
        <v>0</v>
      </c>
      <c r="K42" s="73">
        <v>0</v>
      </c>
      <c r="L42" s="73">
        <v>0</v>
      </c>
      <c r="M42" s="73">
        <v>0</v>
      </c>
      <c r="N42" s="73">
        <v>0</v>
      </c>
      <c r="O42" s="73">
        <v>0</v>
      </c>
      <c r="P42" s="73">
        <v>1</v>
      </c>
      <c r="Q42" s="73">
        <v>0</v>
      </c>
      <c r="R42" s="73">
        <v>0</v>
      </c>
    </row>
    <row r="43" spans="1:18" ht="15">
      <c r="A43" s="72" t="s">
        <v>29</v>
      </c>
      <c r="B43" s="72" t="s">
        <v>184</v>
      </c>
      <c r="C43" s="79">
        <v>3</v>
      </c>
      <c r="D43" s="73">
        <v>0</v>
      </c>
      <c r="E43" s="73">
        <v>0</v>
      </c>
      <c r="F43" s="73">
        <v>0</v>
      </c>
      <c r="G43" s="73">
        <v>2</v>
      </c>
      <c r="H43" s="73">
        <v>0</v>
      </c>
      <c r="I43" s="73">
        <v>0</v>
      </c>
      <c r="J43" s="73">
        <v>0</v>
      </c>
      <c r="K43" s="73">
        <v>0</v>
      </c>
      <c r="L43" s="73">
        <v>0</v>
      </c>
      <c r="M43" s="73">
        <v>0</v>
      </c>
      <c r="N43" s="73">
        <v>0</v>
      </c>
      <c r="O43" s="73">
        <v>0</v>
      </c>
      <c r="P43" s="73">
        <v>1</v>
      </c>
      <c r="Q43" s="73">
        <v>0</v>
      </c>
      <c r="R43" s="73">
        <v>0</v>
      </c>
    </row>
    <row r="44" spans="1:18" ht="15">
      <c r="A44" s="72" t="s">
        <v>30</v>
      </c>
      <c r="B44" s="72" t="s">
        <v>185</v>
      </c>
      <c r="C44" s="79">
        <v>6</v>
      </c>
      <c r="D44" s="73">
        <v>1</v>
      </c>
      <c r="E44" s="73">
        <v>0</v>
      </c>
      <c r="F44" s="73">
        <v>0</v>
      </c>
      <c r="G44" s="73">
        <v>4</v>
      </c>
      <c r="H44" s="73">
        <v>0</v>
      </c>
      <c r="I44" s="73">
        <v>0</v>
      </c>
      <c r="J44" s="73">
        <v>0</v>
      </c>
      <c r="K44" s="73">
        <v>0</v>
      </c>
      <c r="L44" s="73">
        <v>0</v>
      </c>
      <c r="M44" s="73">
        <v>0</v>
      </c>
      <c r="N44" s="73">
        <v>0</v>
      </c>
      <c r="O44" s="73">
        <v>0</v>
      </c>
      <c r="P44" s="73">
        <v>1</v>
      </c>
      <c r="Q44" s="73">
        <v>0</v>
      </c>
      <c r="R44" s="73">
        <v>0</v>
      </c>
    </row>
    <row r="45" spans="1:18" ht="15">
      <c r="A45" s="272" t="s">
        <v>86</v>
      </c>
      <c r="B45" s="273"/>
      <c r="C45" s="136">
        <v>202</v>
      </c>
      <c r="D45" s="103">
        <v>6</v>
      </c>
      <c r="E45" s="103">
        <v>8</v>
      </c>
      <c r="F45" s="103">
        <v>21</v>
      </c>
      <c r="G45" s="103">
        <v>79</v>
      </c>
      <c r="H45" s="103">
        <v>41</v>
      </c>
      <c r="I45" s="103">
        <v>0</v>
      </c>
      <c r="J45" s="103">
        <v>0</v>
      </c>
      <c r="K45" s="103">
        <v>0</v>
      </c>
      <c r="L45" s="103">
        <v>0</v>
      </c>
      <c r="M45" s="103">
        <v>0</v>
      </c>
      <c r="N45" s="103">
        <v>0</v>
      </c>
      <c r="O45" s="103">
        <v>0</v>
      </c>
      <c r="P45" s="103">
        <v>38</v>
      </c>
      <c r="Q45" s="103">
        <v>4</v>
      </c>
      <c r="R45" s="103">
        <v>5</v>
      </c>
    </row>
    <row r="46" spans="1:18" ht="15">
      <c r="A46" s="280" t="s">
        <v>776</v>
      </c>
      <c r="B46" s="280"/>
      <c r="C46" s="79">
        <v>15</v>
      </c>
      <c r="D46" s="73">
        <v>0</v>
      </c>
      <c r="E46" s="73">
        <v>1</v>
      </c>
      <c r="F46" s="73">
        <v>2</v>
      </c>
      <c r="G46" s="73">
        <v>4</v>
      </c>
      <c r="H46" s="73">
        <v>1</v>
      </c>
      <c r="I46" s="73">
        <v>0</v>
      </c>
      <c r="J46" s="73">
        <v>0</v>
      </c>
      <c r="K46" s="73">
        <v>0</v>
      </c>
      <c r="L46" s="73">
        <v>0</v>
      </c>
      <c r="M46" s="73">
        <v>0</v>
      </c>
      <c r="N46" s="73">
        <v>0</v>
      </c>
      <c r="O46" s="73">
        <v>0</v>
      </c>
      <c r="P46" s="73">
        <v>4</v>
      </c>
      <c r="Q46" s="73">
        <v>1</v>
      </c>
      <c r="R46" s="73">
        <v>2</v>
      </c>
    </row>
    <row r="47" spans="1:18" ht="15">
      <c r="A47" s="280" t="s">
        <v>777</v>
      </c>
      <c r="B47" s="280"/>
      <c r="C47" s="79">
        <v>71</v>
      </c>
      <c r="D47" s="73">
        <v>2</v>
      </c>
      <c r="E47" s="73">
        <v>1</v>
      </c>
      <c r="F47" s="73">
        <v>4</v>
      </c>
      <c r="G47" s="73">
        <v>33</v>
      </c>
      <c r="H47" s="73">
        <v>16</v>
      </c>
      <c r="I47" s="73">
        <v>0</v>
      </c>
      <c r="J47" s="73">
        <v>0</v>
      </c>
      <c r="K47" s="73">
        <v>0</v>
      </c>
      <c r="L47" s="73">
        <v>0</v>
      </c>
      <c r="M47" s="73">
        <v>0</v>
      </c>
      <c r="N47" s="73">
        <v>0</v>
      </c>
      <c r="O47" s="73">
        <v>0</v>
      </c>
      <c r="P47" s="73">
        <v>13</v>
      </c>
      <c r="Q47" s="73">
        <v>1</v>
      </c>
      <c r="R47" s="73">
        <v>1</v>
      </c>
    </row>
    <row r="48" spans="1:18" ht="12.75" customHeight="1">
      <c r="A48" s="280" t="s">
        <v>778</v>
      </c>
      <c r="B48" s="280"/>
      <c r="C48" s="79">
        <v>20</v>
      </c>
      <c r="D48" s="73">
        <v>2</v>
      </c>
      <c r="E48" s="73">
        <v>0</v>
      </c>
      <c r="F48" s="73">
        <v>1</v>
      </c>
      <c r="G48" s="73">
        <v>2</v>
      </c>
      <c r="H48" s="73">
        <v>6</v>
      </c>
      <c r="I48" s="73">
        <v>0</v>
      </c>
      <c r="J48" s="73">
        <v>0</v>
      </c>
      <c r="K48" s="73">
        <v>0</v>
      </c>
      <c r="L48" s="73">
        <v>0</v>
      </c>
      <c r="M48" s="73">
        <v>0</v>
      </c>
      <c r="N48" s="73">
        <v>0</v>
      </c>
      <c r="O48" s="73">
        <v>0</v>
      </c>
      <c r="P48" s="73">
        <v>8</v>
      </c>
      <c r="Q48" s="73">
        <v>0</v>
      </c>
      <c r="R48" s="73">
        <v>1</v>
      </c>
    </row>
    <row r="49" spans="1:18" ht="15">
      <c r="A49" s="280" t="s">
        <v>779</v>
      </c>
      <c r="B49" s="280"/>
      <c r="C49" s="79">
        <v>40</v>
      </c>
      <c r="D49" s="73">
        <v>2</v>
      </c>
      <c r="E49" s="73">
        <v>4</v>
      </c>
      <c r="F49" s="73">
        <v>0</v>
      </c>
      <c r="G49" s="73">
        <v>12</v>
      </c>
      <c r="H49" s="73">
        <v>17</v>
      </c>
      <c r="I49" s="73">
        <v>0</v>
      </c>
      <c r="J49" s="73">
        <v>0</v>
      </c>
      <c r="K49" s="73">
        <v>0</v>
      </c>
      <c r="L49" s="73">
        <v>0</v>
      </c>
      <c r="M49" s="73">
        <v>0</v>
      </c>
      <c r="N49" s="73">
        <v>0</v>
      </c>
      <c r="O49" s="73">
        <v>0</v>
      </c>
      <c r="P49" s="73">
        <v>3</v>
      </c>
      <c r="Q49" s="73">
        <v>2</v>
      </c>
      <c r="R49" s="73">
        <v>0</v>
      </c>
    </row>
    <row r="50" spans="1:18" ht="14.25" customHeight="1">
      <c r="A50" s="280" t="s">
        <v>780</v>
      </c>
      <c r="B50" s="280"/>
      <c r="C50" s="79">
        <v>56</v>
      </c>
      <c r="D50" s="73">
        <v>0</v>
      </c>
      <c r="E50" s="73">
        <v>2</v>
      </c>
      <c r="F50" s="73">
        <v>14</v>
      </c>
      <c r="G50" s="73">
        <v>28</v>
      </c>
      <c r="H50" s="73">
        <v>1</v>
      </c>
      <c r="I50" s="73">
        <v>0</v>
      </c>
      <c r="J50" s="73">
        <v>0</v>
      </c>
      <c r="K50" s="73">
        <v>0</v>
      </c>
      <c r="L50" s="73">
        <v>0</v>
      </c>
      <c r="M50" s="73">
        <v>0</v>
      </c>
      <c r="N50" s="73">
        <v>0</v>
      </c>
      <c r="O50" s="73">
        <v>0</v>
      </c>
      <c r="P50" s="73">
        <v>10</v>
      </c>
      <c r="Q50" s="73">
        <v>0</v>
      </c>
      <c r="R50" s="73">
        <v>1</v>
      </c>
    </row>
    <row r="51" spans="1:18">
      <c r="C51" s="33"/>
    </row>
    <row r="52" spans="1:18">
      <c r="B52" s="33"/>
      <c r="D52" s="35"/>
      <c r="E52" s="36"/>
      <c r="F52" s="35"/>
      <c r="G52" s="35"/>
      <c r="H52" s="35"/>
      <c r="I52" s="35"/>
      <c r="J52" s="35"/>
      <c r="K52" s="35"/>
      <c r="L52" s="35"/>
    </row>
  </sheetData>
  <mergeCells count="27">
    <mergeCell ref="R4:R5"/>
    <mergeCell ref="D3:R3"/>
    <mergeCell ref="A1:R1"/>
    <mergeCell ref="A2:R2"/>
    <mergeCell ref="M4:M5"/>
    <mergeCell ref="N4:N5"/>
    <mergeCell ref="O4:O5"/>
    <mergeCell ref="P4:P5"/>
    <mergeCell ref="Q4:Q5"/>
    <mergeCell ref="K4:K5"/>
    <mergeCell ref="L4:L5"/>
    <mergeCell ref="B3:B5"/>
    <mergeCell ref="C3:C5"/>
    <mergeCell ref="D4:D5"/>
    <mergeCell ref="H4:H5"/>
    <mergeCell ref="F4:F5"/>
    <mergeCell ref="G4:G5"/>
    <mergeCell ref="A49:B49"/>
    <mergeCell ref="I4:I5"/>
    <mergeCell ref="J4:J5"/>
    <mergeCell ref="A3:A5"/>
    <mergeCell ref="E4:E5"/>
    <mergeCell ref="A50:B50"/>
    <mergeCell ref="A45:B45"/>
    <mergeCell ref="A46:B46"/>
    <mergeCell ref="A47:B47"/>
    <mergeCell ref="A48:B48"/>
  </mergeCells>
  <phoneticPr fontId="1" type="noConversion"/>
  <hyperlinks>
    <hyperlink ref="S1" location="'spis tabel'!A1" display="'spis tabel'!A1"/>
  </hyperlinks>
  <pageMargins left="0.75" right="0.75" top="1" bottom="1" header="0.5" footer="0.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O59"/>
  <sheetViews>
    <sheetView showGridLines="0" zoomScaleNormal="100" workbookViewId="0">
      <selection sqref="A1:H1"/>
    </sheetView>
  </sheetViews>
  <sheetFormatPr defaultRowHeight="12.75"/>
  <cols>
    <col min="1" max="1" width="5.42578125" style="11" customWidth="1"/>
    <col min="2" max="2" width="20.5703125" style="11" customWidth="1"/>
    <col min="3" max="3" width="10.28515625" style="11" customWidth="1"/>
    <col min="4" max="4" width="9.85546875" style="11" customWidth="1"/>
    <col min="5" max="5" width="16.7109375" style="11" customWidth="1"/>
    <col min="6" max="6" width="10.140625" style="11" customWidth="1"/>
    <col min="7" max="7" width="9" style="11" customWidth="1"/>
    <col min="8" max="8" width="16.140625" style="11" customWidth="1"/>
    <col min="9" max="9" width="10.140625" style="11" customWidth="1"/>
    <col min="10" max="10" width="9.140625" style="11"/>
    <col min="11" max="11" width="13.85546875" style="11" customWidth="1"/>
    <col min="12" max="13" width="9.140625" style="11"/>
    <col min="14" max="14" width="19.140625" style="11" customWidth="1"/>
    <col min="15" max="15" width="22" style="11" customWidth="1"/>
    <col min="16" max="16384" width="9.140625" style="11"/>
  </cols>
  <sheetData>
    <row r="1" spans="1:15">
      <c r="A1" s="253" t="s">
        <v>919</v>
      </c>
      <c r="B1" s="253"/>
      <c r="C1" s="253"/>
      <c r="D1" s="253"/>
      <c r="E1" s="253"/>
      <c r="F1" s="253"/>
      <c r="G1" s="253"/>
      <c r="H1" s="253"/>
      <c r="I1"/>
      <c r="O1" s="162" t="s">
        <v>760</v>
      </c>
    </row>
    <row r="2" spans="1:15" ht="31.5" customHeight="1">
      <c r="A2" s="274" t="s">
        <v>87</v>
      </c>
      <c r="B2" s="274" t="s">
        <v>2</v>
      </c>
      <c r="C2" s="274" t="s">
        <v>798</v>
      </c>
      <c r="D2" s="274"/>
      <c r="E2" s="274"/>
      <c r="F2" s="274" t="s">
        <v>205</v>
      </c>
      <c r="G2" s="274"/>
      <c r="H2" s="274"/>
      <c r="I2" s="274" t="s">
        <v>799</v>
      </c>
      <c r="J2" s="274"/>
      <c r="K2" s="274"/>
      <c r="L2" s="274" t="s">
        <v>800</v>
      </c>
      <c r="M2" s="274"/>
      <c r="N2" s="274"/>
    </row>
    <row r="3" spans="1:15" s="12" customFormat="1" ht="18.75" customHeight="1">
      <c r="A3" s="274"/>
      <c r="B3" s="274"/>
      <c r="C3" s="274" t="s">
        <v>41</v>
      </c>
      <c r="D3" s="47" t="s">
        <v>65</v>
      </c>
      <c r="E3" s="274" t="s">
        <v>197</v>
      </c>
      <c r="F3" s="274" t="s">
        <v>41</v>
      </c>
      <c r="G3" s="47" t="s">
        <v>65</v>
      </c>
      <c r="H3" s="274" t="s">
        <v>198</v>
      </c>
      <c r="I3" s="274" t="s">
        <v>41</v>
      </c>
      <c r="J3" s="130" t="s">
        <v>65</v>
      </c>
      <c r="K3" s="274" t="s">
        <v>199</v>
      </c>
      <c r="L3" s="274" t="s">
        <v>41</v>
      </c>
      <c r="M3" s="130" t="s">
        <v>65</v>
      </c>
      <c r="N3" s="274" t="s">
        <v>200</v>
      </c>
    </row>
    <row r="4" spans="1:15" s="12" customFormat="1" ht="16.5" customHeight="1">
      <c r="A4" s="274"/>
      <c r="B4" s="274"/>
      <c r="C4" s="274"/>
      <c r="D4" s="274" t="s">
        <v>51</v>
      </c>
      <c r="E4" s="274"/>
      <c r="F4" s="274"/>
      <c r="G4" s="274" t="s">
        <v>51</v>
      </c>
      <c r="H4" s="274"/>
      <c r="I4" s="274"/>
      <c r="J4" s="274" t="s">
        <v>51</v>
      </c>
      <c r="K4" s="274"/>
      <c r="L4" s="274"/>
      <c r="M4" s="274" t="s">
        <v>51</v>
      </c>
      <c r="N4" s="274"/>
    </row>
    <row r="5" spans="1:15" s="12" customFormat="1" ht="79.5" customHeight="1">
      <c r="A5" s="274"/>
      <c r="B5" s="274"/>
      <c r="C5" s="274"/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</row>
    <row r="6" spans="1:15" ht="15">
      <c r="A6" s="72" t="s">
        <v>126</v>
      </c>
      <c r="B6" s="72" t="s">
        <v>156</v>
      </c>
      <c r="C6" s="7">
        <v>0</v>
      </c>
      <c r="D6" s="7">
        <v>0</v>
      </c>
      <c r="E6" s="74">
        <v>0</v>
      </c>
      <c r="F6" s="7">
        <v>88</v>
      </c>
      <c r="G6" s="7">
        <v>46</v>
      </c>
      <c r="H6" s="74">
        <v>5.5380742605412214</v>
      </c>
      <c r="I6" s="7">
        <v>317</v>
      </c>
      <c r="J6" s="7">
        <v>282</v>
      </c>
      <c r="K6" s="74">
        <v>19.949653870358716</v>
      </c>
      <c r="L6" s="7">
        <v>1</v>
      </c>
      <c r="M6" s="7">
        <v>1</v>
      </c>
      <c r="N6" s="74">
        <v>6.293266205160479E-2</v>
      </c>
    </row>
    <row r="7" spans="1:15" ht="13.5" customHeight="1">
      <c r="A7" s="72" t="s">
        <v>127</v>
      </c>
      <c r="B7" s="72" t="s">
        <v>234</v>
      </c>
      <c r="C7" s="7">
        <v>150</v>
      </c>
      <c r="D7" s="7">
        <v>65</v>
      </c>
      <c r="E7" s="74">
        <v>9.1019417475728162</v>
      </c>
      <c r="F7" s="7">
        <v>105</v>
      </c>
      <c r="G7" s="7">
        <v>52</v>
      </c>
      <c r="H7" s="74">
        <v>6.3713592233009706</v>
      </c>
      <c r="I7" s="7">
        <v>369</v>
      </c>
      <c r="J7" s="7">
        <v>290</v>
      </c>
      <c r="K7" s="74">
        <v>22.390776699029129</v>
      </c>
      <c r="L7" s="7">
        <v>7</v>
      </c>
      <c r="M7" s="7">
        <v>6</v>
      </c>
      <c r="N7" s="74">
        <v>0.42475728155339804</v>
      </c>
    </row>
    <row r="8" spans="1:15" ht="15">
      <c r="A8" s="72" t="s">
        <v>128</v>
      </c>
      <c r="B8" s="72" t="s">
        <v>157</v>
      </c>
      <c r="C8" s="7">
        <v>0</v>
      </c>
      <c r="D8" s="7">
        <v>0</v>
      </c>
      <c r="E8" s="74">
        <v>0</v>
      </c>
      <c r="F8" s="7">
        <v>158</v>
      </c>
      <c r="G8" s="7">
        <v>89</v>
      </c>
      <c r="H8" s="74">
        <v>6.6949152542372881</v>
      </c>
      <c r="I8" s="7">
        <v>518</v>
      </c>
      <c r="J8" s="7">
        <v>416</v>
      </c>
      <c r="K8" s="74">
        <v>21.949152542372882</v>
      </c>
      <c r="L8" s="7">
        <v>1</v>
      </c>
      <c r="M8" s="7">
        <v>1</v>
      </c>
      <c r="N8" s="74">
        <v>4.2372881355932202E-2</v>
      </c>
    </row>
    <row r="9" spans="1:15" ht="15">
      <c r="A9" s="72" t="s">
        <v>129</v>
      </c>
      <c r="B9" s="72" t="s">
        <v>158</v>
      </c>
      <c r="C9" s="7">
        <v>0</v>
      </c>
      <c r="D9" s="7">
        <v>0</v>
      </c>
      <c r="E9" s="74">
        <v>0</v>
      </c>
      <c r="F9" s="7">
        <v>112</v>
      </c>
      <c r="G9" s="7">
        <v>58</v>
      </c>
      <c r="H9" s="74">
        <v>6.1302681992337158</v>
      </c>
      <c r="I9" s="7">
        <v>345</v>
      </c>
      <c r="J9" s="7">
        <v>310</v>
      </c>
      <c r="K9" s="74">
        <v>18.883415435139572</v>
      </c>
      <c r="L9" s="7">
        <v>12</v>
      </c>
      <c r="M9" s="7">
        <v>10</v>
      </c>
      <c r="N9" s="74">
        <v>0.65681444991789817</v>
      </c>
    </row>
    <row r="10" spans="1:15" ht="15">
      <c r="A10" s="72" t="s">
        <v>130</v>
      </c>
      <c r="B10" s="72" t="s">
        <v>159</v>
      </c>
      <c r="C10" s="7">
        <v>15</v>
      </c>
      <c r="D10" s="7">
        <v>12</v>
      </c>
      <c r="E10" s="74">
        <v>1.6251354279523293</v>
      </c>
      <c r="F10" s="7">
        <v>90</v>
      </c>
      <c r="G10" s="7">
        <v>57</v>
      </c>
      <c r="H10" s="74">
        <v>9.750812567713977</v>
      </c>
      <c r="I10" s="7">
        <v>238</v>
      </c>
      <c r="J10" s="7">
        <v>207</v>
      </c>
      <c r="K10" s="74">
        <v>25.785482123510295</v>
      </c>
      <c r="L10" s="7">
        <v>2</v>
      </c>
      <c r="M10" s="7">
        <v>2</v>
      </c>
      <c r="N10" s="74">
        <v>0.21668472372697722</v>
      </c>
    </row>
    <row r="11" spans="1:15" ht="15">
      <c r="A11" s="72" t="s">
        <v>131</v>
      </c>
      <c r="B11" s="72" t="s">
        <v>160</v>
      </c>
      <c r="C11" s="7">
        <v>2</v>
      </c>
      <c r="D11" s="7">
        <v>1</v>
      </c>
      <c r="E11" s="74">
        <v>0.14204545454545456</v>
      </c>
      <c r="F11" s="7">
        <v>111</v>
      </c>
      <c r="G11" s="7">
        <v>51</v>
      </c>
      <c r="H11" s="74">
        <v>7.8835227272727275</v>
      </c>
      <c r="I11" s="7">
        <v>331</v>
      </c>
      <c r="J11" s="7">
        <v>277</v>
      </c>
      <c r="K11" s="74">
        <v>23.508522727272727</v>
      </c>
      <c r="L11" s="7">
        <v>7</v>
      </c>
      <c r="M11" s="7">
        <v>6</v>
      </c>
      <c r="N11" s="74">
        <v>0.49715909090909088</v>
      </c>
    </row>
    <row r="12" spans="1:15" ht="15">
      <c r="A12" s="72" t="s">
        <v>132</v>
      </c>
      <c r="B12" s="72" t="s">
        <v>161</v>
      </c>
      <c r="C12" s="7">
        <v>222</v>
      </c>
      <c r="D12" s="7">
        <v>131</v>
      </c>
      <c r="E12" s="74">
        <v>8.9228295819935681</v>
      </c>
      <c r="F12" s="7">
        <v>223</v>
      </c>
      <c r="G12" s="7">
        <v>83</v>
      </c>
      <c r="H12" s="74">
        <v>8.9630225080385859</v>
      </c>
      <c r="I12" s="7">
        <v>568</v>
      </c>
      <c r="J12" s="7">
        <v>475</v>
      </c>
      <c r="K12" s="74">
        <v>22.829581993569132</v>
      </c>
      <c r="L12" s="7">
        <v>15</v>
      </c>
      <c r="M12" s="7">
        <v>10</v>
      </c>
      <c r="N12" s="74">
        <v>0.60289389067524113</v>
      </c>
    </row>
    <row r="13" spans="1:15" s="23" customFormat="1" ht="15">
      <c r="A13" s="77" t="s">
        <v>282</v>
      </c>
      <c r="B13" s="76" t="s">
        <v>32</v>
      </c>
      <c r="C13" s="7">
        <v>46</v>
      </c>
      <c r="D13" s="7">
        <v>26</v>
      </c>
      <c r="E13" s="74">
        <v>5.3738317757009346</v>
      </c>
      <c r="F13" s="7">
        <v>69</v>
      </c>
      <c r="G13" s="7">
        <v>25</v>
      </c>
      <c r="H13" s="74">
        <v>8.0607476635514015</v>
      </c>
      <c r="I13" s="7">
        <v>216</v>
      </c>
      <c r="J13" s="7">
        <v>188</v>
      </c>
      <c r="K13" s="74">
        <v>25.233644859813083</v>
      </c>
      <c r="L13" s="7">
        <v>2</v>
      </c>
      <c r="M13" s="7">
        <v>1</v>
      </c>
      <c r="N13" s="74">
        <v>0.23364485981308408</v>
      </c>
    </row>
    <row r="14" spans="1:15" s="23" customFormat="1" ht="15">
      <c r="A14" s="77" t="s">
        <v>283</v>
      </c>
      <c r="B14" s="76" t="s">
        <v>35</v>
      </c>
      <c r="C14" s="7">
        <v>176</v>
      </c>
      <c r="D14" s="7">
        <v>105</v>
      </c>
      <c r="E14" s="74">
        <v>10.784313725490197</v>
      </c>
      <c r="F14" s="7">
        <v>154</v>
      </c>
      <c r="G14" s="7">
        <v>58</v>
      </c>
      <c r="H14" s="74">
        <v>9.4362745098039209</v>
      </c>
      <c r="I14" s="7">
        <v>352</v>
      </c>
      <c r="J14" s="7">
        <v>287</v>
      </c>
      <c r="K14" s="74">
        <v>21.568627450980394</v>
      </c>
      <c r="L14" s="7">
        <v>13</v>
      </c>
      <c r="M14" s="7">
        <v>9</v>
      </c>
      <c r="N14" s="74">
        <v>0.79656862745098034</v>
      </c>
    </row>
    <row r="15" spans="1:15" ht="15">
      <c r="A15" s="72" t="s">
        <v>133</v>
      </c>
      <c r="B15" s="72" t="s">
        <v>162</v>
      </c>
      <c r="C15" s="7">
        <v>8</v>
      </c>
      <c r="D15" s="7">
        <v>8</v>
      </c>
      <c r="E15" s="74">
        <v>1.167883211678832</v>
      </c>
      <c r="F15" s="7">
        <v>47</v>
      </c>
      <c r="G15" s="7">
        <v>20</v>
      </c>
      <c r="H15" s="74">
        <v>6.8613138686131396</v>
      </c>
      <c r="I15" s="7">
        <v>132</v>
      </c>
      <c r="J15" s="7">
        <v>123</v>
      </c>
      <c r="K15" s="74">
        <v>19.270072992700729</v>
      </c>
      <c r="L15" s="7">
        <v>0</v>
      </c>
      <c r="M15" s="7">
        <v>0</v>
      </c>
      <c r="N15" s="74">
        <v>0</v>
      </c>
    </row>
    <row r="16" spans="1:15" ht="15">
      <c r="A16" s="72" t="s">
        <v>134</v>
      </c>
      <c r="B16" s="72" t="s">
        <v>163</v>
      </c>
      <c r="C16" s="7">
        <v>0</v>
      </c>
      <c r="D16" s="7">
        <v>0</v>
      </c>
      <c r="E16" s="74">
        <v>0</v>
      </c>
      <c r="F16" s="7">
        <v>121</v>
      </c>
      <c r="G16" s="7">
        <v>59</v>
      </c>
      <c r="H16" s="74">
        <v>7.6244486452425955</v>
      </c>
      <c r="I16" s="7">
        <v>279</v>
      </c>
      <c r="J16" s="7">
        <v>255</v>
      </c>
      <c r="K16" s="74">
        <v>17.580340264650285</v>
      </c>
      <c r="L16" s="7">
        <v>0</v>
      </c>
      <c r="M16" s="7">
        <v>0</v>
      </c>
      <c r="N16" s="74">
        <v>0</v>
      </c>
    </row>
    <row r="17" spans="1:14" ht="15">
      <c r="A17" s="72" t="s">
        <v>3</v>
      </c>
      <c r="B17" s="72" t="s">
        <v>164</v>
      </c>
      <c r="C17" s="7">
        <v>0</v>
      </c>
      <c r="D17" s="7">
        <v>0</v>
      </c>
      <c r="E17" s="74">
        <v>0</v>
      </c>
      <c r="F17" s="7">
        <v>394</v>
      </c>
      <c r="G17" s="7">
        <v>223</v>
      </c>
      <c r="H17" s="74">
        <v>5.9283779717123082</v>
      </c>
      <c r="I17" s="7">
        <v>1397</v>
      </c>
      <c r="J17" s="7">
        <v>1207</v>
      </c>
      <c r="K17" s="74">
        <v>21.020162503761661</v>
      </c>
      <c r="L17" s="7">
        <v>4</v>
      </c>
      <c r="M17" s="7">
        <v>4</v>
      </c>
      <c r="N17" s="74">
        <v>6.0186578393018358E-2</v>
      </c>
    </row>
    <row r="18" spans="1:14" s="23" customFormat="1" ht="15">
      <c r="A18" s="77" t="s">
        <v>4</v>
      </c>
      <c r="B18" s="76" t="s">
        <v>32</v>
      </c>
      <c r="C18" s="7">
        <v>0</v>
      </c>
      <c r="D18" s="7">
        <v>0</v>
      </c>
      <c r="E18" s="74">
        <v>0</v>
      </c>
      <c r="F18" s="7">
        <v>188</v>
      </c>
      <c r="G18" s="7">
        <v>120</v>
      </c>
      <c r="H18" s="74">
        <v>4.3925233644859816</v>
      </c>
      <c r="I18" s="7">
        <v>954</v>
      </c>
      <c r="J18" s="7">
        <v>827</v>
      </c>
      <c r="K18" s="74">
        <v>22.289719626168225</v>
      </c>
      <c r="L18" s="7">
        <v>1</v>
      </c>
      <c r="M18" s="7">
        <v>1</v>
      </c>
      <c r="N18" s="74">
        <v>2.3364485981308414E-2</v>
      </c>
    </row>
    <row r="19" spans="1:14" s="23" customFormat="1" ht="15">
      <c r="A19" s="77" t="s">
        <v>5</v>
      </c>
      <c r="B19" s="76" t="s">
        <v>31</v>
      </c>
      <c r="C19" s="7">
        <v>0</v>
      </c>
      <c r="D19" s="7">
        <v>0</v>
      </c>
      <c r="E19" s="74">
        <v>0</v>
      </c>
      <c r="F19" s="7">
        <v>206</v>
      </c>
      <c r="G19" s="7">
        <v>103</v>
      </c>
      <c r="H19" s="74">
        <v>8.7066779374471679</v>
      </c>
      <c r="I19" s="7">
        <v>443</v>
      </c>
      <c r="J19" s="7">
        <v>380</v>
      </c>
      <c r="K19" s="74">
        <v>18.723584108199493</v>
      </c>
      <c r="L19" s="7">
        <v>3</v>
      </c>
      <c r="M19" s="7">
        <v>3</v>
      </c>
      <c r="N19" s="74">
        <v>0.12679628064243448</v>
      </c>
    </row>
    <row r="20" spans="1:14" ht="15">
      <c r="A20" s="72" t="s">
        <v>6</v>
      </c>
      <c r="B20" s="72" t="s">
        <v>165</v>
      </c>
      <c r="C20" s="7">
        <v>15</v>
      </c>
      <c r="D20" s="7">
        <v>10</v>
      </c>
      <c r="E20" s="74">
        <v>1.466275659824047</v>
      </c>
      <c r="F20" s="7">
        <v>109</v>
      </c>
      <c r="G20" s="7">
        <v>61</v>
      </c>
      <c r="H20" s="74">
        <v>10.654936461388074</v>
      </c>
      <c r="I20" s="7">
        <v>237</v>
      </c>
      <c r="J20" s="7">
        <v>210</v>
      </c>
      <c r="K20" s="74">
        <v>23.167155425219939</v>
      </c>
      <c r="L20" s="7">
        <v>6</v>
      </c>
      <c r="M20" s="7">
        <v>4</v>
      </c>
      <c r="N20" s="74">
        <v>0.5865102639296188</v>
      </c>
    </row>
    <row r="21" spans="1:14" ht="15">
      <c r="A21" s="72" t="s">
        <v>7</v>
      </c>
      <c r="B21" s="72" t="s">
        <v>166</v>
      </c>
      <c r="C21" s="7">
        <v>0</v>
      </c>
      <c r="D21" s="7">
        <v>0</v>
      </c>
      <c r="E21" s="74">
        <v>0</v>
      </c>
      <c r="F21" s="7">
        <v>110</v>
      </c>
      <c r="G21" s="7">
        <v>40</v>
      </c>
      <c r="H21" s="74">
        <v>7.7793493635077784</v>
      </c>
      <c r="I21" s="7">
        <v>298</v>
      </c>
      <c r="J21" s="7">
        <v>261</v>
      </c>
      <c r="K21" s="74">
        <v>21.074964639321074</v>
      </c>
      <c r="L21" s="7">
        <v>3</v>
      </c>
      <c r="M21" s="7">
        <v>3</v>
      </c>
      <c r="N21" s="74">
        <v>0.21216407355021216</v>
      </c>
    </row>
    <row r="22" spans="1:14" ht="15">
      <c r="A22" s="72" t="s">
        <v>8</v>
      </c>
      <c r="B22" s="72" t="s">
        <v>167</v>
      </c>
      <c r="C22" s="7">
        <v>133</v>
      </c>
      <c r="D22" s="7">
        <v>102</v>
      </c>
      <c r="E22" s="74">
        <v>6.2558795860771399</v>
      </c>
      <c r="F22" s="7">
        <v>161</v>
      </c>
      <c r="G22" s="7">
        <v>81</v>
      </c>
      <c r="H22" s="74">
        <v>7.5729068673565383</v>
      </c>
      <c r="I22" s="7">
        <v>525</v>
      </c>
      <c r="J22" s="7">
        <v>455</v>
      </c>
      <c r="K22" s="74">
        <v>24.694261523988711</v>
      </c>
      <c r="L22" s="7">
        <v>5</v>
      </c>
      <c r="M22" s="7">
        <v>4</v>
      </c>
      <c r="N22" s="74">
        <v>0.23518344308560676</v>
      </c>
    </row>
    <row r="23" spans="1:14" s="23" customFormat="1" ht="15">
      <c r="A23" s="77" t="s">
        <v>9</v>
      </c>
      <c r="B23" s="76" t="s">
        <v>32</v>
      </c>
      <c r="C23" s="7">
        <v>23</v>
      </c>
      <c r="D23" s="7">
        <v>18</v>
      </c>
      <c r="E23" s="74">
        <v>2.619589977220957</v>
      </c>
      <c r="F23" s="7">
        <v>52</v>
      </c>
      <c r="G23" s="7">
        <v>26</v>
      </c>
      <c r="H23" s="74">
        <v>5.9225512528473807</v>
      </c>
      <c r="I23" s="7">
        <v>236</v>
      </c>
      <c r="J23" s="7">
        <v>203</v>
      </c>
      <c r="K23" s="74">
        <v>26.879271070615037</v>
      </c>
      <c r="L23" s="7">
        <v>1</v>
      </c>
      <c r="M23" s="7">
        <v>1</v>
      </c>
      <c r="N23" s="74">
        <v>0.11389521640091116</v>
      </c>
    </row>
    <row r="24" spans="1:14" s="23" customFormat="1" ht="15">
      <c r="A24" s="77" t="s">
        <v>10</v>
      </c>
      <c r="B24" s="76" t="s">
        <v>33</v>
      </c>
      <c r="C24" s="7">
        <v>110</v>
      </c>
      <c r="D24" s="7">
        <v>84</v>
      </c>
      <c r="E24" s="74">
        <v>8.8141025641025639</v>
      </c>
      <c r="F24" s="7">
        <v>109</v>
      </c>
      <c r="G24" s="7">
        <v>55</v>
      </c>
      <c r="H24" s="74">
        <v>8.7339743589743577</v>
      </c>
      <c r="I24" s="7">
        <v>289</v>
      </c>
      <c r="J24" s="7">
        <v>252</v>
      </c>
      <c r="K24" s="74">
        <v>23.157051282051285</v>
      </c>
      <c r="L24" s="7">
        <v>4</v>
      </c>
      <c r="M24" s="7">
        <v>3</v>
      </c>
      <c r="N24" s="74">
        <v>0.32051282051282048</v>
      </c>
    </row>
    <row r="25" spans="1:14" ht="15">
      <c r="A25" s="72" t="s">
        <v>11</v>
      </c>
      <c r="B25" s="72" t="s">
        <v>168</v>
      </c>
      <c r="C25" s="7">
        <v>54</v>
      </c>
      <c r="D25" s="7">
        <v>50</v>
      </c>
      <c r="E25" s="74">
        <v>8.2822085889570545</v>
      </c>
      <c r="F25" s="7">
        <v>50</v>
      </c>
      <c r="G25" s="7">
        <v>26</v>
      </c>
      <c r="H25" s="74">
        <v>7.6687116564417179</v>
      </c>
      <c r="I25" s="7">
        <v>167</v>
      </c>
      <c r="J25" s="7">
        <v>159</v>
      </c>
      <c r="K25" s="74">
        <v>25.613496932515339</v>
      </c>
      <c r="L25" s="7">
        <v>1</v>
      </c>
      <c r="M25" s="7">
        <v>1</v>
      </c>
      <c r="N25" s="74">
        <v>0.15337423312883436</v>
      </c>
    </row>
    <row r="26" spans="1:14" ht="15">
      <c r="A26" s="72" t="s">
        <v>12</v>
      </c>
      <c r="B26" s="72" t="s">
        <v>169</v>
      </c>
      <c r="C26" s="7">
        <v>16</v>
      </c>
      <c r="D26" s="7">
        <v>10</v>
      </c>
      <c r="E26" s="74">
        <v>1.639344262295082</v>
      </c>
      <c r="F26" s="7">
        <v>61</v>
      </c>
      <c r="G26" s="7">
        <v>30</v>
      </c>
      <c r="H26" s="74">
        <v>6.25</v>
      </c>
      <c r="I26" s="7">
        <v>197</v>
      </c>
      <c r="J26" s="7">
        <v>174</v>
      </c>
      <c r="K26" s="74">
        <v>20.184426229508194</v>
      </c>
      <c r="L26" s="7">
        <v>0</v>
      </c>
      <c r="M26" s="7">
        <v>0</v>
      </c>
      <c r="N26" s="74">
        <v>0</v>
      </c>
    </row>
    <row r="27" spans="1:14" ht="15">
      <c r="A27" s="72" t="s">
        <v>13</v>
      </c>
      <c r="B27" s="72" t="s">
        <v>170</v>
      </c>
      <c r="C27" s="7">
        <v>0</v>
      </c>
      <c r="D27" s="7">
        <v>0</v>
      </c>
      <c r="E27" s="74">
        <v>0</v>
      </c>
      <c r="F27" s="7">
        <v>68</v>
      </c>
      <c r="G27" s="7">
        <v>36</v>
      </c>
      <c r="H27" s="74">
        <v>8.0094228504122498</v>
      </c>
      <c r="I27" s="7">
        <v>223</v>
      </c>
      <c r="J27" s="7">
        <v>189</v>
      </c>
      <c r="K27" s="74">
        <v>26.266195524146053</v>
      </c>
      <c r="L27" s="7">
        <v>3</v>
      </c>
      <c r="M27" s="7">
        <v>3</v>
      </c>
      <c r="N27" s="74">
        <v>0.35335689045936397</v>
      </c>
    </row>
    <row r="28" spans="1:14" ht="15">
      <c r="A28" s="72" t="s">
        <v>14</v>
      </c>
      <c r="B28" s="72" t="s">
        <v>171</v>
      </c>
      <c r="C28" s="7">
        <v>46</v>
      </c>
      <c r="D28" s="7">
        <v>29</v>
      </c>
      <c r="E28" s="74">
        <v>1.6452074391988556</v>
      </c>
      <c r="F28" s="7">
        <v>277</v>
      </c>
      <c r="G28" s="7">
        <v>142</v>
      </c>
      <c r="H28" s="74">
        <v>9.9070100143061524</v>
      </c>
      <c r="I28" s="7">
        <v>581</v>
      </c>
      <c r="J28" s="7">
        <v>475</v>
      </c>
      <c r="K28" s="74">
        <v>20.779685264663804</v>
      </c>
      <c r="L28" s="7">
        <v>0</v>
      </c>
      <c r="M28" s="7">
        <v>0</v>
      </c>
      <c r="N28" s="74">
        <v>0</v>
      </c>
    </row>
    <row r="29" spans="1:14" ht="15">
      <c r="A29" s="72" t="s">
        <v>15</v>
      </c>
      <c r="B29" s="72" t="s">
        <v>172</v>
      </c>
      <c r="C29" s="7">
        <v>43</v>
      </c>
      <c r="D29" s="7">
        <v>27</v>
      </c>
      <c r="E29" s="74">
        <v>3.7294015611448397</v>
      </c>
      <c r="F29" s="7">
        <v>58</v>
      </c>
      <c r="G29" s="7">
        <v>34</v>
      </c>
      <c r="H29" s="74">
        <v>5.0303555941023417</v>
      </c>
      <c r="I29" s="7">
        <v>311</v>
      </c>
      <c r="J29" s="7">
        <v>268</v>
      </c>
      <c r="K29" s="74">
        <v>26.97311361665221</v>
      </c>
      <c r="L29" s="7">
        <v>0</v>
      </c>
      <c r="M29" s="7">
        <v>0</v>
      </c>
      <c r="N29" s="74">
        <v>0</v>
      </c>
    </row>
    <row r="30" spans="1:14" ht="15">
      <c r="A30" s="72" t="s">
        <v>16</v>
      </c>
      <c r="B30" s="72" t="s">
        <v>173</v>
      </c>
      <c r="C30" s="7">
        <v>24</v>
      </c>
      <c r="D30" s="7">
        <v>14</v>
      </c>
      <c r="E30" s="74">
        <v>0.83362278568947545</v>
      </c>
      <c r="F30" s="7">
        <v>237</v>
      </c>
      <c r="G30" s="7">
        <v>107</v>
      </c>
      <c r="H30" s="74">
        <v>8.2320250086835696</v>
      </c>
      <c r="I30" s="7">
        <v>542</v>
      </c>
      <c r="J30" s="7">
        <v>502</v>
      </c>
      <c r="K30" s="74">
        <v>18.825981243487323</v>
      </c>
      <c r="L30" s="7">
        <v>6</v>
      </c>
      <c r="M30" s="7">
        <v>6</v>
      </c>
      <c r="N30" s="74">
        <v>0.20840569642236886</v>
      </c>
    </row>
    <row r="31" spans="1:14" ht="15">
      <c r="A31" s="72" t="s">
        <v>17</v>
      </c>
      <c r="B31" s="72" t="s">
        <v>174</v>
      </c>
      <c r="C31" s="7">
        <v>0</v>
      </c>
      <c r="D31" s="7">
        <v>0</v>
      </c>
      <c r="E31" s="74">
        <v>0</v>
      </c>
      <c r="F31" s="7">
        <v>86</v>
      </c>
      <c r="G31" s="7">
        <v>50</v>
      </c>
      <c r="H31" s="74">
        <v>6.4323111443530294</v>
      </c>
      <c r="I31" s="7">
        <v>181</v>
      </c>
      <c r="J31" s="7">
        <v>156</v>
      </c>
      <c r="K31" s="74">
        <v>13.537771129394166</v>
      </c>
      <c r="L31" s="7">
        <v>9</v>
      </c>
      <c r="M31" s="7">
        <v>7</v>
      </c>
      <c r="N31" s="74">
        <v>0.67314884068810776</v>
      </c>
    </row>
    <row r="32" spans="1:14" ht="15">
      <c r="A32" s="72" t="s">
        <v>18</v>
      </c>
      <c r="B32" s="72" t="s">
        <v>175</v>
      </c>
      <c r="C32" s="7">
        <v>199</v>
      </c>
      <c r="D32" s="7">
        <v>127</v>
      </c>
      <c r="E32" s="74">
        <v>2.1233461374306444</v>
      </c>
      <c r="F32" s="7">
        <v>492</v>
      </c>
      <c r="G32" s="7">
        <v>228</v>
      </c>
      <c r="H32" s="74">
        <v>5.249679897567221</v>
      </c>
      <c r="I32" s="7">
        <v>1124</v>
      </c>
      <c r="J32" s="7">
        <v>975</v>
      </c>
      <c r="K32" s="74">
        <v>11.993171148100727</v>
      </c>
      <c r="L32" s="7">
        <v>5</v>
      </c>
      <c r="M32" s="7">
        <v>3</v>
      </c>
      <c r="N32" s="74">
        <v>5.3350405463081521E-2</v>
      </c>
    </row>
    <row r="33" spans="1:14" s="23" customFormat="1" ht="15">
      <c r="A33" s="77" t="s">
        <v>19</v>
      </c>
      <c r="B33" s="76" t="s">
        <v>32</v>
      </c>
      <c r="C33" s="7">
        <v>64</v>
      </c>
      <c r="D33" s="7">
        <v>41</v>
      </c>
      <c r="E33" s="74">
        <v>1.8438490348602707</v>
      </c>
      <c r="F33" s="7">
        <v>160</v>
      </c>
      <c r="G33" s="7">
        <v>87</v>
      </c>
      <c r="H33" s="74">
        <v>4.6096225871506764</v>
      </c>
      <c r="I33" s="7">
        <v>486</v>
      </c>
      <c r="J33" s="7">
        <v>429</v>
      </c>
      <c r="K33" s="74">
        <v>14.001728608470183</v>
      </c>
      <c r="L33" s="7">
        <v>4</v>
      </c>
      <c r="M33" s="7">
        <v>3</v>
      </c>
      <c r="N33" s="74">
        <v>0.11524056467876692</v>
      </c>
    </row>
    <row r="34" spans="1:14" s="23" customFormat="1" ht="15">
      <c r="A34" s="77" t="s">
        <v>20</v>
      </c>
      <c r="B34" s="76" t="s">
        <v>34</v>
      </c>
      <c r="C34" s="7">
        <v>135</v>
      </c>
      <c r="D34" s="7">
        <v>86</v>
      </c>
      <c r="E34" s="74">
        <v>2.2877478393492625</v>
      </c>
      <c r="F34" s="7">
        <v>332</v>
      </c>
      <c r="G34" s="7">
        <v>141</v>
      </c>
      <c r="H34" s="74">
        <v>5.6261650567700388</v>
      </c>
      <c r="I34" s="7">
        <v>638</v>
      </c>
      <c r="J34" s="7">
        <v>546</v>
      </c>
      <c r="K34" s="74">
        <v>10.811726825961701</v>
      </c>
      <c r="L34" s="7">
        <v>1</v>
      </c>
      <c r="M34" s="7">
        <v>0</v>
      </c>
      <c r="N34" s="74">
        <v>1.6946280291476021E-2</v>
      </c>
    </row>
    <row r="35" spans="1:14" ht="15">
      <c r="A35" s="72" t="s">
        <v>21</v>
      </c>
      <c r="B35" s="72" t="s">
        <v>176</v>
      </c>
      <c r="C35" s="7">
        <v>1</v>
      </c>
      <c r="D35" s="7">
        <v>1</v>
      </c>
      <c r="E35" s="74">
        <v>8.5178875638841564E-2</v>
      </c>
      <c r="F35" s="7">
        <v>108</v>
      </c>
      <c r="G35" s="7">
        <v>63</v>
      </c>
      <c r="H35" s="74">
        <v>9.1993185689948902</v>
      </c>
      <c r="I35" s="7">
        <v>296</v>
      </c>
      <c r="J35" s="7">
        <v>262</v>
      </c>
      <c r="K35" s="74">
        <v>25.2129471890971</v>
      </c>
      <c r="L35" s="7">
        <v>6</v>
      </c>
      <c r="M35" s="7">
        <v>4</v>
      </c>
      <c r="N35" s="74">
        <v>0.51107325383304936</v>
      </c>
    </row>
    <row r="36" spans="1:14" ht="15">
      <c r="A36" s="72" t="s">
        <v>22</v>
      </c>
      <c r="B36" s="72" t="s">
        <v>177</v>
      </c>
      <c r="C36" s="7">
        <v>20</v>
      </c>
      <c r="D36" s="7">
        <v>11</v>
      </c>
      <c r="E36" s="74">
        <v>1.0922992900054616</v>
      </c>
      <c r="F36" s="7">
        <v>119</v>
      </c>
      <c r="G36" s="7">
        <v>73</v>
      </c>
      <c r="H36" s="74">
        <v>6.4991807755324951</v>
      </c>
      <c r="I36" s="7">
        <v>263</v>
      </c>
      <c r="J36" s="7">
        <v>238</v>
      </c>
      <c r="K36" s="74">
        <v>14.36373566357182</v>
      </c>
      <c r="L36" s="7">
        <v>1</v>
      </c>
      <c r="M36" s="7">
        <v>1</v>
      </c>
      <c r="N36" s="74">
        <v>5.4614964500273068E-2</v>
      </c>
    </row>
    <row r="37" spans="1:14" ht="15">
      <c r="A37" s="72" t="s">
        <v>23</v>
      </c>
      <c r="B37" s="72" t="s">
        <v>178</v>
      </c>
      <c r="C37" s="7">
        <v>48</v>
      </c>
      <c r="D37" s="7">
        <v>34</v>
      </c>
      <c r="E37" s="74">
        <v>3.6336109008327027</v>
      </c>
      <c r="F37" s="7">
        <v>104</v>
      </c>
      <c r="G37" s="7">
        <v>58</v>
      </c>
      <c r="H37" s="74">
        <v>7.8728236184708562</v>
      </c>
      <c r="I37" s="7">
        <v>294</v>
      </c>
      <c r="J37" s="7">
        <v>272</v>
      </c>
      <c r="K37" s="74">
        <v>22.255866767600303</v>
      </c>
      <c r="L37" s="7">
        <v>3</v>
      </c>
      <c r="M37" s="7">
        <v>3</v>
      </c>
      <c r="N37" s="74">
        <v>0.22710068130204392</v>
      </c>
    </row>
    <row r="38" spans="1:14" ht="15">
      <c r="A38" s="72" t="s">
        <v>24</v>
      </c>
      <c r="B38" s="72" t="s">
        <v>179</v>
      </c>
      <c r="C38" s="7">
        <v>0</v>
      </c>
      <c r="D38" s="7">
        <v>0</v>
      </c>
      <c r="E38" s="74">
        <v>0</v>
      </c>
      <c r="F38" s="7">
        <v>82</v>
      </c>
      <c r="G38" s="7">
        <v>41</v>
      </c>
      <c r="H38" s="74">
        <v>4.6564452015900057</v>
      </c>
      <c r="I38" s="7">
        <v>385</v>
      </c>
      <c r="J38" s="7">
        <v>351</v>
      </c>
      <c r="K38" s="74">
        <v>21.862578080636002</v>
      </c>
      <c r="L38" s="7">
        <v>4</v>
      </c>
      <c r="M38" s="7">
        <v>3</v>
      </c>
      <c r="N38" s="74">
        <v>0.22714366837024419</v>
      </c>
    </row>
    <row r="39" spans="1:14" ht="15">
      <c r="A39" s="72" t="s">
        <v>25</v>
      </c>
      <c r="B39" s="72" t="s">
        <v>180</v>
      </c>
      <c r="C39" s="7">
        <v>23</v>
      </c>
      <c r="D39" s="7">
        <v>18</v>
      </c>
      <c r="E39" s="74">
        <v>3.3236994219653178</v>
      </c>
      <c r="F39" s="7">
        <v>91</v>
      </c>
      <c r="G39" s="7">
        <v>48</v>
      </c>
      <c r="H39" s="74">
        <v>13.150289017341041</v>
      </c>
      <c r="I39" s="7">
        <v>167</v>
      </c>
      <c r="J39" s="7">
        <v>141</v>
      </c>
      <c r="K39" s="74">
        <v>24.132947976878611</v>
      </c>
      <c r="L39" s="7">
        <v>4</v>
      </c>
      <c r="M39" s="7">
        <v>3</v>
      </c>
      <c r="N39" s="74">
        <v>0.57803468208092479</v>
      </c>
    </row>
    <row r="40" spans="1:14" ht="15">
      <c r="A40" s="72" t="s">
        <v>26</v>
      </c>
      <c r="B40" s="72" t="s">
        <v>181</v>
      </c>
      <c r="C40" s="7">
        <v>103</v>
      </c>
      <c r="D40" s="7">
        <v>72</v>
      </c>
      <c r="E40" s="74">
        <v>5.7897695334457557</v>
      </c>
      <c r="F40" s="7">
        <v>148</v>
      </c>
      <c r="G40" s="7">
        <v>67</v>
      </c>
      <c r="H40" s="74">
        <v>8.319280494659921</v>
      </c>
      <c r="I40" s="7">
        <v>392</v>
      </c>
      <c r="J40" s="7">
        <v>348</v>
      </c>
      <c r="K40" s="74">
        <v>22.034851039910063</v>
      </c>
      <c r="L40" s="7">
        <v>3</v>
      </c>
      <c r="M40" s="7">
        <v>3</v>
      </c>
      <c r="N40" s="74">
        <v>0.16863406408094433</v>
      </c>
    </row>
    <row r="41" spans="1:14" ht="15">
      <c r="A41" s="72" t="s">
        <v>27</v>
      </c>
      <c r="B41" s="72" t="s">
        <v>182</v>
      </c>
      <c r="C41" s="7">
        <v>30</v>
      </c>
      <c r="D41" s="7">
        <v>19</v>
      </c>
      <c r="E41" s="74">
        <v>2.0311442112389977</v>
      </c>
      <c r="F41" s="7">
        <v>86</v>
      </c>
      <c r="G41" s="7">
        <v>39</v>
      </c>
      <c r="H41" s="74">
        <v>5.8226134055517944</v>
      </c>
      <c r="I41" s="7">
        <v>327</v>
      </c>
      <c r="J41" s="7">
        <v>286</v>
      </c>
      <c r="K41" s="74">
        <v>22.139471902505079</v>
      </c>
      <c r="L41" s="7">
        <v>0</v>
      </c>
      <c r="M41" s="7">
        <v>0</v>
      </c>
      <c r="N41" s="74">
        <v>0</v>
      </c>
    </row>
    <row r="42" spans="1:14" ht="15">
      <c r="A42" s="72" t="s">
        <v>28</v>
      </c>
      <c r="B42" s="72" t="s">
        <v>183</v>
      </c>
      <c r="C42" s="7">
        <v>65</v>
      </c>
      <c r="D42" s="7">
        <v>33</v>
      </c>
      <c r="E42" s="74">
        <v>10.172143974960877</v>
      </c>
      <c r="F42" s="7">
        <v>91</v>
      </c>
      <c r="G42" s="7">
        <v>53</v>
      </c>
      <c r="H42" s="74">
        <v>14.241001564945227</v>
      </c>
      <c r="I42" s="7">
        <v>125</v>
      </c>
      <c r="J42" s="7">
        <v>113</v>
      </c>
      <c r="K42" s="74">
        <v>19.561815336463223</v>
      </c>
      <c r="L42" s="7">
        <v>2</v>
      </c>
      <c r="M42" s="7">
        <v>1</v>
      </c>
      <c r="N42" s="74">
        <v>0.3129890453834116</v>
      </c>
    </row>
    <row r="43" spans="1:14" ht="15">
      <c r="A43" s="72" t="s">
        <v>29</v>
      </c>
      <c r="B43" s="72" t="s">
        <v>184</v>
      </c>
      <c r="C43" s="7">
        <v>0</v>
      </c>
      <c r="D43" s="7">
        <v>0</v>
      </c>
      <c r="E43" s="74">
        <v>0</v>
      </c>
      <c r="F43" s="7">
        <v>147</v>
      </c>
      <c r="G43" s="7">
        <v>73</v>
      </c>
      <c r="H43" s="74">
        <v>9.4110115236875806</v>
      </c>
      <c r="I43" s="7">
        <v>186</v>
      </c>
      <c r="J43" s="7">
        <v>171</v>
      </c>
      <c r="K43" s="74">
        <v>11.907810499359796</v>
      </c>
      <c r="L43" s="7">
        <v>0</v>
      </c>
      <c r="M43" s="7">
        <v>0</v>
      </c>
      <c r="N43" s="74">
        <v>0</v>
      </c>
    </row>
    <row r="44" spans="1:14" ht="15">
      <c r="A44" s="72" t="s">
        <v>30</v>
      </c>
      <c r="B44" s="72" t="s">
        <v>185</v>
      </c>
      <c r="C44" s="7">
        <v>25</v>
      </c>
      <c r="D44" s="7">
        <v>12</v>
      </c>
      <c r="E44" s="74">
        <v>1.2475049900199602</v>
      </c>
      <c r="F44" s="7">
        <v>125</v>
      </c>
      <c r="G44" s="7">
        <v>58</v>
      </c>
      <c r="H44" s="74">
        <v>6.2375249500998002</v>
      </c>
      <c r="I44" s="7">
        <v>495</v>
      </c>
      <c r="J44" s="7">
        <v>426</v>
      </c>
      <c r="K44" s="74">
        <v>24.700598802395209</v>
      </c>
      <c r="L44" s="7">
        <v>1</v>
      </c>
      <c r="M44" s="7">
        <v>1</v>
      </c>
      <c r="N44" s="74">
        <v>4.9900199600798396E-2</v>
      </c>
    </row>
    <row r="45" spans="1:14" s="23" customFormat="1" ht="13.5" customHeight="1">
      <c r="A45" s="272" t="s">
        <v>86</v>
      </c>
      <c r="B45" s="273"/>
      <c r="C45" s="158">
        <v>1242</v>
      </c>
      <c r="D45" s="158">
        <v>786</v>
      </c>
      <c r="E45" s="159">
        <v>2.0707592784020807</v>
      </c>
      <c r="F45" s="158">
        <v>4259</v>
      </c>
      <c r="G45" s="158">
        <v>2146</v>
      </c>
      <c r="H45" s="159">
        <v>7.1009370102370868</v>
      </c>
      <c r="I45" s="158">
        <v>11810</v>
      </c>
      <c r="J45" s="158">
        <v>10274</v>
      </c>
      <c r="K45" s="159">
        <v>19.690553202841041</v>
      </c>
      <c r="L45" s="158">
        <v>111</v>
      </c>
      <c r="M45" s="158">
        <v>90</v>
      </c>
      <c r="N45" s="159">
        <v>0.18506785821467869</v>
      </c>
    </row>
    <row r="46" spans="1:14" ht="15">
      <c r="A46" s="280" t="s">
        <v>776</v>
      </c>
      <c r="B46" s="280"/>
      <c r="C46" s="160">
        <v>321</v>
      </c>
      <c r="D46" s="160">
        <v>196</v>
      </c>
      <c r="E46" s="161">
        <v>2.8454924208846735</v>
      </c>
      <c r="F46" s="160">
        <v>912</v>
      </c>
      <c r="G46" s="160">
        <v>420</v>
      </c>
      <c r="H46" s="161">
        <v>8.084389681765801</v>
      </c>
      <c r="I46" s="160">
        <v>2402</v>
      </c>
      <c r="J46" s="160">
        <v>2035</v>
      </c>
      <c r="K46" s="161">
        <v>21.292438613598087</v>
      </c>
      <c r="L46" s="160">
        <v>34</v>
      </c>
      <c r="M46" s="160">
        <v>26</v>
      </c>
      <c r="N46" s="161">
        <v>0.30139172059214608</v>
      </c>
    </row>
    <row r="47" spans="1:14" ht="15">
      <c r="A47" s="280" t="s">
        <v>777</v>
      </c>
      <c r="B47" s="280"/>
      <c r="C47" s="160">
        <v>123</v>
      </c>
      <c r="D47" s="160">
        <v>83</v>
      </c>
      <c r="E47" s="161">
        <v>1.0385881955585576</v>
      </c>
      <c r="F47" s="160">
        <v>782</v>
      </c>
      <c r="G47" s="160">
        <v>422</v>
      </c>
      <c r="H47" s="161">
        <v>6.6030566579414005</v>
      </c>
      <c r="I47" s="160">
        <v>2331</v>
      </c>
      <c r="J47" s="160">
        <v>2048</v>
      </c>
      <c r="K47" s="161">
        <v>19.682512876804864</v>
      </c>
      <c r="L47" s="160">
        <v>8</v>
      </c>
      <c r="M47" s="160">
        <v>8</v>
      </c>
      <c r="N47" s="161">
        <v>6.7550451743646045E-2</v>
      </c>
    </row>
    <row r="48" spans="1:14" ht="15">
      <c r="A48" s="280" t="s">
        <v>778</v>
      </c>
      <c r="B48" s="280"/>
      <c r="C48" s="160">
        <v>214</v>
      </c>
      <c r="D48" s="160">
        <v>146</v>
      </c>
      <c r="E48" s="161">
        <v>3.1521579024893205</v>
      </c>
      <c r="F48" s="160">
        <v>581</v>
      </c>
      <c r="G48" s="160">
        <v>316</v>
      </c>
      <c r="H48" s="161">
        <v>8.55796140816026</v>
      </c>
      <c r="I48" s="160">
        <v>1528</v>
      </c>
      <c r="J48" s="160">
        <v>1350</v>
      </c>
      <c r="K48" s="161">
        <v>22.506996612166741</v>
      </c>
      <c r="L48" s="160">
        <v>31</v>
      </c>
      <c r="M48" s="160">
        <v>23</v>
      </c>
      <c r="N48" s="161">
        <v>0.45662100456621002</v>
      </c>
    </row>
    <row r="49" spans="1:14" ht="15">
      <c r="A49" s="280" t="s">
        <v>779</v>
      </c>
      <c r="B49" s="280"/>
      <c r="C49" s="160">
        <v>229</v>
      </c>
      <c r="D49" s="160">
        <v>110</v>
      </c>
      <c r="E49" s="161">
        <v>2.3861623423986664</v>
      </c>
      <c r="F49" s="160">
        <v>641</v>
      </c>
      <c r="G49" s="160">
        <v>302</v>
      </c>
      <c r="H49" s="161">
        <v>6.6791705741377507</v>
      </c>
      <c r="I49" s="160">
        <v>2050</v>
      </c>
      <c r="J49" s="160">
        <v>1786</v>
      </c>
      <c r="K49" s="161">
        <v>21.36084192976972</v>
      </c>
      <c r="L49" s="160">
        <v>15</v>
      </c>
      <c r="M49" s="160">
        <v>14</v>
      </c>
      <c r="N49" s="161">
        <v>0.15629884338855893</v>
      </c>
    </row>
    <row r="50" spans="1:14" ht="15">
      <c r="A50" s="280" t="s">
        <v>780</v>
      </c>
      <c r="B50" s="280"/>
      <c r="C50" s="160">
        <v>355</v>
      </c>
      <c r="D50" s="160">
        <v>251</v>
      </c>
      <c r="E50" s="161">
        <v>1.7344146961110025</v>
      </c>
      <c r="F50" s="160">
        <v>1343</v>
      </c>
      <c r="G50" s="160">
        <v>686</v>
      </c>
      <c r="H50" s="161">
        <v>6.5614617940199338</v>
      </c>
      <c r="I50" s="160">
        <v>3499</v>
      </c>
      <c r="J50" s="160">
        <v>3055</v>
      </c>
      <c r="K50" s="161">
        <v>17.094977525894077</v>
      </c>
      <c r="L50" s="160">
        <v>23</v>
      </c>
      <c r="M50" s="160">
        <v>19</v>
      </c>
      <c r="N50" s="161">
        <v>0.11237052960719172</v>
      </c>
    </row>
    <row r="51" spans="1:14">
      <c r="I51" s="42"/>
      <c r="J51" s="42"/>
    </row>
    <row r="52" spans="1:14">
      <c r="B52" s="29"/>
      <c r="C52" s="30"/>
      <c r="D52" s="31"/>
      <c r="E52" s="31"/>
      <c r="F52" s="31"/>
      <c r="G52" s="31"/>
      <c r="H52" s="31"/>
      <c r="I52" s="42"/>
      <c r="J52" s="42"/>
    </row>
    <row r="53" spans="1:14">
      <c r="I53" s="42"/>
      <c r="J53" s="42"/>
    </row>
    <row r="56" spans="1:14">
      <c r="E56" s="37"/>
      <c r="F56" s="37"/>
      <c r="G56" s="37"/>
      <c r="H56" s="37"/>
    </row>
    <row r="57" spans="1:14">
      <c r="E57" s="37"/>
      <c r="F57" s="37"/>
      <c r="G57" s="37"/>
      <c r="H57" s="37"/>
    </row>
    <row r="58" spans="1:14">
      <c r="E58" s="37"/>
      <c r="F58" s="37"/>
      <c r="G58" s="37"/>
      <c r="H58" s="37"/>
    </row>
    <row r="59" spans="1:14">
      <c r="E59" s="37"/>
      <c r="F59" s="37"/>
      <c r="G59" s="37"/>
      <c r="H59" s="37"/>
    </row>
  </sheetData>
  <mergeCells count="25">
    <mergeCell ref="A50:B50"/>
    <mergeCell ref="A45:B45"/>
    <mergeCell ref="A46:B46"/>
    <mergeCell ref="A47:B47"/>
    <mergeCell ref="A48:B48"/>
    <mergeCell ref="A49:B49"/>
    <mergeCell ref="A1:H1"/>
    <mergeCell ref="C3:C5"/>
    <mergeCell ref="D4:D5"/>
    <mergeCell ref="E3:E5"/>
    <mergeCell ref="F2:H2"/>
    <mergeCell ref="F3:F5"/>
    <mergeCell ref="B2:B5"/>
    <mergeCell ref="A2:A5"/>
    <mergeCell ref="C2:E2"/>
    <mergeCell ref="H3:H5"/>
    <mergeCell ref="G4:G5"/>
    <mergeCell ref="I2:K2"/>
    <mergeCell ref="L2:N2"/>
    <mergeCell ref="I3:I5"/>
    <mergeCell ref="K3:K5"/>
    <mergeCell ref="L3:L5"/>
    <mergeCell ref="N3:N5"/>
    <mergeCell ref="J4:J5"/>
    <mergeCell ref="M4:M5"/>
  </mergeCells>
  <phoneticPr fontId="0" type="noConversion"/>
  <hyperlinks>
    <hyperlink ref="O1" location="'spis tabel'!A1" display="'spis tabel'!A1"/>
  </hyperlinks>
  <pageMargins left="0.75" right="0.75" top="1" bottom="1" header="0.5" footer="0.5"/>
  <pageSetup paperSize="9" orientation="portrait" horizontalDpi="300" verticalDpi="30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55"/>
  <sheetViews>
    <sheetView showGridLines="0" workbookViewId="0">
      <selection sqref="A1:J1"/>
    </sheetView>
  </sheetViews>
  <sheetFormatPr defaultRowHeight="12.75"/>
  <cols>
    <col min="1" max="1" width="5" style="11" customWidth="1"/>
    <col min="2" max="2" width="21.140625" style="11" customWidth="1"/>
    <col min="3" max="3" width="17.140625" style="13" customWidth="1"/>
    <col min="4" max="4" width="13.5703125" style="13" customWidth="1"/>
    <col min="5" max="5" width="8.140625" style="13" customWidth="1"/>
    <col min="6" max="7" width="12.42578125" style="13" customWidth="1"/>
    <col min="8" max="8" width="12.7109375" style="13" customWidth="1"/>
    <col min="9" max="9" width="12.5703125" style="13" customWidth="1"/>
    <col min="10" max="10" width="12.42578125" style="13" customWidth="1"/>
    <col min="11" max="16384" width="9.140625" style="1"/>
  </cols>
  <sheetData>
    <row r="1" spans="1:11">
      <c r="A1" s="253" t="s">
        <v>277</v>
      </c>
      <c r="B1" s="253"/>
      <c r="C1" s="253"/>
      <c r="D1" s="253"/>
      <c r="E1" s="253"/>
      <c r="F1" s="253"/>
      <c r="G1" s="253"/>
      <c r="H1" s="253"/>
      <c r="I1" s="253"/>
      <c r="J1" s="253"/>
      <c r="K1" s="133" t="s">
        <v>760</v>
      </c>
    </row>
    <row r="2" spans="1:11">
      <c r="A2" s="274" t="s">
        <v>87</v>
      </c>
      <c r="B2" s="274" t="s">
        <v>2</v>
      </c>
      <c r="C2" s="274" t="s">
        <v>920</v>
      </c>
      <c r="D2" s="274" t="s">
        <v>801</v>
      </c>
      <c r="E2" s="274"/>
      <c r="F2" s="274"/>
      <c r="G2" s="274"/>
      <c r="H2" s="274"/>
      <c r="I2" s="274"/>
      <c r="J2" s="282" t="s">
        <v>921</v>
      </c>
    </row>
    <row r="3" spans="1:11" s="9" customFormat="1" ht="66.75" customHeight="1">
      <c r="A3" s="274"/>
      <c r="B3" s="274"/>
      <c r="C3" s="274"/>
      <c r="D3" s="47" t="s">
        <v>278</v>
      </c>
      <c r="E3" s="82" t="s">
        <v>64</v>
      </c>
      <c r="F3" s="82" t="s">
        <v>279</v>
      </c>
      <c r="G3" s="131" t="s">
        <v>802</v>
      </c>
      <c r="H3" s="131" t="s">
        <v>803</v>
      </c>
      <c r="I3" s="131" t="s">
        <v>804</v>
      </c>
      <c r="J3" s="282"/>
    </row>
    <row r="4" spans="1:11" s="9" customFormat="1" ht="15">
      <c r="A4" s="72" t="s">
        <v>126</v>
      </c>
      <c r="B4" s="72" t="s">
        <v>156</v>
      </c>
      <c r="C4" s="7">
        <v>56</v>
      </c>
      <c r="D4" s="7">
        <v>27</v>
      </c>
      <c r="E4" s="7">
        <v>19</v>
      </c>
      <c r="F4" s="7">
        <v>0</v>
      </c>
      <c r="G4" s="7">
        <v>0</v>
      </c>
      <c r="H4" s="7">
        <v>0</v>
      </c>
      <c r="I4" s="7">
        <v>0</v>
      </c>
      <c r="J4" s="7">
        <v>41</v>
      </c>
    </row>
    <row r="5" spans="1:11" s="9" customFormat="1" ht="15">
      <c r="A5" s="72" t="s">
        <v>127</v>
      </c>
      <c r="B5" s="72" t="s">
        <v>234</v>
      </c>
      <c r="C5" s="7">
        <v>152</v>
      </c>
      <c r="D5" s="7">
        <v>54</v>
      </c>
      <c r="E5" s="7">
        <v>22</v>
      </c>
      <c r="F5" s="7">
        <v>0</v>
      </c>
      <c r="G5" s="7">
        <v>8</v>
      </c>
      <c r="H5" s="7">
        <v>2</v>
      </c>
      <c r="I5" s="7">
        <v>0</v>
      </c>
      <c r="J5" s="7">
        <v>77</v>
      </c>
    </row>
    <row r="6" spans="1:11" ht="15">
      <c r="A6" s="72" t="s">
        <v>128</v>
      </c>
      <c r="B6" s="72" t="s">
        <v>157</v>
      </c>
      <c r="C6" s="7">
        <v>99</v>
      </c>
      <c r="D6" s="7">
        <v>38</v>
      </c>
      <c r="E6" s="7">
        <v>29</v>
      </c>
      <c r="F6" s="7">
        <v>0</v>
      </c>
      <c r="G6" s="7">
        <v>0</v>
      </c>
      <c r="H6" s="7">
        <v>2</v>
      </c>
      <c r="I6" s="7">
        <v>0</v>
      </c>
      <c r="J6" s="7">
        <v>66</v>
      </c>
    </row>
    <row r="7" spans="1:11" ht="15">
      <c r="A7" s="72" t="s">
        <v>129</v>
      </c>
      <c r="B7" s="72" t="s">
        <v>158</v>
      </c>
      <c r="C7" s="7">
        <v>115</v>
      </c>
      <c r="D7" s="7">
        <v>26</v>
      </c>
      <c r="E7" s="7">
        <v>12</v>
      </c>
      <c r="F7" s="7">
        <v>0</v>
      </c>
      <c r="G7" s="7">
        <v>5</v>
      </c>
      <c r="H7" s="7">
        <v>11</v>
      </c>
      <c r="I7" s="7">
        <v>0</v>
      </c>
      <c r="J7" s="7">
        <v>78</v>
      </c>
    </row>
    <row r="8" spans="1:11" ht="15">
      <c r="A8" s="72" t="s">
        <v>130</v>
      </c>
      <c r="B8" s="72" t="s">
        <v>159</v>
      </c>
      <c r="C8" s="7">
        <v>97</v>
      </c>
      <c r="D8" s="7">
        <v>2</v>
      </c>
      <c r="E8" s="7">
        <v>1</v>
      </c>
      <c r="F8" s="7">
        <v>0</v>
      </c>
      <c r="G8" s="7">
        <v>0</v>
      </c>
      <c r="H8" s="7">
        <v>0</v>
      </c>
      <c r="I8" s="7">
        <v>0</v>
      </c>
      <c r="J8" s="7">
        <v>59</v>
      </c>
    </row>
    <row r="9" spans="1:11" ht="15">
      <c r="A9" s="72" t="s">
        <v>131</v>
      </c>
      <c r="B9" s="72" t="s">
        <v>160</v>
      </c>
      <c r="C9" s="7">
        <v>120</v>
      </c>
      <c r="D9" s="7">
        <v>8</v>
      </c>
      <c r="E9" s="7">
        <v>8</v>
      </c>
      <c r="F9" s="7">
        <v>0</v>
      </c>
      <c r="G9" s="7">
        <v>0</v>
      </c>
      <c r="H9" s="7">
        <v>4</v>
      </c>
      <c r="I9" s="7">
        <v>0</v>
      </c>
      <c r="J9" s="7">
        <v>140</v>
      </c>
    </row>
    <row r="10" spans="1:11" ht="15">
      <c r="A10" s="72" t="s">
        <v>132</v>
      </c>
      <c r="B10" s="72" t="s">
        <v>161</v>
      </c>
      <c r="C10" s="7">
        <v>360</v>
      </c>
      <c r="D10" s="7">
        <v>65</v>
      </c>
      <c r="E10" s="7">
        <v>11</v>
      </c>
      <c r="F10" s="7">
        <v>0</v>
      </c>
      <c r="G10" s="7">
        <v>28</v>
      </c>
      <c r="H10" s="7">
        <v>15</v>
      </c>
      <c r="I10" s="7">
        <v>0</v>
      </c>
      <c r="J10" s="7">
        <v>362</v>
      </c>
    </row>
    <row r="11" spans="1:11" s="32" customFormat="1" ht="15">
      <c r="A11" s="77" t="s">
        <v>282</v>
      </c>
      <c r="B11" s="76" t="s">
        <v>32</v>
      </c>
      <c r="C11" s="7">
        <v>55</v>
      </c>
      <c r="D11" s="7">
        <v>11</v>
      </c>
      <c r="E11" s="7">
        <v>3</v>
      </c>
      <c r="F11" s="7">
        <v>0</v>
      </c>
      <c r="G11" s="7">
        <v>0</v>
      </c>
      <c r="H11" s="7">
        <v>6</v>
      </c>
      <c r="I11" s="7">
        <v>0</v>
      </c>
      <c r="J11" s="7">
        <v>85</v>
      </c>
    </row>
    <row r="12" spans="1:11" s="32" customFormat="1" ht="15">
      <c r="A12" s="77" t="s">
        <v>283</v>
      </c>
      <c r="B12" s="76" t="s">
        <v>35</v>
      </c>
      <c r="C12" s="7">
        <v>305</v>
      </c>
      <c r="D12" s="7">
        <v>54</v>
      </c>
      <c r="E12" s="7">
        <v>8</v>
      </c>
      <c r="F12" s="7">
        <v>0</v>
      </c>
      <c r="G12" s="7">
        <v>28</v>
      </c>
      <c r="H12" s="7">
        <v>9</v>
      </c>
      <c r="I12" s="7">
        <v>0</v>
      </c>
      <c r="J12" s="7">
        <v>277</v>
      </c>
    </row>
    <row r="13" spans="1:11" ht="15">
      <c r="A13" s="72" t="s">
        <v>133</v>
      </c>
      <c r="B13" s="72" t="s">
        <v>162</v>
      </c>
      <c r="C13" s="7">
        <v>208</v>
      </c>
      <c r="D13" s="7">
        <v>16</v>
      </c>
      <c r="E13" s="7">
        <v>10</v>
      </c>
      <c r="F13" s="7">
        <v>0</v>
      </c>
      <c r="G13" s="7">
        <v>1</v>
      </c>
      <c r="H13" s="7">
        <v>3</v>
      </c>
      <c r="I13" s="7">
        <v>0</v>
      </c>
      <c r="J13" s="7">
        <v>164</v>
      </c>
    </row>
    <row r="14" spans="1:11" ht="15">
      <c r="A14" s="72" t="s">
        <v>134</v>
      </c>
      <c r="B14" s="72" t="s">
        <v>163</v>
      </c>
      <c r="C14" s="7">
        <v>83</v>
      </c>
      <c r="D14" s="7">
        <v>21</v>
      </c>
      <c r="E14" s="7">
        <v>8</v>
      </c>
      <c r="F14" s="7">
        <v>0</v>
      </c>
      <c r="G14" s="7">
        <v>0</v>
      </c>
      <c r="H14" s="7">
        <v>0</v>
      </c>
      <c r="I14" s="7">
        <v>0</v>
      </c>
      <c r="J14" s="7">
        <v>87</v>
      </c>
    </row>
    <row r="15" spans="1:11" ht="15">
      <c r="A15" s="72" t="s">
        <v>3</v>
      </c>
      <c r="B15" s="72" t="s">
        <v>164</v>
      </c>
      <c r="C15" s="7">
        <v>278</v>
      </c>
      <c r="D15" s="7">
        <v>94</v>
      </c>
      <c r="E15" s="7">
        <v>74</v>
      </c>
      <c r="F15" s="7">
        <v>2</v>
      </c>
      <c r="G15" s="7">
        <v>0</v>
      </c>
      <c r="H15" s="7">
        <v>7</v>
      </c>
      <c r="I15" s="7">
        <v>0</v>
      </c>
      <c r="J15" s="7">
        <v>155</v>
      </c>
    </row>
    <row r="16" spans="1:11" s="32" customFormat="1" ht="15">
      <c r="A16" s="77" t="s">
        <v>4</v>
      </c>
      <c r="B16" s="76" t="s">
        <v>32</v>
      </c>
      <c r="C16" s="7">
        <v>100</v>
      </c>
      <c r="D16" s="7">
        <v>33</v>
      </c>
      <c r="E16" s="7">
        <v>27</v>
      </c>
      <c r="F16" s="7">
        <v>0</v>
      </c>
      <c r="G16" s="7">
        <v>0</v>
      </c>
      <c r="H16" s="7">
        <v>5</v>
      </c>
      <c r="I16" s="7">
        <v>0</v>
      </c>
      <c r="J16" s="7">
        <v>35</v>
      </c>
    </row>
    <row r="17" spans="1:10" s="32" customFormat="1" ht="15">
      <c r="A17" s="77" t="s">
        <v>5</v>
      </c>
      <c r="B17" s="76" t="s">
        <v>31</v>
      </c>
      <c r="C17" s="7">
        <v>178</v>
      </c>
      <c r="D17" s="7">
        <v>61</v>
      </c>
      <c r="E17" s="7">
        <v>47</v>
      </c>
      <c r="F17" s="7">
        <v>2</v>
      </c>
      <c r="G17" s="7">
        <v>0</v>
      </c>
      <c r="H17" s="7">
        <v>2</v>
      </c>
      <c r="I17" s="7">
        <v>0</v>
      </c>
      <c r="J17" s="7">
        <v>120</v>
      </c>
    </row>
    <row r="18" spans="1:10" ht="15">
      <c r="A18" s="72" t="s">
        <v>6</v>
      </c>
      <c r="B18" s="72" t="s">
        <v>165</v>
      </c>
      <c r="C18" s="7">
        <v>130</v>
      </c>
      <c r="D18" s="7">
        <v>11</v>
      </c>
      <c r="E18" s="7">
        <v>1</v>
      </c>
      <c r="F18" s="7">
        <v>0</v>
      </c>
      <c r="G18" s="7">
        <v>8</v>
      </c>
      <c r="H18" s="7">
        <v>13</v>
      </c>
      <c r="I18" s="7">
        <v>0</v>
      </c>
      <c r="J18" s="7">
        <v>208</v>
      </c>
    </row>
    <row r="19" spans="1:10" ht="15">
      <c r="A19" s="72" t="s">
        <v>7</v>
      </c>
      <c r="B19" s="72" t="s">
        <v>166</v>
      </c>
      <c r="C19" s="7">
        <v>181</v>
      </c>
      <c r="D19" s="7">
        <v>14</v>
      </c>
      <c r="E19" s="7">
        <v>6</v>
      </c>
      <c r="F19" s="7">
        <v>0</v>
      </c>
      <c r="G19" s="7">
        <v>0</v>
      </c>
      <c r="H19" s="7">
        <v>2</v>
      </c>
      <c r="I19" s="7">
        <v>0</v>
      </c>
      <c r="J19" s="7">
        <v>186</v>
      </c>
    </row>
    <row r="20" spans="1:10" ht="15">
      <c r="A20" s="72" t="s">
        <v>8</v>
      </c>
      <c r="B20" s="72" t="s">
        <v>167</v>
      </c>
      <c r="C20" s="7">
        <v>215</v>
      </c>
      <c r="D20" s="7">
        <v>23</v>
      </c>
      <c r="E20" s="7">
        <v>15</v>
      </c>
      <c r="F20" s="7">
        <v>0</v>
      </c>
      <c r="G20" s="7">
        <v>3</v>
      </c>
      <c r="H20" s="7">
        <v>4</v>
      </c>
      <c r="I20" s="7">
        <v>0</v>
      </c>
      <c r="J20" s="7">
        <v>291</v>
      </c>
    </row>
    <row r="21" spans="1:10" s="32" customFormat="1" ht="15">
      <c r="A21" s="77" t="s">
        <v>9</v>
      </c>
      <c r="B21" s="76" t="s">
        <v>32</v>
      </c>
      <c r="C21" s="7">
        <v>86</v>
      </c>
      <c r="D21" s="7">
        <v>5</v>
      </c>
      <c r="E21" s="7">
        <v>2</v>
      </c>
      <c r="F21" s="7">
        <v>0</v>
      </c>
      <c r="G21" s="7">
        <v>2</v>
      </c>
      <c r="H21" s="7">
        <v>1</v>
      </c>
      <c r="I21" s="7">
        <v>0</v>
      </c>
      <c r="J21" s="7">
        <v>118</v>
      </c>
    </row>
    <row r="22" spans="1:10" s="32" customFormat="1" ht="15">
      <c r="A22" s="77" t="s">
        <v>10</v>
      </c>
      <c r="B22" s="76" t="s">
        <v>33</v>
      </c>
      <c r="C22" s="7">
        <v>129</v>
      </c>
      <c r="D22" s="7">
        <v>18</v>
      </c>
      <c r="E22" s="7">
        <v>13</v>
      </c>
      <c r="F22" s="7">
        <v>0</v>
      </c>
      <c r="G22" s="7">
        <v>1</v>
      </c>
      <c r="H22" s="7">
        <v>3</v>
      </c>
      <c r="I22" s="7">
        <v>0</v>
      </c>
      <c r="J22" s="7">
        <v>173</v>
      </c>
    </row>
    <row r="23" spans="1:10" ht="15">
      <c r="A23" s="72" t="s">
        <v>11</v>
      </c>
      <c r="B23" s="72" t="s">
        <v>168</v>
      </c>
      <c r="C23" s="7">
        <v>81</v>
      </c>
      <c r="D23" s="7">
        <v>21</v>
      </c>
      <c r="E23" s="7">
        <v>19</v>
      </c>
      <c r="F23" s="7">
        <v>0</v>
      </c>
      <c r="G23" s="7">
        <v>0</v>
      </c>
      <c r="H23" s="7">
        <v>0</v>
      </c>
      <c r="I23" s="7">
        <v>0</v>
      </c>
      <c r="J23" s="7">
        <v>66</v>
      </c>
    </row>
    <row r="24" spans="1:10" ht="15">
      <c r="A24" s="72" t="s">
        <v>12</v>
      </c>
      <c r="B24" s="72" t="s">
        <v>169</v>
      </c>
      <c r="C24" s="7">
        <v>224</v>
      </c>
      <c r="D24" s="7">
        <v>16</v>
      </c>
      <c r="E24" s="7">
        <v>16</v>
      </c>
      <c r="F24" s="7">
        <v>0</v>
      </c>
      <c r="G24" s="7">
        <v>0</v>
      </c>
      <c r="H24" s="7">
        <v>0</v>
      </c>
      <c r="I24" s="7">
        <v>5</v>
      </c>
      <c r="J24" s="7">
        <v>135</v>
      </c>
    </row>
    <row r="25" spans="1:10" ht="15">
      <c r="A25" s="72" t="s">
        <v>13</v>
      </c>
      <c r="B25" s="72" t="s">
        <v>170</v>
      </c>
      <c r="C25" s="7">
        <v>65</v>
      </c>
      <c r="D25" s="7">
        <v>1</v>
      </c>
      <c r="E25" s="7">
        <v>0</v>
      </c>
      <c r="F25" s="7">
        <v>0</v>
      </c>
      <c r="G25" s="7">
        <v>0</v>
      </c>
      <c r="H25" s="7">
        <v>1</v>
      </c>
      <c r="I25" s="7">
        <v>0</v>
      </c>
      <c r="J25" s="7">
        <v>74</v>
      </c>
    </row>
    <row r="26" spans="1:10" ht="15">
      <c r="A26" s="72" t="s">
        <v>14</v>
      </c>
      <c r="B26" s="72" t="s">
        <v>171</v>
      </c>
      <c r="C26" s="7">
        <v>263</v>
      </c>
      <c r="D26" s="7">
        <v>8</v>
      </c>
      <c r="E26" s="7">
        <v>3</v>
      </c>
      <c r="F26" s="7">
        <v>0</v>
      </c>
      <c r="G26" s="7">
        <v>0</v>
      </c>
      <c r="H26" s="7">
        <v>9</v>
      </c>
      <c r="I26" s="7">
        <v>2</v>
      </c>
      <c r="J26" s="7">
        <v>227</v>
      </c>
    </row>
    <row r="27" spans="1:10" ht="15">
      <c r="A27" s="72" t="s">
        <v>15</v>
      </c>
      <c r="B27" s="72" t="s">
        <v>172</v>
      </c>
      <c r="C27" s="7">
        <v>261</v>
      </c>
      <c r="D27" s="7">
        <v>2</v>
      </c>
      <c r="E27" s="7">
        <v>0</v>
      </c>
      <c r="F27" s="7">
        <v>0</v>
      </c>
      <c r="G27" s="7">
        <v>0</v>
      </c>
      <c r="H27" s="7">
        <v>3</v>
      </c>
      <c r="I27" s="7">
        <v>0</v>
      </c>
      <c r="J27" s="7">
        <v>173</v>
      </c>
    </row>
    <row r="28" spans="1:10" ht="15">
      <c r="A28" s="72" t="s">
        <v>16</v>
      </c>
      <c r="B28" s="72" t="s">
        <v>173</v>
      </c>
      <c r="C28" s="7">
        <v>138</v>
      </c>
      <c r="D28" s="7">
        <v>20</v>
      </c>
      <c r="E28" s="7">
        <v>8</v>
      </c>
      <c r="F28" s="7">
        <v>0</v>
      </c>
      <c r="G28" s="7">
        <v>1</v>
      </c>
      <c r="H28" s="7">
        <v>6</v>
      </c>
      <c r="I28" s="7">
        <v>0</v>
      </c>
      <c r="J28" s="7">
        <v>123</v>
      </c>
    </row>
    <row r="29" spans="1:10" ht="15">
      <c r="A29" s="72" t="s">
        <v>17</v>
      </c>
      <c r="B29" s="72" t="s">
        <v>174</v>
      </c>
      <c r="C29" s="7">
        <v>145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38</v>
      </c>
    </row>
    <row r="30" spans="1:10" ht="15">
      <c r="A30" s="72" t="s">
        <v>18</v>
      </c>
      <c r="B30" s="72" t="s">
        <v>175</v>
      </c>
      <c r="C30" s="7">
        <v>2051</v>
      </c>
      <c r="D30" s="7">
        <v>7</v>
      </c>
      <c r="E30" s="7">
        <v>3</v>
      </c>
      <c r="F30" s="7">
        <v>0</v>
      </c>
      <c r="G30" s="7">
        <v>0</v>
      </c>
      <c r="H30" s="7">
        <v>21</v>
      </c>
      <c r="I30" s="7">
        <v>0</v>
      </c>
      <c r="J30" s="7">
        <v>1125</v>
      </c>
    </row>
    <row r="31" spans="1:10" s="32" customFormat="1" ht="15">
      <c r="A31" s="77" t="s">
        <v>19</v>
      </c>
      <c r="B31" s="76" t="s">
        <v>32</v>
      </c>
      <c r="C31" s="7">
        <v>521</v>
      </c>
      <c r="D31" s="7">
        <v>0</v>
      </c>
      <c r="E31" s="7">
        <v>0</v>
      </c>
      <c r="F31" s="7">
        <v>0</v>
      </c>
      <c r="G31" s="7">
        <v>0</v>
      </c>
      <c r="H31" s="7">
        <v>2</v>
      </c>
      <c r="I31" s="7">
        <v>0</v>
      </c>
      <c r="J31" s="7">
        <v>190</v>
      </c>
    </row>
    <row r="32" spans="1:10" s="32" customFormat="1" ht="15">
      <c r="A32" s="77" t="s">
        <v>20</v>
      </c>
      <c r="B32" s="76" t="s">
        <v>34</v>
      </c>
      <c r="C32" s="7">
        <v>1530</v>
      </c>
      <c r="D32" s="7">
        <v>7</v>
      </c>
      <c r="E32" s="7">
        <v>3</v>
      </c>
      <c r="F32" s="7">
        <v>0</v>
      </c>
      <c r="G32" s="7">
        <v>0</v>
      </c>
      <c r="H32" s="7">
        <v>19</v>
      </c>
      <c r="I32" s="7">
        <v>0</v>
      </c>
      <c r="J32" s="7">
        <v>935</v>
      </c>
    </row>
    <row r="33" spans="1:10" ht="15">
      <c r="A33" s="72" t="s">
        <v>21</v>
      </c>
      <c r="B33" s="72" t="s">
        <v>176</v>
      </c>
      <c r="C33" s="7">
        <v>117</v>
      </c>
      <c r="D33" s="7">
        <v>25</v>
      </c>
      <c r="E33" s="7">
        <v>23</v>
      </c>
      <c r="F33" s="7">
        <v>0</v>
      </c>
      <c r="G33" s="7">
        <v>1</v>
      </c>
      <c r="H33" s="7">
        <v>2</v>
      </c>
      <c r="I33" s="7">
        <v>0</v>
      </c>
      <c r="J33" s="7">
        <v>66</v>
      </c>
    </row>
    <row r="34" spans="1:10" ht="15">
      <c r="A34" s="72" t="s">
        <v>22</v>
      </c>
      <c r="B34" s="72" t="s">
        <v>177</v>
      </c>
      <c r="C34" s="7">
        <v>71</v>
      </c>
      <c r="D34" s="7">
        <v>19</v>
      </c>
      <c r="E34" s="7">
        <v>11</v>
      </c>
      <c r="F34" s="7">
        <v>0</v>
      </c>
      <c r="G34" s="7">
        <v>0</v>
      </c>
      <c r="H34" s="7">
        <v>2</v>
      </c>
      <c r="I34" s="7">
        <v>2</v>
      </c>
      <c r="J34" s="7">
        <v>123</v>
      </c>
    </row>
    <row r="35" spans="1:10" ht="15">
      <c r="A35" s="72" t="s">
        <v>23</v>
      </c>
      <c r="B35" s="72" t="s">
        <v>178</v>
      </c>
      <c r="C35" s="7">
        <v>277</v>
      </c>
      <c r="D35" s="7">
        <v>8</v>
      </c>
      <c r="E35" s="7">
        <v>5</v>
      </c>
      <c r="F35" s="7">
        <v>0</v>
      </c>
      <c r="G35" s="7">
        <v>0</v>
      </c>
      <c r="H35" s="7">
        <v>10</v>
      </c>
      <c r="I35" s="7">
        <v>0</v>
      </c>
      <c r="J35" s="7">
        <v>74</v>
      </c>
    </row>
    <row r="36" spans="1:10" ht="15">
      <c r="A36" s="72" t="s">
        <v>24</v>
      </c>
      <c r="B36" s="72" t="s">
        <v>179</v>
      </c>
      <c r="C36" s="7">
        <v>203</v>
      </c>
      <c r="D36" s="7">
        <v>16</v>
      </c>
      <c r="E36" s="7">
        <v>15</v>
      </c>
      <c r="F36" s="7">
        <v>0</v>
      </c>
      <c r="G36" s="7">
        <v>0</v>
      </c>
      <c r="H36" s="7">
        <v>4</v>
      </c>
      <c r="I36" s="7">
        <v>0</v>
      </c>
      <c r="J36" s="7">
        <v>150</v>
      </c>
    </row>
    <row r="37" spans="1:10" ht="15">
      <c r="A37" s="72" t="s">
        <v>25</v>
      </c>
      <c r="B37" s="72" t="s">
        <v>180</v>
      </c>
      <c r="C37" s="7">
        <v>73</v>
      </c>
      <c r="D37" s="7">
        <v>3</v>
      </c>
      <c r="E37" s="7">
        <v>2</v>
      </c>
      <c r="F37" s="7">
        <v>0</v>
      </c>
      <c r="G37" s="7">
        <v>1</v>
      </c>
      <c r="H37" s="7">
        <v>5</v>
      </c>
      <c r="I37" s="7">
        <v>0</v>
      </c>
      <c r="J37" s="7">
        <v>65</v>
      </c>
    </row>
    <row r="38" spans="1:10" ht="15">
      <c r="A38" s="72" t="s">
        <v>26</v>
      </c>
      <c r="B38" s="72" t="s">
        <v>181</v>
      </c>
      <c r="C38" s="7">
        <v>67</v>
      </c>
      <c r="D38" s="7">
        <v>16</v>
      </c>
      <c r="E38" s="7">
        <v>4</v>
      </c>
      <c r="F38" s="7">
        <v>0</v>
      </c>
      <c r="G38" s="7">
        <v>0</v>
      </c>
      <c r="H38" s="7">
        <v>0</v>
      </c>
      <c r="I38" s="7">
        <v>0</v>
      </c>
      <c r="J38" s="7">
        <v>89</v>
      </c>
    </row>
    <row r="39" spans="1:10" ht="15">
      <c r="A39" s="72" t="s">
        <v>27</v>
      </c>
      <c r="B39" s="72" t="s">
        <v>182</v>
      </c>
      <c r="C39" s="7">
        <v>81</v>
      </c>
      <c r="D39" s="7">
        <v>8</v>
      </c>
      <c r="E39" s="7">
        <v>1</v>
      </c>
      <c r="F39" s="7">
        <v>0</v>
      </c>
      <c r="G39" s="7">
        <v>4</v>
      </c>
      <c r="H39" s="7">
        <v>1</v>
      </c>
      <c r="I39" s="7">
        <v>0</v>
      </c>
      <c r="J39" s="7">
        <v>180</v>
      </c>
    </row>
    <row r="40" spans="1:10" ht="15">
      <c r="A40" s="72" t="s">
        <v>28</v>
      </c>
      <c r="B40" s="72" t="s">
        <v>183</v>
      </c>
      <c r="C40" s="7">
        <v>200</v>
      </c>
      <c r="D40" s="7">
        <v>25</v>
      </c>
      <c r="E40" s="7">
        <v>24</v>
      </c>
      <c r="F40" s="7">
        <v>0</v>
      </c>
      <c r="G40" s="7">
        <v>0</v>
      </c>
      <c r="H40" s="7">
        <v>2</v>
      </c>
      <c r="I40" s="7">
        <v>3</v>
      </c>
      <c r="J40" s="7">
        <v>193</v>
      </c>
    </row>
    <row r="41" spans="1:10" ht="15">
      <c r="A41" s="72" t="s">
        <v>29</v>
      </c>
      <c r="B41" s="72" t="s">
        <v>184</v>
      </c>
      <c r="C41" s="7">
        <v>112</v>
      </c>
      <c r="D41" s="7">
        <v>24</v>
      </c>
      <c r="E41" s="7">
        <v>23</v>
      </c>
      <c r="F41" s="7">
        <v>0</v>
      </c>
      <c r="G41" s="7">
        <v>0</v>
      </c>
      <c r="H41" s="7">
        <v>7</v>
      </c>
      <c r="I41" s="7">
        <v>0</v>
      </c>
      <c r="J41" s="7">
        <v>80</v>
      </c>
    </row>
    <row r="42" spans="1:10" ht="15">
      <c r="A42" s="72" t="s">
        <v>30</v>
      </c>
      <c r="B42" s="72" t="s">
        <v>185</v>
      </c>
      <c r="C42" s="7">
        <v>114</v>
      </c>
      <c r="D42" s="7">
        <v>25</v>
      </c>
      <c r="E42" s="7">
        <v>8</v>
      </c>
      <c r="F42" s="7">
        <v>0</v>
      </c>
      <c r="G42" s="7">
        <v>0</v>
      </c>
      <c r="H42" s="7">
        <v>2</v>
      </c>
      <c r="I42" s="7">
        <v>0</v>
      </c>
      <c r="J42" s="7">
        <v>77</v>
      </c>
    </row>
    <row r="43" spans="1:10" ht="15">
      <c r="A43" s="272" t="s">
        <v>86</v>
      </c>
      <c r="B43" s="273"/>
      <c r="C43" s="137">
        <v>6637</v>
      </c>
      <c r="D43" s="137">
        <v>644</v>
      </c>
      <c r="E43" s="137">
        <v>381</v>
      </c>
      <c r="F43" s="137">
        <v>2</v>
      </c>
      <c r="G43" s="137">
        <v>60</v>
      </c>
      <c r="H43" s="137">
        <v>138</v>
      </c>
      <c r="I43" s="137">
        <v>12</v>
      </c>
      <c r="J43" s="137">
        <v>4972</v>
      </c>
    </row>
    <row r="44" spans="1:10" ht="15">
      <c r="A44" s="273" t="s">
        <v>776</v>
      </c>
      <c r="B44" s="273"/>
      <c r="C44" s="7">
        <v>1538</v>
      </c>
      <c r="D44" s="7">
        <v>114</v>
      </c>
      <c r="E44" s="7">
        <v>38</v>
      </c>
      <c r="F44" s="7">
        <v>0</v>
      </c>
      <c r="G44" s="7">
        <v>29</v>
      </c>
      <c r="H44" s="7">
        <v>36</v>
      </c>
      <c r="I44" s="7">
        <v>2</v>
      </c>
      <c r="J44" s="7">
        <v>1290</v>
      </c>
    </row>
    <row r="45" spans="1:10" ht="15">
      <c r="A45" s="273" t="s">
        <v>777</v>
      </c>
      <c r="B45" s="273"/>
      <c r="C45" s="7">
        <v>499</v>
      </c>
      <c r="D45" s="7">
        <v>150</v>
      </c>
      <c r="E45" s="7">
        <v>97</v>
      </c>
      <c r="F45" s="7">
        <v>2</v>
      </c>
      <c r="G45" s="7">
        <v>0</v>
      </c>
      <c r="H45" s="7">
        <v>9</v>
      </c>
      <c r="I45" s="7">
        <v>2</v>
      </c>
      <c r="J45" s="7">
        <v>454</v>
      </c>
    </row>
    <row r="46" spans="1:10" ht="15">
      <c r="A46" s="273" t="s">
        <v>778</v>
      </c>
      <c r="B46" s="273"/>
      <c r="C46" s="7">
        <v>777</v>
      </c>
      <c r="D46" s="7">
        <v>110</v>
      </c>
      <c r="E46" s="7">
        <v>75</v>
      </c>
      <c r="F46" s="7">
        <v>0</v>
      </c>
      <c r="G46" s="7">
        <v>17</v>
      </c>
      <c r="H46" s="7">
        <v>32</v>
      </c>
      <c r="I46" s="7">
        <v>3</v>
      </c>
      <c r="J46" s="7">
        <v>836</v>
      </c>
    </row>
    <row r="47" spans="1:10" ht="15">
      <c r="A47" s="273" t="s">
        <v>779</v>
      </c>
      <c r="B47" s="273"/>
      <c r="C47" s="7">
        <v>541</v>
      </c>
      <c r="D47" s="7">
        <v>134</v>
      </c>
      <c r="E47" s="7">
        <v>58</v>
      </c>
      <c r="F47" s="7">
        <v>0</v>
      </c>
      <c r="G47" s="7">
        <v>13</v>
      </c>
      <c r="H47" s="7">
        <v>11</v>
      </c>
      <c r="I47" s="7">
        <v>0</v>
      </c>
      <c r="J47" s="7">
        <v>498</v>
      </c>
    </row>
    <row r="48" spans="1:10" ht="15">
      <c r="A48" s="273" t="s">
        <v>780</v>
      </c>
      <c r="B48" s="273"/>
      <c r="C48" s="7">
        <v>3282</v>
      </c>
      <c r="D48" s="7">
        <v>136</v>
      </c>
      <c r="E48" s="7">
        <v>113</v>
      </c>
      <c r="F48" s="7">
        <v>0</v>
      </c>
      <c r="G48" s="7">
        <v>1</v>
      </c>
      <c r="H48" s="7">
        <v>50</v>
      </c>
      <c r="I48" s="7">
        <v>5</v>
      </c>
      <c r="J48" s="7">
        <v>1894</v>
      </c>
    </row>
    <row r="49" spans="1:10" s="35" customFormat="1">
      <c r="A49" s="43"/>
      <c r="B49" s="29"/>
      <c r="C49" s="44"/>
      <c r="D49" s="44"/>
      <c r="E49" s="44"/>
      <c r="F49" s="44"/>
      <c r="G49" s="44"/>
      <c r="H49" s="44"/>
      <c r="I49" s="44"/>
      <c r="J49" s="44"/>
    </row>
    <row r="50" spans="1:10">
      <c r="B50" s="1"/>
      <c r="C50" s="45"/>
      <c r="D50" s="45"/>
      <c r="E50" s="45"/>
      <c r="F50" s="45"/>
      <c r="G50" s="45"/>
      <c r="H50" s="45"/>
      <c r="I50" s="45"/>
      <c r="J50" s="45"/>
    </row>
    <row r="53" spans="1:10">
      <c r="C53" s="46"/>
    </row>
    <row r="55" spans="1:10">
      <c r="E55" s="13" t="s">
        <v>50</v>
      </c>
    </row>
  </sheetData>
  <mergeCells count="12">
    <mergeCell ref="A1:J1"/>
    <mergeCell ref="A48:B48"/>
    <mergeCell ref="A43:B43"/>
    <mergeCell ref="A44:B44"/>
    <mergeCell ref="A45:B45"/>
    <mergeCell ref="A46:B46"/>
    <mergeCell ref="A47:B47"/>
    <mergeCell ref="J2:J3"/>
    <mergeCell ref="A2:A3"/>
    <mergeCell ref="B2:B3"/>
    <mergeCell ref="C2:C3"/>
    <mergeCell ref="D2:I2"/>
  </mergeCells>
  <phoneticPr fontId="0" type="noConversion"/>
  <hyperlinks>
    <hyperlink ref="K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R47"/>
  <sheetViews>
    <sheetView showGridLines="0" workbookViewId="0">
      <selection sqref="A1:K1"/>
    </sheetView>
  </sheetViews>
  <sheetFormatPr defaultRowHeight="12.75"/>
  <cols>
    <col min="1" max="1" width="5.140625" style="11" customWidth="1"/>
    <col min="2" max="2" width="18.5703125" style="11" customWidth="1"/>
    <col min="3" max="5" width="13.42578125" style="13" customWidth="1"/>
    <col min="6" max="6" width="11.140625" style="13" customWidth="1"/>
    <col min="7" max="7" width="9.85546875" style="13" customWidth="1"/>
    <col min="8" max="8" width="10" style="13" customWidth="1"/>
    <col min="9" max="11" width="9.140625" style="1"/>
    <col min="12" max="12" width="10.28515625" style="1" customWidth="1"/>
    <col min="13" max="13" width="11.42578125" style="1" customWidth="1"/>
    <col min="14" max="15" width="9.140625" style="1"/>
    <col min="16" max="16" width="9.85546875" style="1" customWidth="1"/>
    <col min="17" max="16384" width="9.140625" style="1"/>
  </cols>
  <sheetData>
    <row r="1" spans="1:18">
      <c r="A1" s="253" t="s">
        <v>922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R1" s="133" t="s">
        <v>760</v>
      </c>
    </row>
    <row r="2" spans="1:18">
      <c r="A2" s="253" t="s">
        <v>850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</row>
    <row r="3" spans="1:18" ht="17.25" customHeight="1">
      <c r="A3" s="283" t="s">
        <v>87</v>
      </c>
      <c r="B3" s="283" t="s">
        <v>2</v>
      </c>
      <c r="C3" s="284" t="s">
        <v>923</v>
      </c>
      <c r="D3" s="285"/>
      <c r="E3" s="285"/>
      <c r="F3" s="285"/>
      <c r="G3" s="285"/>
      <c r="H3" s="285"/>
      <c r="I3" s="285"/>
      <c r="J3" s="285"/>
      <c r="K3" s="285"/>
      <c r="L3" s="285"/>
      <c r="M3" s="285"/>
      <c r="N3" s="285"/>
      <c r="O3" s="285"/>
      <c r="P3" s="285"/>
      <c r="Q3" s="285"/>
    </row>
    <row r="4" spans="1:18" ht="12.75" customHeight="1">
      <c r="A4" s="283"/>
      <c r="B4" s="283"/>
      <c r="C4" s="283" t="s">
        <v>56</v>
      </c>
      <c r="D4" s="289" t="s">
        <v>65</v>
      </c>
      <c r="E4" s="290"/>
      <c r="F4" s="283" t="s">
        <v>813</v>
      </c>
      <c r="G4" s="283"/>
      <c r="H4" s="283"/>
      <c r="I4" s="283"/>
      <c r="J4" s="283"/>
      <c r="K4" s="283"/>
      <c r="L4" s="283" t="s">
        <v>814</v>
      </c>
      <c r="M4" s="283"/>
      <c r="N4" s="283"/>
      <c r="O4" s="283"/>
      <c r="P4" s="283"/>
      <c r="Q4" s="283"/>
    </row>
    <row r="5" spans="1:18" s="9" customFormat="1" ht="60" customHeight="1">
      <c r="A5" s="283"/>
      <c r="B5" s="283"/>
      <c r="C5" s="283"/>
      <c r="D5" s="165" t="s">
        <v>51</v>
      </c>
      <c r="E5" s="165" t="s">
        <v>815</v>
      </c>
      <c r="F5" s="87" t="s">
        <v>82</v>
      </c>
      <c r="G5" s="88" t="s">
        <v>83</v>
      </c>
      <c r="H5" s="88" t="s">
        <v>84</v>
      </c>
      <c r="I5" s="89" t="s">
        <v>107</v>
      </c>
      <c r="J5" s="89" t="s">
        <v>125</v>
      </c>
      <c r="K5" s="89" t="s">
        <v>186</v>
      </c>
      <c r="L5" s="166" t="s">
        <v>115</v>
      </c>
      <c r="M5" s="166" t="s">
        <v>113</v>
      </c>
      <c r="N5" s="166" t="s">
        <v>116</v>
      </c>
      <c r="O5" s="88" t="s">
        <v>114</v>
      </c>
      <c r="P5" s="166" t="s">
        <v>112</v>
      </c>
      <c r="Q5" s="87" t="s">
        <v>117</v>
      </c>
    </row>
    <row r="6" spans="1:18" s="9" customFormat="1" ht="15">
      <c r="A6" s="90" t="s">
        <v>126</v>
      </c>
      <c r="B6" s="90" t="s">
        <v>156</v>
      </c>
      <c r="C6" s="91">
        <v>30</v>
      </c>
      <c r="D6" s="91">
        <v>4</v>
      </c>
      <c r="E6" s="91">
        <v>0</v>
      </c>
      <c r="F6" s="91">
        <v>0</v>
      </c>
      <c r="G6" s="91">
        <v>1</v>
      </c>
      <c r="H6" s="91">
        <v>29</v>
      </c>
      <c r="I6" s="92">
        <v>0</v>
      </c>
      <c r="J6" s="92">
        <v>0</v>
      </c>
      <c r="K6" s="92">
        <v>0</v>
      </c>
      <c r="L6" s="91">
        <v>10</v>
      </c>
      <c r="M6" s="91">
        <v>4</v>
      </c>
      <c r="N6" s="91">
        <v>14</v>
      </c>
      <c r="O6" s="92">
        <v>1</v>
      </c>
      <c r="P6" s="92">
        <v>0</v>
      </c>
      <c r="Q6" s="91">
        <v>1</v>
      </c>
    </row>
    <row r="7" spans="1:18" s="9" customFormat="1" ht="25.5">
      <c r="A7" s="90" t="s">
        <v>127</v>
      </c>
      <c r="B7" s="90" t="s">
        <v>234</v>
      </c>
      <c r="C7" s="91">
        <v>134</v>
      </c>
      <c r="D7" s="91">
        <v>37</v>
      </c>
      <c r="E7" s="91">
        <v>64</v>
      </c>
      <c r="F7" s="93">
        <v>3</v>
      </c>
      <c r="G7" s="93">
        <v>0</v>
      </c>
      <c r="H7" s="93">
        <v>123</v>
      </c>
      <c r="I7" s="92">
        <v>0</v>
      </c>
      <c r="J7" s="92">
        <v>8</v>
      </c>
      <c r="K7" s="92">
        <v>0</v>
      </c>
      <c r="L7" s="91">
        <v>78</v>
      </c>
      <c r="M7" s="93">
        <v>22</v>
      </c>
      <c r="N7" s="93">
        <v>14</v>
      </c>
      <c r="O7" s="92">
        <v>1</v>
      </c>
      <c r="P7" s="92">
        <v>15</v>
      </c>
      <c r="Q7" s="91">
        <v>4</v>
      </c>
    </row>
    <row r="8" spans="1:18" ht="15">
      <c r="A8" s="90" t="s">
        <v>128</v>
      </c>
      <c r="B8" s="90" t="s">
        <v>157</v>
      </c>
      <c r="C8" s="91">
        <v>132</v>
      </c>
      <c r="D8" s="91">
        <v>27</v>
      </c>
      <c r="E8" s="91">
        <v>4</v>
      </c>
      <c r="F8" s="91">
        <v>10</v>
      </c>
      <c r="G8" s="91">
        <v>0</v>
      </c>
      <c r="H8" s="91">
        <v>122</v>
      </c>
      <c r="I8" s="92">
        <v>0</v>
      </c>
      <c r="J8" s="92">
        <v>0</v>
      </c>
      <c r="K8" s="92">
        <v>0</v>
      </c>
      <c r="L8" s="91">
        <v>16</v>
      </c>
      <c r="M8" s="91">
        <v>62</v>
      </c>
      <c r="N8" s="91">
        <v>14</v>
      </c>
      <c r="O8" s="92">
        <v>24</v>
      </c>
      <c r="P8" s="92">
        <v>3</v>
      </c>
      <c r="Q8" s="91">
        <v>13</v>
      </c>
    </row>
    <row r="9" spans="1:18" ht="15">
      <c r="A9" s="90" t="s">
        <v>129</v>
      </c>
      <c r="B9" s="90" t="s">
        <v>158</v>
      </c>
      <c r="C9" s="91">
        <v>173</v>
      </c>
      <c r="D9" s="91">
        <v>22</v>
      </c>
      <c r="E9" s="91">
        <v>7</v>
      </c>
      <c r="F9" s="91">
        <v>5</v>
      </c>
      <c r="G9" s="91">
        <v>0</v>
      </c>
      <c r="H9" s="91">
        <v>165</v>
      </c>
      <c r="I9" s="92">
        <v>0</v>
      </c>
      <c r="J9" s="92">
        <v>3</v>
      </c>
      <c r="K9" s="92">
        <v>0</v>
      </c>
      <c r="L9" s="91">
        <v>27</v>
      </c>
      <c r="M9" s="91">
        <v>63</v>
      </c>
      <c r="N9" s="91">
        <v>67</v>
      </c>
      <c r="O9" s="92">
        <v>0</v>
      </c>
      <c r="P9" s="92">
        <v>0</v>
      </c>
      <c r="Q9" s="91">
        <v>16</v>
      </c>
    </row>
    <row r="10" spans="1:18" ht="15">
      <c r="A10" s="90" t="s">
        <v>130</v>
      </c>
      <c r="B10" s="90" t="s">
        <v>159</v>
      </c>
      <c r="C10" s="91">
        <v>85</v>
      </c>
      <c r="D10" s="91">
        <v>27</v>
      </c>
      <c r="E10" s="91">
        <v>3</v>
      </c>
      <c r="F10" s="91">
        <v>0</v>
      </c>
      <c r="G10" s="91">
        <v>0</v>
      </c>
      <c r="H10" s="91">
        <v>77</v>
      </c>
      <c r="I10" s="92">
        <v>1</v>
      </c>
      <c r="J10" s="92">
        <v>7</v>
      </c>
      <c r="K10" s="92">
        <v>0</v>
      </c>
      <c r="L10" s="91">
        <v>32</v>
      </c>
      <c r="M10" s="91">
        <v>20</v>
      </c>
      <c r="N10" s="91">
        <v>12</v>
      </c>
      <c r="O10" s="92">
        <v>1</v>
      </c>
      <c r="P10" s="92">
        <v>13</v>
      </c>
      <c r="Q10" s="91">
        <v>7</v>
      </c>
    </row>
    <row r="11" spans="1:18" ht="15">
      <c r="A11" s="90" t="s">
        <v>131</v>
      </c>
      <c r="B11" s="90" t="s">
        <v>160</v>
      </c>
      <c r="C11" s="91">
        <v>848</v>
      </c>
      <c r="D11" s="91">
        <v>330</v>
      </c>
      <c r="E11" s="91">
        <v>343</v>
      </c>
      <c r="F11" s="91">
        <v>13</v>
      </c>
      <c r="G11" s="91">
        <v>3</v>
      </c>
      <c r="H11" s="91">
        <v>648</v>
      </c>
      <c r="I11" s="92">
        <v>174</v>
      </c>
      <c r="J11" s="92">
        <v>10</v>
      </c>
      <c r="K11" s="92">
        <v>0</v>
      </c>
      <c r="L11" s="91">
        <v>333</v>
      </c>
      <c r="M11" s="91">
        <v>114</v>
      </c>
      <c r="N11" s="91">
        <v>36</v>
      </c>
      <c r="O11" s="92">
        <v>58</v>
      </c>
      <c r="P11" s="92">
        <v>56</v>
      </c>
      <c r="Q11" s="91">
        <v>251</v>
      </c>
    </row>
    <row r="12" spans="1:18" ht="15">
      <c r="A12" s="90" t="s">
        <v>132</v>
      </c>
      <c r="B12" s="90" t="s">
        <v>161</v>
      </c>
      <c r="C12" s="91">
        <v>563</v>
      </c>
      <c r="D12" s="91">
        <v>270</v>
      </c>
      <c r="E12" s="91">
        <v>16</v>
      </c>
      <c r="F12" s="91">
        <v>12</v>
      </c>
      <c r="G12" s="91">
        <v>1</v>
      </c>
      <c r="H12" s="91">
        <v>478</v>
      </c>
      <c r="I12" s="92">
        <v>58</v>
      </c>
      <c r="J12" s="92">
        <v>13</v>
      </c>
      <c r="K12" s="92">
        <v>1</v>
      </c>
      <c r="L12" s="91">
        <v>173</v>
      </c>
      <c r="M12" s="91">
        <v>38</v>
      </c>
      <c r="N12" s="91">
        <v>33</v>
      </c>
      <c r="O12" s="92">
        <v>21</v>
      </c>
      <c r="P12" s="92">
        <v>272</v>
      </c>
      <c r="Q12" s="91">
        <v>26</v>
      </c>
    </row>
    <row r="13" spans="1:18" ht="15">
      <c r="A13" s="90" t="s">
        <v>133</v>
      </c>
      <c r="B13" s="90" t="s">
        <v>162</v>
      </c>
      <c r="C13" s="91">
        <v>306</v>
      </c>
      <c r="D13" s="91">
        <v>100</v>
      </c>
      <c r="E13" s="91">
        <v>32</v>
      </c>
      <c r="F13" s="91">
        <v>2</v>
      </c>
      <c r="G13" s="91">
        <v>0</v>
      </c>
      <c r="H13" s="91">
        <v>289</v>
      </c>
      <c r="I13" s="92">
        <v>2</v>
      </c>
      <c r="J13" s="92">
        <v>13</v>
      </c>
      <c r="K13" s="92">
        <v>0</v>
      </c>
      <c r="L13" s="91">
        <v>237</v>
      </c>
      <c r="M13" s="91">
        <v>43</v>
      </c>
      <c r="N13" s="91">
        <v>3</v>
      </c>
      <c r="O13" s="92">
        <v>0</v>
      </c>
      <c r="P13" s="92">
        <v>0</v>
      </c>
      <c r="Q13" s="91">
        <v>23</v>
      </c>
    </row>
    <row r="14" spans="1:18" ht="15">
      <c r="A14" s="90" t="s">
        <v>134</v>
      </c>
      <c r="B14" s="90" t="s">
        <v>163</v>
      </c>
      <c r="C14" s="91">
        <v>25</v>
      </c>
      <c r="D14" s="91">
        <v>1</v>
      </c>
      <c r="E14" s="91">
        <v>0</v>
      </c>
      <c r="F14" s="91">
        <v>5</v>
      </c>
      <c r="G14" s="91">
        <v>0</v>
      </c>
      <c r="H14" s="91">
        <v>20</v>
      </c>
      <c r="I14" s="92">
        <v>0</v>
      </c>
      <c r="J14" s="92">
        <v>0</v>
      </c>
      <c r="K14" s="92">
        <v>0</v>
      </c>
      <c r="L14" s="91">
        <v>2</v>
      </c>
      <c r="M14" s="91">
        <v>3</v>
      </c>
      <c r="N14" s="91">
        <v>16</v>
      </c>
      <c r="O14" s="92">
        <v>0</v>
      </c>
      <c r="P14" s="92">
        <v>0</v>
      </c>
      <c r="Q14" s="91">
        <v>4</v>
      </c>
    </row>
    <row r="15" spans="1:18" ht="15">
      <c r="A15" s="90" t="s">
        <v>3</v>
      </c>
      <c r="B15" s="90" t="s">
        <v>164</v>
      </c>
      <c r="C15" s="91">
        <v>269</v>
      </c>
      <c r="D15" s="91">
        <v>43</v>
      </c>
      <c r="E15" s="91">
        <v>42</v>
      </c>
      <c r="F15" s="92">
        <v>16</v>
      </c>
      <c r="G15" s="92">
        <v>0</v>
      </c>
      <c r="H15" s="92">
        <v>247</v>
      </c>
      <c r="I15" s="92">
        <v>2</v>
      </c>
      <c r="J15" s="92">
        <v>4</v>
      </c>
      <c r="K15" s="92">
        <v>0</v>
      </c>
      <c r="L15" s="91">
        <v>44</v>
      </c>
      <c r="M15" s="92">
        <v>95</v>
      </c>
      <c r="N15" s="92">
        <v>60</v>
      </c>
      <c r="O15" s="92">
        <v>30</v>
      </c>
      <c r="P15" s="92">
        <v>10</v>
      </c>
      <c r="Q15" s="91">
        <v>30</v>
      </c>
    </row>
    <row r="16" spans="1:18" ht="15">
      <c r="A16" s="90" t="s">
        <v>6</v>
      </c>
      <c r="B16" s="90" t="s">
        <v>165</v>
      </c>
      <c r="C16" s="91">
        <v>146</v>
      </c>
      <c r="D16" s="91">
        <v>30</v>
      </c>
      <c r="E16" s="91">
        <v>14</v>
      </c>
      <c r="F16" s="94">
        <v>3</v>
      </c>
      <c r="G16" s="94">
        <v>0</v>
      </c>
      <c r="H16" s="94">
        <v>140</v>
      </c>
      <c r="I16" s="92">
        <v>2</v>
      </c>
      <c r="J16" s="92">
        <v>1</v>
      </c>
      <c r="K16" s="92">
        <v>0</v>
      </c>
      <c r="L16" s="91">
        <v>83</v>
      </c>
      <c r="M16" s="94">
        <v>15</v>
      </c>
      <c r="N16" s="94">
        <v>29</v>
      </c>
      <c r="O16" s="92">
        <v>8</v>
      </c>
      <c r="P16" s="92">
        <v>9</v>
      </c>
      <c r="Q16" s="91">
        <v>2</v>
      </c>
    </row>
    <row r="17" spans="1:17" ht="15">
      <c r="A17" s="90" t="s">
        <v>7</v>
      </c>
      <c r="B17" s="90" t="s">
        <v>166</v>
      </c>
      <c r="C17" s="91">
        <v>113</v>
      </c>
      <c r="D17" s="91">
        <v>16</v>
      </c>
      <c r="E17" s="91">
        <v>0</v>
      </c>
      <c r="F17" s="94">
        <v>0</v>
      </c>
      <c r="G17" s="94">
        <v>4</v>
      </c>
      <c r="H17" s="94">
        <v>108</v>
      </c>
      <c r="I17" s="92">
        <v>1</v>
      </c>
      <c r="J17" s="92">
        <v>0</v>
      </c>
      <c r="K17" s="92">
        <v>0</v>
      </c>
      <c r="L17" s="91">
        <v>18</v>
      </c>
      <c r="M17" s="94">
        <v>49</v>
      </c>
      <c r="N17" s="94">
        <v>35</v>
      </c>
      <c r="O17" s="92">
        <v>0</v>
      </c>
      <c r="P17" s="92">
        <v>7</v>
      </c>
      <c r="Q17" s="91">
        <v>4</v>
      </c>
    </row>
    <row r="18" spans="1:17" ht="15">
      <c r="A18" s="90" t="s">
        <v>8</v>
      </c>
      <c r="B18" s="90" t="s">
        <v>167</v>
      </c>
      <c r="C18" s="91">
        <v>416</v>
      </c>
      <c r="D18" s="91">
        <v>119</v>
      </c>
      <c r="E18" s="91">
        <v>31</v>
      </c>
      <c r="F18" s="94">
        <v>4</v>
      </c>
      <c r="G18" s="94">
        <v>2</v>
      </c>
      <c r="H18" s="94">
        <v>379</v>
      </c>
      <c r="I18" s="92">
        <v>3</v>
      </c>
      <c r="J18" s="92">
        <v>28</v>
      </c>
      <c r="K18" s="92">
        <v>0</v>
      </c>
      <c r="L18" s="91">
        <v>81</v>
      </c>
      <c r="M18" s="94">
        <v>196</v>
      </c>
      <c r="N18" s="94">
        <v>25</v>
      </c>
      <c r="O18" s="92">
        <v>7</v>
      </c>
      <c r="P18" s="92">
        <v>78</v>
      </c>
      <c r="Q18" s="91">
        <v>29</v>
      </c>
    </row>
    <row r="19" spans="1:17" ht="15">
      <c r="A19" s="90" t="s">
        <v>11</v>
      </c>
      <c r="B19" s="90" t="s">
        <v>168</v>
      </c>
      <c r="C19" s="91">
        <v>143</v>
      </c>
      <c r="D19" s="91">
        <v>65</v>
      </c>
      <c r="E19" s="91">
        <v>23</v>
      </c>
      <c r="F19" s="94">
        <v>5</v>
      </c>
      <c r="G19" s="94">
        <v>0</v>
      </c>
      <c r="H19" s="94">
        <v>117</v>
      </c>
      <c r="I19" s="92">
        <v>10</v>
      </c>
      <c r="J19" s="92">
        <v>11</v>
      </c>
      <c r="K19" s="92">
        <v>0</v>
      </c>
      <c r="L19" s="91">
        <v>57</v>
      </c>
      <c r="M19" s="94">
        <v>3</v>
      </c>
      <c r="N19" s="94">
        <v>5</v>
      </c>
      <c r="O19" s="92">
        <v>12</v>
      </c>
      <c r="P19" s="92">
        <v>0</v>
      </c>
      <c r="Q19" s="91">
        <v>66</v>
      </c>
    </row>
    <row r="20" spans="1:17" ht="15">
      <c r="A20" s="90" t="s">
        <v>12</v>
      </c>
      <c r="B20" s="90" t="s">
        <v>169</v>
      </c>
      <c r="C20" s="91">
        <v>349</v>
      </c>
      <c r="D20" s="91">
        <v>108</v>
      </c>
      <c r="E20" s="91">
        <v>113</v>
      </c>
      <c r="F20" s="92">
        <v>5</v>
      </c>
      <c r="G20" s="92">
        <v>1</v>
      </c>
      <c r="H20" s="92">
        <v>339</v>
      </c>
      <c r="I20" s="92">
        <v>0</v>
      </c>
      <c r="J20" s="92">
        <v>4</v>
      </c>
      <c r="K20" s="92">
        <v>0</v>
      </c>
      <c r="L20" s="91">
        <v>124</v>
      </c>
      <c r="M20" s="92">
        <v>77</v>
      </c>
      <c r="N20" s="92">
        <v>77</v>
      </c>
      <c r="O20" s="92">
        <v>10</v>
      </c>
      <c r="P20" s="92">
        <v>18</v>
      </c>
      <c r="Q20" s="91">
        <v>43</v>
      </c>
    </row>
    <row r="21" spans="1:17" ht="15">
      <c r="A21" s="90" t="s">
        <v>13</v>
      </c>
      <c r="B21" s="90" t="s">
        <v>170</v>
      </c>
      <c r="C21" s="91">
        <v>136</v>
      </c>
      <c r="D21" s="91">
        <v>46</v>
      </c>
      <c r="E21" s="91">
        <v>7</v>
      </c>
      <c r="F21" s="94">
        <v>2</v>
      </c>
      <c r="G21" s="94">
        <v>0</v>
      </c>
      <c r="H21" s="94">
        <v>133</v>
      </c>
      <c r="I21" s="92">
        <v>1</v>
      </c>
      <c r="J21" s="92">
        <v>0</v>
      </c>
      <c r="K21" s="92">
        <v>0</v>
      </c>
      <c r="L21" s="91">
        <v>68</v>
      </c>
      <c r="M21" s="94">
        <v>40</v>
      </c>
      <c r="N21" s="94">
        <v>11</v>
      </c>
      <c r="O21" s="92">
        <v>4</v>
      </c>
      <c r="P21" s="92">
        <v>3</v>
      </c>
      <c r="Q21" s="91">
        <v>10</v>
      </c>
    </row>
    <row r="22" spans="1:17" ht="15">
      <c r="A22" s="90" t="s">
        <v>14</v>
      </c>
      <c r="B22" s="90" t="s">
        <v>171</v>
      </c>
      <c r="C22" s="91">
        <v>321</v>
      </c>
      <c r="D22" s="91">
        <v>79</v>
      </c>
      <c r="E22" s="91">
        <v>92</v>
      </c>
      <c r="F22" s="94">
        <v>10</v>
      </c>
      <c r="G22" s="94">
        <v>0</v>
      </c>
      <c r="H22" s="94">
        <v>297</v>
      </c>
      <c r="I22" s="92">
        <v>2</v>
      </c>
      <c r="J22" s="92">
        <v>12</v>
      </c>
      <c r="K22" s="92">
        <v>0</v>
      </c>
      <c r="L22" s="91">
        <v>128</v>
      </c>
      <c r="M22" s="94">
        <v>109</v>
      </c>
      <c r="N22" s="94">
        <v>34</v>
      </c>
      <c r="O22" s="92">
        <v>22</v>
      </c>
      <c r="P22" s="92">
        <v>8</v>
      </c>
      <c r="Q22" s="91">
        <v>20</v>
      </c>
    </row>
    <row r="23" spans="1:17" ht="15">
      <c r="A23" s="90" t="s">
        <v>15</v>
      </c>
      <c r="B23" s="90" t="s">
        <v>172</v>
      </c>
      <c r="C23" s="91">
        <v>292</v>
      </c>
      <c r="D23" s="91">
        <v>52</v>
      </c>
      <c r="E23" s="91">
        <v>0</v>
      </c>
      <c r="F23" s="94">
        <v>1</v>
      </c>
      <c r="G23" s="94">
        <v>0</v>
      </c>
      <c r="H23" s="94">
        <v>276</v>
      </c>
      <c r="I23" s="92">
        <v>1</v>
      </c>
      <c r="J23" s="92">
        <v>13</v>
      </c>
      <c r="K23" s="92">
        <v>1</v>
      </c>
      <c r="L23" s="91">
        <v>110</v>
      </c>
      <c r="M23" s="94">
        <v>134</v>
      </c>
      <c r="N23" s="94">
        <v>37</v>
      </c>
      <c r="O23" s="92">
        <v>0</v>
      </c>
      <c r="P23" s="92">
        <v>0</v>
      </c>
      <c r="Q23" s="91">
        <v>11</v>
      </c>
    </row>
    <row r="24" spans="1:17" ht="15">
      <c r="A24" s="90" t="s">
        <v>16</v>
      </c>
      <c r="B24" s="90" t="s">
        <v>173</v>
      </c>
      <c r="C24" s="91">
        <v>111</v>
      </c>
      <c r="D24" s="91">
        <v>14</v>
      </c>
      <c r="E24" s="91">
        <v>0</v>
      </c>
      <c r="F24" s="94">
        <v>11</v>
      </c>
      <c r="G24" s="94">
        <v>2</v>
      </c>
      <c r="H24" s="94">
        <v>91</v>
      </c>
      <c r="I24" s="92">
        <v>6</v>
      </c>
      <c r="J24" s="92">
        <v>0</v>
      </c>
      <c r="K24" s="92">
        <v>1</v>
      </c>
      <c r="L24" s="91">
        <v>14</v>
      </c>
      <c r="M24" s="94">
        <v>49</v>
      </c>
      <c r="N24" s="94">
        <v>34</v>
      </c>
      <c r="O24" s="92">
        <v>0</v>
      </c>
      <c r="P24" s="92">
        <v>1</v>
      </c>
      <c r="Q24" s="91">
        <v>13</v>
      </c>
    </row>
    <row r="25" spans="1:17" ht="15">
      <c r="A25" s="90" t="s">
        <v>17</v>
      </c>
      <c r="B25" s="90" t="s">
        <v>174</v>
      </c>
      <c r="C25" s="91">
        <v>130</v>
      </c>
      <c r="D25" s="91">
        <v>62</v>
      </c>
      <c r="E25" s="91">
        <v>3</v>
      </c>
      <c r="F25" s="94">
        <v>2</v>
      </c>
      <c r="G25" s="94">
        <v>0</v>
      </c>
      <c r="H25" s="94">
        <v>126</v>
      </c>
      <c r="I25" s="92">
        <v>0</v>
      </c>
      <c r="J25" s="92">
        <v>2</v>
      </c>
      <c r="K25" s="92">
        <v>0</v>
      </c>
      <c r="L25" s="91">
        <v>18</v>
      </c>
      <c r="M25" s="94">
        <v>17</v>
      </c>
      <c r="N25" s="94">
        <v>8</v>
      </c>
      <c r="O25" s="92">
        <v>11</v>
      </c>
      <c r="P25" s="92">
        <v>71</v>
      </c>
      <c r="Q25" s="91">
        <v>5</v>
      </c>
    </row>
    <row r="26" spans="1:17" ht="15">
      <c r="A26" s="90" t="s">
        <v>18</v>
      </c>
      <c r="B26" s="90" t="s">
        <v>175</v>
      </c>
      <c r="C26" s="91">
        <v>5167</v>
      </c>
      <c r="D26" s="91">
        <v>1848</v>
      </c>
      <c r="E26" s="91">
        <v>1752</v>
      </c>
      <c r="F26" s="92">
        <v>208</v>
      </c>
      <c r="G26" s="92">
        <v>50</v>
      </c>
      <c r="H26" s="92">
        <v>4601</v>
      </c>
      <c r="I26" s="92">
        <v>83</v>
      </c>
      <c r="J26" s="92">
        <v>225</v>
      </c>
      <c r="K26" s="92">
        <v>0</v>
      </c>
      <c r="L26" s="91">
        <v>1647</v>
      </c>
      <c r="M26" s="92">
        <v>866</v>
      </c>
      <c r="N26" s="92">
        <v>1160</v>
      </c>
      <c r="O26" s="92">
        <v>230</v>
      </c>
      <c r="P26" s="92">
        <v>83</v>
      </c>
      <c r="Q26" s="91">
        <v>1181</v>
      </c>
    </row>
    <row r="27" spans="1:17" ht="15">
      <c r="A27" s="90" t="s">
        <v>21</v>
      </c>
      <c r="B27" s="90" t="s">
        <v>176</v>
      </c>
      <c r="C27" s="91">
        <v>114</v>
      </c>
      <c r="D27" s="91">
        <v>28</v>
      </c>
      <c r="E27" s="91">
        <v>0</v>
      </c>
      <c r="F27" s="94">
        <v>2</v>
      </c>
      <c r="G27" s="94">
        <v>0</v>
      </c>
      <c r="H27" s="94">
        <v>108</v>
      </c>
      <c r="I27" s="92">
        <v>1</v>
      </c>
      <c r="J27" s="92">
        <v>3</v>
      </c>
      <c r="K27" s="92">
        <v>0</v>
      </c>
      <c r="L27" s="91">
        <v>20</v>
      </c>
      <c r="M27" s="94">
        <v>52</v>
      </c>
      <c r="N27" s="94">
        <v>3</v>
      </c>
      <c r="O27" s="92">
        <v>7</v>
      </c>
      <c r="P27" s="92">
        <v>15</v>
      </c>
      <c r="Q27" s="91">
        <v>17</v>
      </c>
    </row>
    <row r="28" spans="1:17" ht="15">
      <c r="A28" s="90" t="s">
        <v>22</v>
      </c>
      <c r="B28" s="90" t="s">
        <v>177</v>
      </c>
      <c r="C28" s="91">
        <v>121</v>
      </c>
      <c r="D28" s="91">
        <v>34</v>
      </c>
      <c r="E28" s="91">
        <v>28</v>
      </c>
      <c r="F28" s="94">
        <v>12</v>
      </c>
      <c r="G28" s="94">
        <v>0</v>
      </c>
      <c r="H28" s="94">
        <v>105</v>
      </c>
      <c r="I28" s="92">
        <v>0</v>
      </c>
      <c r="J28" s="92">
        <v>4</v>
      </c>
      <c r="K28" s="92">
        <v>0</v>
      </c>
      <c r="L28" s="91">
        <v>40</v>
      </c>
      <c r="M28" s="94">
        <v>61</v>
      </c>
      <c r="N28" s="94">
        <v>2</v>
      </c>
      <c r="O28" s="92">
        <v>0</v>
      </c>
      <c r="P28" s="92">
        <v>5</v>
      </c>
      <c r="Q28" s="91">
        <v>13</v>
      </c>
    </row>
    <row r="29" spans="1:17" ht="15">
      <c r="A29" s="90" t="s">
        <v>23</v>
      </c>
      <c r="B29" s="90" t="s">
        <v>178</v>
      </c>
      <c r="C29" s="91">
        <v>172</v>
      </c>
      <c r="D29" s="91">
        <v>47</v>
      </c>
      <c r="E29" s="91">
        <v>71</v>
      </c>
      <c r="F29" s="94">
        <v>4</v>
      </c>
      <c r="G29" s="94">
        <v>0</v>
      </c>
      <c r="H29" s="94">
        <v>149</v>
      </c>
      <c r="I29" s="92">
        <v>2</v>
      </c>
      <c r="J29" s="92">
        <v>17</v>
      </c>
      <c r="K29" s="92">
        <v>0</v>
      </c>
      <c r="L29" s="91">
        <v>77</v>
      </c>
      <c r="M29" s="94">
        <v>39</v>
      </c>
      <c r="N29" s="94">
        <v>15</v>
      </c>
      <c r="O29" s="92">
        <v>24</v>
      </c>
      <c r="P29" s="92">
        <v>0</v>
      </c>
      <c r="Q29" s="91">
        <v>17</v>
      </c>
    </row>
    <row r="30" spans="1:17" ht="15">
      <c r="A30" s="90" t="s">
        <v>24</v>
      </c>
      <c r="B30" s="90" t="s">
        <v>179</v>
      </c>
      <c r="C30" s="91">
        <v>916</v>
      </c>
      <c r="D30" s="91">
        <v>393</v>
      </c>
      <c r="E30" s="91">
        <v>378</v>
      </c>
      <c r="F30" s="92">
        <v>15</v>
      </c>
      <c r="G30" s="92">
        <v>6</v>
      </c>
      <c r="H30" s="92">
        <v>874</v>
      </c>
      <c r="I30" s="92">
        <v>9</v>
      </c>
      <c r="J30" s="92">
        <v>12</v>
      </c>
      <c r="K30" s="92">
        <v>0</v>
      </c>
      <c r="L30" s="91">
        <v>225</v>
      </c>
      <c r="M30" s="92">
        <v>179</v>
      </c>
      <c r="N30" s="92">
        <v>40</v>
      </c>
      <c r="O30" s="92">
        <v>146</v>
      </c>
      <c r="P30" s="92">
        <v>1</v>
      </c>
      <c r="Q30" s="91">
        <v>325</v>
      </c>
    </row>
    <row r="31" spans="1:17" ht="15">
      <c r="A31" s="90" t="s">
        <v>25</v>
      </c>
      <c r="B31" s="90" t="s">
        <v>180</v>
      </c>
      <c r="C31" s="91">
        <v>84</v>
      </c>
      <c r="D31" s="91">
        <v>18</v>
      </c>
      <c r="E31" s="91">
        <v>17</v>
      </c>
      <c r="F31" s="94">
        <v>2</v>
      </c>
      <c r="G31" s="94">
        <v>0</v>
      </c>
      <c r="H31" s="94">
        <v>68</v>
      </c>
      <c r="I31" s="92">
        <v>3</v>
      </c>
      <c r="J31" s="92">
        <v>11</v>
      </c>
      <c r="K31" s="92">
        <v>0</v>
      </c>
      <c r="L31" s="91">
        <v>25</v>
      </c>
      <c r="M31" s="94">
        <v>39</v>
      </c>
      <c r="N31" s="94">
        <v>4</v>
      </c>
      <c r="O31" s="92">
        <v>7</v>
      </c>
      <c r="P31" s="92">
        <v>7</v>
      </c>
      <c r="Q31" s="91">
        <v>2</v>
      </c>
    </row>
    <row r="32" spans="1:17" ht="15">
      <c r="A32" s="90" t="s">
        <v>26</v>
      </c>
      <c r="B32" s="90" t="s">
        <v>181</v>
      </c>
      <c r="C32" s="91">
        <v>264</v>
      </c>
      <c r="D32" s="91">
        <v>56</v>
      </c>
      <c r="E32" s="91">
        <v>9</v>
      </c>
      <c r="F32" s="92">
        <v>10</v>
      </c>
      <c r="G32" s="92">
        <v>0</v>
      </c>
      <c r="H32" s="92">
        <v>201</v>
      </c>
      <c r="I32" s="92">
        <v>45</v>
      </c>
      <c r="J32" s="92">
        <v>8</v>
      </c>
      <c r="K32" s="92">
        <v>0</v>
      </c>
      <c r="L32" s="91">
        <v>16</v>
      </c>
      <c r="M32" s="92">
        <v>27</v>
      </c>
      <c r="N32" s="92">
        <v>43</v>
      </c>
      <c r="O32" s="92">
        <v>10</v>
      </c>
      <c r="P32" s="92">
        <v>0</v>
      </c>
      <c r="Q32" s="91">
        <v>168</v>
      </c>
    </row>
    <row r="33" spans="1:17" ht="15">
      <c r="A33" s="90" t="s">
        <v>27</v>
      </c>
      <c r="B33" s="90" t="s">
        <v>182</v>
      </c>
      <c r="C33" s="91">
        <v>91</v>
      </c>
      <c r="D33" s="91">
        <v>11</v>
      </c>
      <c r="E33" s="91">
        <v>9</v>
      </c>
      <c r="F33" s="92">
        <v>5</v>
      </c>
      <c r="G33" s="92">
        <v>0</v>
      </c>
      <c r="H33" s="92">
        <v>86</v>
      </c>
      <c r="I33" s="92">
        <v>0</v>
      </c>
      <c r="J33" s="92">
        <v>0</v>
      </c>
      <c r="K33" s="92">
        <v>0</v>
      </c>
      <c r="L33" s="91">
        <v>11</v>
      </c>
      <c r="M33" s="92">
        <v>28</v>
      </c>
      <c r="N33" s="92">
        <v>46</v>
      </c>
      <c r="O33" s="92">
        <v>0</v>
      </c>
      <c r="P33" s="92">
        <v>5</v>
      </c>
      <c r="Q33" s="91">
        <v>1</v>
      </c>
    </row>
    <row r="34" spans="1:17" ht="15">
      <c r="A34" s="90" t="s">
        <v>28</v>
      </c>
      <c r="B34" s="90" t="s">
        <v>183</v>
      </c>
      <c r="C34" s="91">
        <v>524</v>
      </c>
      <c r="D34" s="91">
        <v>217</v>
      </c>
      <c r="E34" s="91">
        <v>321</v>
      </c>
      <c r="F34" s="92">
        <v>4</v>
      </c>
      <c r="G34" s="92">
        <v>1</v>
      </c>
      <c r="H34" s="92">
        <v>502</v>
      </c>
      <c r="I34" s="92">
        <v>7</v>
      </c>
      <c r="J34" s="92">
        <v>10</v>
      </c>
      <c r="K34" s="92">
        <v>0</v>
      </c>
      <c r="L34" s="91">
        <v>145</v>
      </c>
      <c r="M34" s="92">
        <v>50</v>
      </c>
      <c r="N34" s="92">
        <v>103</v>
      </c>
      <c r="O34" s="92">
        <v>27</v>
      </c>
      <c r="P34" s="92">
        <v>32</v>
      </c>
      <c r="Q34" s="91">
        <v>167</v>
      </c>
    </row>
    <row r="35" spans="1:17" ht="15">
      <c r="A35" s="90" t="s">
        <v>29</v>
      </c>
      <c r="B35" s="90" t="s">
        <v>184</v>
      </c>
      <c r="C35" s="91">
        <v>381</v>
      </c>
      <c r="D35" s="91">
        <v>183</v>
      </c>
      <c r="E35" s="91">
        <v>133</v>
      </c>
      <c r="F35" s="92">
        <v>1</v>
      </c>
      <c r="G35" s="92">
        <v>2</v>
      </c>
      <c r="H35" s="92">
        <v>360</v>
      </c>
      <c r="I35" s="92">
        <v>5</v>
      </c>
      <c r="J35" s="92">
        <v>13</v>
      </c>
      <c r="K35" s="92">
        <v>0</v>
      </c>
      <c r="L35" s="91">
        <v>90</v>
      </c>
      <c r="M35" s="92">
        <v>25</v>
      </c>
      <c r="N35" s="92">
        <v>59</v>
      </c>
      <c r="O35" s="92">
        <v>3</v>
      </c>
      <c r="P35" s="92">
        <v>0</v>
      </c>
      <c r="Q35" s="91">
        <v>204</v>
      </c>
    </row>
    <row r="36" spans="1:17" ht="15">
      <c r="A36" s="90" t="s">
        <v>30</v>
      </c>
      <c r="B36" s="90" t="s">
        <v>185</v>
      </c>
      <c r="C36" s="91">
        <v>38</v>
      </c>
      <c r="D36" s="91">
        <v>10</v>
      </c>
      <c r="E36" s="91">
        <v>0</v>
      </c>
      <c r="F36" s="92">
        <v>4</v>
      </c>
      <c r="G36" s="92">
        <v>0</v>
      </c>
      <c r="H36" s="92">
        <v>31</v>
      </c>
      <c r="I36" s="92">
        <v>3</v>
      </c>
      <c r="J36" s="92">
        <v>0</v>
      </c>
      <c r="K36" s="92">
        <v>0</v>
      </c>
      <c r="L36" s="91">
        <v>13</v>
      </c>
      <c r="M36" s="92">
        <v>14</v>
      </c>
      <c r="N36" s="92">
        <v>2</v>
      </c>
      <c r="O36" s="92">
        <v>2</v>
      </c>
      <c r="P36" s="92">
        <v>5</v>
      </c>
      <c r="Q36" s="91">
        <v>2</v>
      </c>
    </row>
    <row r="37" spans="1:17" ht="15">
      <c r="A37" s="286" t="s">
        <v>86</v>
      </c>
      <c r="B37" s="287"/>
      <c r="C37" s="139">
        <v>12594</v>
      </c>
      <c r="D37" s="139">
        <v>4297</v>
      </c>
      <c r="E37" s="139">
        <v>3512</v>
      </c>
      <c r="F37" s="139">
        <v>376</v>
      </c>
      <c r="G37" s="139">
        <v>73</v>
      </c>
      <c r="H37" s="139">
        <v>11289</v>
      </c>
      <c r="I37" s="139">
        <v>421</v>
      </c>
      <c r="J37" s="139">
        <v>432</v>
      </c>
      <c r="K37" s="139">
        <v>3</v>
      </c>
      <c r="L37" s="139">
        <v>3962</v>
      </c>
      <c r="M37" s="139">
        <v>2533</v>
      </c>
      <c r="N37" s="139">
        <v>2041</v>
      </c>
      <c r="O37" s="139">
        <v>666</v>
      </c>
      <c r="P37" s="139">
        <v>717</v>
      </c>
      <c r="Q37" s="139">
        <v>2675</v>
      </c>
    </row>
    <row r="38" spans="1:17" ht="15">
      <c r="A38" s="287" t="s">
        <v>776</v>
      </c>
      <c r="B38" s="287"/>
      <c r="C38" s="95">
        <v>2573</v>
      </c>
      <c r="D38" s="95">
        <v>909</v>
      </c>
      <c r="E38" s="95">
        <v>486</v>
      </c>
      <c r="F38" s="95">
        <v>40</v>
      </c>
      <c r="G38" s="95">
        <v>8</v>
      </c>
      <c r="H38" s="95">
        <v>2222</v>
      </c>
      <c r="I38" s="95">
        <v>238</v>
      </c>
      <c r="J38" s="95">
        <v>63</v>
      </c>
      <c r="K38" s="95">
        <v>2</v>
      </c>
      <c r="L38" s="95">
        <v>1017</v>
      </c>
      <c r="M38" s="95">
        <v>504</v>
      </c>
      <c r="N38" s="95">
        <v>186</v>
      </c>
      <c r="O38" s="95">
        <v>112</v>
      </c>
      <c r="P38" s="95">
        <v>414</v>
      </c>
      <c r="Q38" s="95">
        <v>340</v>
      </c>
    </row>
    <row r="39" spans="1:17" ht="15">
      <c r="A39" s="287" t="s">
        <v>777</v>
      </c>
      <c r="B39" s="287"/>
      <c r="C39" s="95">
        <v>679</v>
      </c>
      <c r="D39" s="95">
        <v>134</v>
      </c>
      <c r="E39" s="95">
        <v>79</v>
      </c>
      <c r="F39" s="95">
        <v>43</v>
      </c>
      <c r="G39" s="95">
        <v>0</v>
      </c>
      <c r="H39" s="95">
        <v>573</v>
      </c>
      <c r="I39" s="95">
        <v>47</v>
      </c>
      <c r="J39" s="95">
        <v>16</v>
      </c>
      <c r="K39" s="95">
        <v>0</v>
      </c>
      <c r="L39" s="95">
        <v>102</v>
      </c>
      <c r="M39" s="95">
        <v>186</v>
      </c>
      <c r="N39" s="95">
        <v>121</v>
      </c>
      <c r="O39" s="95">
        <v>40</v>
      </c>
      <c r="P39" s="95">
        <v>15</v>
      </c>
      <c r="Q39" s="95">
        <v>215</v>
      </c>
    </row>
    <row r="40" spans="1:17" ht="15">
      <c r="A40" s="287" t="s">
        <v>778</v>
      </c>
      <c r="B40" s="287"/>
      <c r="C40" s="95">
        <v>1373</v>
      </c>
      <c r="D40" s="95">
        <v>416</v>
      </c>
      <c r="E40" s="95">
        <v>373</v>
      </c>
      <c r="F40" s="95">
        <v>18</v>
      </c>
      <c r="G40" s="95">
        <v>3</v>
      </c>
      <c r="H40" s="95">
        <v>1294</v>
      </c>
      <c r="I40" s="95">
        <v>13</v>
      </c>
      <c r="J40" s="95">
        <v>45</v>
      </c>
      <c r="K40" s="95">
        <v>0</v>
      </c>
      <c r="L40" s="95">
        <v>356</v>
      </c>
      <c r="M40" s="95">
        <v>376</v>
      </c>
      <c r="N40" s="95">
        <v>227</v>
      </c>
      <c r="O40" s="95">
        <v>49</v>
      </c>
      <c r="P40" s="95">
        <v>134</v>
      </c>
      <c r="Q40" s="95">
        <v>231</v>
      </c>
    </row>
    <row r="41" spans="1:17" ht="15">
      <c r="A41" s="287" t="s">
        <v>779</v>
      </c>
      <c r="B41" s="287"/>
      <c r="C41" s="95">
        <v>404</v>
      </c>
      <c r="D41" s="95">
        <v>76</v>
      </c>
      <c r="E41" s="95">
        <v>73</v>
      </c>
      <c r="F41" s="95">
        <v>23</v>
      </c>
      <c r="G41" s="95">
        <v>3</v>
      </c>
      <c r="H41" s="95">
        <v>360</v>
      </c>
      <c r="I41" s="95">
        <v>9</v>
      </c>
      <c r="J41" s="95">
        <v>8</v>
      </c>
      <c r="K41" s="95">
        <v>1</v>
      </c>
      <c r="L41" s="95">
        <v>126</v>
      </c>
      <c r="M41" s="95">
        <v>117</v>
      </c>
      <c r="N41" s="95">
        <v>110</v>
      </c>
      <c r="O41" s="95">
        <v>4</v>
      </c>
      <c r="P41" s="95">
        <v>26</v>
      </c>
      <c r="Q41" s="95">
        <v>21</v>
      </c>
    </row>
    <row r="42" spans="1:17" ht="15">
      <c r="A42" s="287" t="s">
        <v>780</v>
      </c>
      <c r="B42" s="287"/>
      <c r="C42" s="95">
        <v>7565</v>
      </c>
      <c r="D42" s="95">
        <v>2762</v>
      </c>
      <c r="E42" s="95">
        <v>2501</v>
      </c>
      <c r="F42" s="95">
        <v>252</v>
      </c>
      <c r="G42" s="95">
        <v>59</v>
      </c>
      <c r="H42" s="95">
        <v>6840</v>
      </c>
      <c r="I42" s="95">
        <v>114</v>
      </c>
      <c r="J42" s="95">
        <v>300</v>
      </c>
      <c r="K42" s="95">
        <v>0</v>
      </c>
      <c r="L42" s="95">
        <v>2361</v>
      </c>
      <c r="M42" s="95">
        <v>1350</v>
      </c>
      <c r="N42" s="95">
        <v>1397</v>
      </c>
      <c r="O42" s="95">
        <v>461</v>
      </c>
      <c r="P42" s="95">
        <v>128</v>
      </c>
      <c r="Q42" s="95">
        <v>1868</v>
      </c>
    </row>
    <row r="43" spans="1:17">
      <c r="A43" s="288" t="s">
        <v>990</v>
      </c>
      <c r="B43" s="288"/>
      <c r="C43" s="288"/>
      <c r="D43" s="288"/>
      <c r="E43" s="288"/>
      <c r="F43" s="288"/>
      <c r="G43" s="288"/>
      <c r="H43" s="288"/>
      <c r="I43" s="288"/>
      <c r="J43" s="288"/>
    </row>
    <row r="45" spans="1:17">
      <c r="C45" s="46"/>
      <c r="D45" s="46"/>
      <c r="E45" s="46"/>
    </row>
    <row r="47" spans="1:17">
      <c r="G47" s="13" t="s">
        <v>50</v>
      </c>
    </row>
  </sheetData>
  <mergeCells count="16">
    <mergeCell ref="A43:J43"/>
    <mergeCell ref="A40:B40"/>
    <mergeCell ref="A41:B41"/>
    <mergeCell ref="A42:B42"/>
    <mergeCell ref="A1:K1"/>
    <mergeCell ref="A2:K2"/>
    <mergeCell ref="A3:A5"/>
    <mergeCell ref="B3:B5"/>
    <mergeCell ref="C4:C5"/>
    <mergeCell ref="F4:K4"/>
    <mergeCell ref="D4:E4"/>
    <mergeCell ref="L4:Q4"/>
    <mergeCell ref="C3:Q3"/>
    <mergeCell ref="A37:B37"/>
    <mergeCell ref="A38:B38"/>
    <mergeCell ref="A39:B39"/>
  </mergeCells>
  <hyperlinks>
    <hyperlink ref="R1" location="'spis tabel'!A1" display="'spis tabel'!A1"/>
  </hyperlinks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43"/>
  <sheetViews>
    <sheetView workbookViewId="0">
      <selection sqref="A1:J1"/>
    </sheetView>
  </sheetViews>
  <sheetFormatPr defaultRowHeight="12.75"/>
  <cols>
    <col min="1" max="1" width="4.85546875" customWidth="1"/>
    <col min="2" max="2" width="20.85546875" customWidth="1"/>
    <col min="4" max="4" width="12.85546875" customWidth="1"/>
    <col min="5" max="5" width="15.7109375" customWidth="1"/>
    <col min="7" max="7" width="12" customWidth="1"/>
    <col min="8" max="9" width="11" customWidth="1"/>
    <col min="10" max="10" width="13.28515625" customWidth="1"/>
  </cols>
  <sheetData>
    <row r="1" spans="1:11" ht="12.75" customHeight="1">
      <c r="A1" s="253" t="s">
        <v>924</v>
      </c>
      <c r="B1" s="253"/>
      <c r="C1" s="253"/>
      <c r="D1" s="253"/>
      <c r="E1" s="253"/>
      <c r="F1" s="253"/>
      <c r="G1" s="253"/>
      <c r="H1" s="253"/>
      <c r="I1" s="253"/>
      <c r="J1" s="253"/>
      <c r="K1" s="193" t="s">
        <v>760</v>
      </c>
    </row>
    <row r="2" spans="1:11">
      <c r="A2" s="253" t="s">
        <v>851</v>
      </c>
      <c r="B2" s="253"/>
      <c r="C2" s="253"/>
      <c r="D2" s="253"/>
      <c r="E2" s="253"/>
      <c r="F2" s="253"/>
      <c r="G2" s="253"/>
      <c r="H2" s="253"/>
      <c r="I2" s="253"/>
      <c r="J2" s="253"/>
    </row>
    <row r="3" spans="1:11" ht="12.75" customHeight="1">
      <c r="A3" s="283" t="s">
        <v>87</v>
      </c>
      <c r="B3" s="283" t="s">
        <v>2</v>
      </c>
      <c r="C3" s="284" t="s">
        <v>925</v>
      </c>
      <c r="D3" s="285"/>
      <c r="E3" s="285"/>
      <c r="F3" s="285"/>
      <c r="G3" s="285"/>
      <c r="H3" s="285"/>
      <c r="I3" s="285"/>
      <c r="J3" s="285"/>
    </row>
    <row r="4" spans="1:11" ht="12.75" customHeight="1">
      <c r="A4" s="283"/>
      <c r="B4" s="283"/>
      <c r="C4" s="283" t="s">
        <v>56</v>
      </c>
      <c r="D4" s="289" t="s">
        <v>251</v>
      </c>
      <c r="E4" s="290"/>
      <c r="F4" s="289" t="s">
        <v>852</v>
      </c>
      <c r="G4" s="291"/>
      <c r="H4" s="291"/>
      <c r="I4" s="291"/>
      <c r="J4" s="291"/>
    </row>
    <row r="5" spans="1:11" ht="54.75" customHeight="1">
      <c r="A5" s="283"/>
      <c r="B5" s="283"/>
      <c r="C5" s="283"/>
      <c r="D5" s="192" t="s">
        <v>853</v>
      </c>
      <c r="E5" s="192" t="s">
        <v>854</v>
      </c>
      <c r="F5" s="88" t="s">
        <v>84</v>
      </c>
      <c r="G5" s="89" t="s">
        <v>107</v>
      </c>
      <c r="H5" s="89" t="s">
        <v>125</v>
      </c>
      <c r="I5" s="89" t="s">
        <v>82</v>
      </c>
      <c r="J5" s="89" t="s">
        <v>252</v>
      </c>
    </row>
    <row r="6" spans="1:11" ht="15">
      <c r="A6" s="90" t="s">
        <v>126</v>
      </c>
      <c r="B6" s="90" t="s">
        <v>156</v>
      </c>
      <c r="C6" s="91">
        <v>45</v>
      </c>
      <c r="D6" s="91">
        <v>45</v>
      </c>
      <c r="E6" s="91">
        <v>0</v>
      </c>
      <c r="F6" s="91">
        <v>45</v>
      </c>
      <c r="G6" s="92">
        <v>0</v>
      </c>
      <c r="H6" s="92">
        <v>0</v>
      </c>
      <c r="I6" s="92">
        <v>0</v>
      </c>
      <c r="J6" s="92">
        <v>0</v>
      </c>
    </row>
    <row r="7" spans="1:11" ht="15" customHeight="1">
      <c r="A7" s="90" t="s">
        <v>127</v>
      </c>
      <c r="B7" s="90" t="s">
        <v>234</v>
      </c>
      <c r="C7" s="91">
        <v>29</v>
      </c>
      <c r="D7" s="93">
        <v>29</v>
      </c>
      <c r="E7" s="93">
        <v>0</v>
      </c>
      <c r="F7" s="93">
        <v>29</v>
      </c>
      <c r="G7" s="92">
        <v>0</v>
      </c>
      <c r="H7" s="92">
        <v>0</v>
      </c>
      <c r="I7" s="92">
        <v>0</v>
      </c>
      <c r="J7" s="92">
        <v>0</v>
      </c>
    </row>
    <row r="8" spans="1:11" ht="15">
      <c r="A8" s="90" t="s">
        <v>128</v>
      </c>
      <c r="B8" s="90" t="s">
        <v>157</v>
      </c>
      <c r="C8" s="91">
        <v>37</v>
      </c>
      <c r="D8" s="91">
        <v>37</v>
      </c>
      <c r="E8" s="93">
        <v>0</v>
      </c>
      <c r="F8" s="91">
        <v>37</v>
      </c>
      <c r="G8" s="92">
        <v>0</v>
      </c>
      <c r="H8" s="92">
        <v>0</v>
      </c>
      <c r="I8" s="92">
        <v>0</v>
      </c>
      <c r="J8" s="92">
        <v>0</v>
      </c>
    </row>
    <row r="9" spans="1:11" ht="15">
      <c r="A9" s="90" t="s">
        <v>129</v>
      </c>
      <c r="B9" s="90" t="s">
        <v>158</v>
      </c>
      <c r="C9" s="91">
        <v>23</v>
      </c>
      <c r="D9" s="91">
        <v>23</v>
      </c>
      <c r="E9" s="93">
        <v>0</v>
      </c>
      <c r="F9" s="91">
        <v>21</v>
      </c>
      <c r="G9" s="92">
        <v>0</v>
      </c>
      <c r="H9" s="92">
        <v>2</v>
      </c>
      <c r="I9" s="92">
        <v>0</v>
      </c>
      <c r="J9" s="92">
        <v>0</v>
      </c>
    </row>
    <row r="10" spans="1:11" ht="15">
      <c r="A10" s="90" t="s">
        <v>130</v>
      </c>
      <c r="B10" s="90" t="s">
        <v>159</v>
      </c>
      <c r="C10" s="91">
        <v>30</v>
      </c>
      <c r="D10" s="91">
        <v>30</v>
      </c>
      <c r="E10" s="93">
        <v>0</v>
      </c>
      <c r="F10" s="91">
        <v>30</v>
      </c>
      <c r="G10" s="92">
        <v>0</v>
      </c>
      <c r="H10" s="92">
        <v>0</v>
      </c>
      <c r="I10" s="92">
        <v>0</v>
      </c>
      <c r="J10" s="92">
        <v>0</v>
      </c>
    </row>
    <row r="11" spans="1:11" ht="15">
      <c r="A11" s="90" t="s">
        <v>131</v>
      </c>
      <c r="B11" s="90" t="s">
        <v>160</v>
      </c>
      <c r="C11" s="91">
        <v>0</v>
      </c>
      <c r="D11" s="91">
        <v>0</v>
      </c>
      <c r="E11" s="93">
        <v>0</v>
      </c>
      <c r="F11" s="91">
        <v>0</v>
      </c>
      <c r="G11" s="92">
        <v>0</v>
      </c>
      <c r="H11" s="92">
        <v>0</v>
      </c>
      <c r="I11" s="92">
        <v>0</v>
      </c>
      <c r="J11" s="92">
        <v>0</v>
      </c>
    </row>
    <row r="12" spans="1:11" ht="15">
      <c r="A12" s="90" t="s">
        <v>132</v>
      </c>
      <c r="B12" s="90" t="s">
        <v>161</v>
      </c>
      <c r="C12" s="91">
        <v>160</v>
      </c>
      <c r="D12" s="91">
        <v>160</v>
      </c>
      <c r="E12" s="93">
        <v>0</v>
      </c>
      <c r="F12" s="91">
        <v>147</v>
      </c>
      <c r="G12" s="92">
        <v>2</v>
      </c>
      <c r="H12" s="92">
        <v>11</v>
      </c>
      <c r="I12" s="92">
        <v>0</v>
      </c>
      <c r="J12" s="92">
        <v>0</v>
      </c>
    </row>
    <row r="13" spans="1:11" ht="15">
      <c r="A13" s="90" t="s">
        <v>133</v>
      </c>
      <c r="B13" s="90" t="s">
        <v>162</v>
      </c>
      <c r="C13" s="91">
        <v>0</v>
      </c>
      <c r="D13" s="91">
        <v>0</v>
      </c>
      <c r="E13" s="93">
        <v>0</v>
      </c>
      <c r="F13" s="91">
        <v>0</v>
      </c>
      <c r="G13" s="92">
        <v>0</v>
      </c>
      <c r="H13" s="92">
        <v>0</v>
      </c>
      <c r="I13" s="92">
        <v>0</v>
      </c>
      <c r="J13" s="92">
        <v>0</v>
      </c>
    </row>
    <row r="14" spans="1:11" ht="15">
      <c r="A14" s="90" t="s">
        <v>134</v>
      </c>
      <c r="B14" s="90" t="s">
        <v>163</v>
      </c>
      <c r="C14" s="91">
        <v>9</v>
      </c>
      <c r="D14" s="91">
        <v>9</v>
      </c>
      <c r="E14" s="93">
        <v>0</v>
      </c>
      <c r="F14" s="91">
        <v>9</v>
      </c>
      <c r="G14" s="92">
        <v>0</v>
      </c>
      <c r="H14" s="92">
        <v>0</v>
      </c>
      <c r="I14" s="92">
        <v>0</v>
      </c>
      <c r="J14" s="92">
        <v>0</v>
      </c>
    </row>
    <row r="15" spans="1:11" ht="15">
      <c r="A15" s="90" t="s">
        <v>3</v>
      </c>
      <c r="B15" s="90" t="s">
        <v>164</v>
      </c>
      <c r="C15" s="91">
        <v>13</v>
      </c>
      <c r="D15" s="92">
        <v>13</v>
      </c>
      <c r="E15" s="93">
        <v>0</v>
      </c>
      <c r="F15" s="92">
        <v>9</v>
      </c>
      <c r="G15" s="92">
        <v>0</v>
      </c>
      <c r="H15" s="92">
        <v>4</v>
      </c>
      <c r="I15" s="92">
        <v>0</v>
      </c>
      <c r="J15" s="92">
        <v>0</v>
      </c>
    </row>
    <row r="16" spans="1:11" ht="15">
      <c r="A16" s="90" t="s">
        <v>6</v>
      </c>
      <c r="B16" s="90" t="s">
        <v>165</v>
      </c>
      <c r="C16" s="91">
        <v>11</v>
      </c>
      <c r="D16" s="94">
        <v>11</v>
      </c>
      <c r="E16" s="93">
        <v>0</v>
      </c>
      <c r="F16" s="94">
        <v>11</v>
      </c>
      <c r="G16" s="92">
        <v>0</v>
      </c>
      <c r="H16" s="92">
        <v>0</v>
      </c>
      <c r="I16" s="92">
        <v>0</v>
      </c>
      <c r="J16" s="92">
        <v>0</v>
      </c>
    </row>
    <row r="17" spans="1:10" ht="15">
      <c r="A17" s="90" t="s">
        <v>7</v>
      </c>
      <c r="B17" s="90" t="s">
        <v>166</v>
      </c>
      <c r="C17" s="91">
        <v>23</v>
      </c>
      <c r="D17" s="94">
        <v>22</v>
      </c>
      <c r="E17" s="93">
        <v>1</v>
      </c>
      <c r="F17" s="94">
        <v>23</v>
      </c>
      <c r="G17" s="92">
        <v>0</v>
      </c>
      <c r="H17" s="92">
        <v>0</v>
      </c>
      <c r="I17" s="92">
        <v>0</v>
      </c>
      <c r="J17" s="92">
        <v>0</v>
      </c>
    </row>
    <row r="18" spans="1:10" ht="15">
      <c r="A18" s="90" t="s">
        <v>8</v>
      </c>
      <c r="B18" s="90" t="s">
        <v>167</v>
      </c>
      <c r="C18" s="91">
        <v>95</v>
      </c>
      <c r="D18" s="94">
        <v>93</v>
      </c>
      <c r="E18" s="94">
        <v>2</v>
      </c>
      <c r="F18" s="94">
        <v>94</v>
      </c>
      <c r="G18" s="92">
        <v>1</v>
      </c>
      <c r="H18" s="92">
        <v>0</v>
      </c>
      <c r="I18" s="92">
        <v>0</v>
      </c>
      <c r="J18" s="92">
        <v>0</v>
      </c>
    </row>
    <row r="19" spans="1:10" ht="15">
      <c r="A19" s="90" t="s">
        <v>11</v>
      </c>
      <c r="B19" s="90" t="s">
        <v>168</v>
      </c>
      <c r="C19" s="91">
        <v>12</v>
      </c>
      <c r="D19" s="94">
        <v>12</v>
      </c>
      <c r="E19" s="94">
        <v>0</v>
      </c>
      <c r="F19" s="94">
        <v>12</v>
      </c>
      <c r="G19" s="92">
        <v>0</v>
      </c>
      <c r="H19" s="92">
        <v>0</v>
      </c>
      <c r="I19" s="92">
        <v>0</v>
      </c>
      <c r="J19" s="92">
        <v>0</v>
      </c>
    </row>
    <row r="20" spans="1:10" ht="15">
      <c r="A20" s="90" t="s">
        <v>12</v>
      </c>
      <c r="B20" s="90" t="s">
        <v>169</v>
      </c>
      <c r="C20" s="91">
        <v>39</v>
      </c>
      <c r="D20" s="92">
        <v>39</v>
      </c>
      <c r="E20" s="94">
        <v>0</v>
      </c>
      <c r="F20" s="92">
        <v>36</v>
      </c>
      <c r="G20" s="92">
        <v>0</v>
      </c>
      <c r="H20" s="92">
        <v>0</v>
      </c>
      <c r="I20" s="92">
        <v>3</v>
      </c>
      <c r="J20" s="92">
        <v>0</v>
      </c>
    </row>
    <row r="21" spans="1:10" ht="15">
      <c r="A21" s="90" t="s">
        <v>13</v>
      </c>
      <c r="B21" s="90" t="s">
        <v>170</v>
      </c>
      <c r="C21" s="91">
        <v>11</v>
      </c>
      <c r="D21" s="94">
        <v>11</v>
      </c>
      <c r="E21" s="94">
        <v>0</v>
      </c>
      <c r="F21" s="94">
        <v>11</v>
      </c>
      <c r="G21" s="92">
        <v>0</v>
      </c>
      <c r="H21" s="92">
        <v>0</v>
      </c>
      <c r="I21" s="92">
        <v>0</v>
      </c>
      <c r="J21" s="92">
        <v>0</v>
      </c>
    </row>
    <row r="22" spans="1:10" ht="15">
      <c r="A22" s="90" t="s">
        <v>14</v>
      </c>
      <c r="B22" s="90" t="s">
        <v>171</v>
      </c>
      <c r="C22" s="91">
        <v>7</v>
      </c>
      <c r="D22" s="94">
        <v>7</v>
      </c>
      <c r="E22" s="94">
        <v>0</v>
      </c>
      <c r="F22" s="94">
        <v>7</v>
      </c>
      <c r="G22" s="92">
        <v>0</v>
      </c>
      <c r="H22" s="92">
        <v>0</v>
      </c>
      <c r="I22" s="92">
        <v>0</v>
      </c>
      <c r="J22" s="92">
        <v>0</v>
      </c>
    </row>
    <row r="23" spans="1:10" ht="15">
      <c r="A23" s="90" t="s">
        <v>15</v>
      </c>
      <c r="B23" s="90" t="s">
        <v>172</v>
      </c>
      <c r="C23" s="91">
        <v>58</v>
      </c>
      <c r="D23" s="94">
        <v>58</v>
      </c>
      <c r="E23" s="94">
        <v>0</v>
      </c>
      <c r="F23" s="94">
        <v>58</v>
      </c>
      <c r="G23" s="92">
        <v>0</v>
      </c>
      <c r="H23" s="92">
        <v>0</v>
      </c>
      <c r="I23" s="92">
        <v>0</v>
      </c>
      <c r="J23" s="92">
        <v>0</v>
      </c>
    </row>
    <row r="24" spans="1:10" ht="15">
      <c r="A24" s="90" t="s">
        <v>16</v>
      </c>
      <c r="B24" s="90" t="s">
        <v>173</v>
      </c>
      <c r="C24" s="91">
        <v>8</v>
      </c>
      <c r="D24" s="94">
        <v>8</v>
      </c>
      <c r="E24" s="94">
        <v>0</v>
      </c>
      <c r="F24" s="94">
        <v>8</v>
      </c>
      <c r="G24" s="92">
        <v>0</v>
      </c>
      <c r="H24" s="92">
        <v>0</v>
      </c>
      <c r="I24" s="92">
        <v>0</v>
      </c>
      <c r="J24" s="92">
        <v>0</v>
      </c>
    </row>
    <row r="25" spans="1:10" ht="15">
      <c r="A25" s="90" t="s">
        <v>17</v>
      </c>
      <c r="B25" s="90" t="s">
        <v>174</v>
      </c>
      <c r="C25" s="91">
        <v>6</v>
      </c>
      <c r="D25" s="94">
        <v>6</v>
      </c>
      <c r="E25" s="94">
        <v>0</v>
      </c>
      <c r="F25" s="94">
        <v>6</v>
      </c>
      <c r="G25" s="92">
        <v>0</v>
      </c>
      <c r="H25" s="92">
        <v>0</v>
      </c>
      <c r="I25" s="92">
        <v>0</v>
      </c>
      <c r="J25" s="92">
        <v>0</v>
      </c>
    </row>
    <row r="26" spans="1:10" ht="15">
      <c r="A26" s="90" t="s">
        <v>18</v>
      </c>
      <c r="B26" s="90" t="s">
        <v>175</v>
      </c>
      <c r="C26" s="91">
        <v>212</v>
      </c>
      <c r="D26" s="92">
        <v>199</v>
      </c>
      <c r="E26" s="92">
        <v>13</v>
      </c>
      <c r="F26" s="92">
        <v>204</v>
      </c>
      <c r="G26" s="92">
        <v>1</v>
      </c>
      <c r="H26" s="92">
        <v>0</v>
      </c>
      <c r="I26" s="92">
        <v>1</v>
      </c>
      <c r="J26" s="92">
        <v>6</v>
      </c>
    </row>
    <row r="27" spans="1:10" ht="15">
      <c r="A27" s="90" t="s">
        <v>21</v>
      </c>
      <c r="B27" s="90" t="s">
        <v>176</v>
      </c>
      <c r="C27" s="91">
        <v>1</v>
      </c>
      <c r="D27" s="94">
        <v>1</v>
      </c>
      <c r="E27" s="94">
        <v>0</v>
      </c>
      <c r="F27" s="94">
        <v>1</v>
      </c>
      <c r="G27" s="92">
        <v>0</v>
      </c>
      <c r="H27" s="92">
        <v>0</v>
      </c>
      <c r="I27" s="92">
        <v>0</v>
      </c>
      <c r="J27" s="92">
        <v>0</v>
      </c>
    </row>
    <row r="28" spans="1:10" ht="15">
      <c r="A28" s="90" t="s">
        <v>22</v>
      </c>
      <c r="B28" s="90" t="s">
        <v>177</v>
      </c>
      <c r="C28" s="91">
        <v>2</v>
      </c>
      <c r="D28" s="94">
        <v>1</v>
      </c>
      <c r="E28" s="94">
        <v>1</v>
      </c>
      <c r="F28" s="94">
        <v>2</v>
      </c>
      <c r="G28" s="92">
        <v>0</v>
      </c>
      <c r="H28" s="92">
        <v>0</v>
      </c>
      <c r="I28" s="92">
        <v>0</v>
      </c>
      <c r="J28" s="92">
        <v>0</v>
      </c>
    </row>
    <row r="29" spans="1:10" ht="15">
      <c r="A29" s="90" t="s">
        <v>23</v>
      </c>
      <c r="B29" s="90" t="s">
        <v>178</v>
      </c>
      <c r="C29" s="91">
        <v>19</v>
      </c>
      <c r="D29" s="94">
        <v>19</v>
      </c>
      <c r="E29" s="94">
        <v>0</v>
      </c>
      <c r="F29" s="94">
        <v>19</v>
      </c>
      <c r="G29" s="92">
        <v>0</v>
      </c>
      <c r="H29" s="92">
        <v>0</v>
      </c>
      <c r="I29" s="92">
        <v>0</v>
      </c>
      <c r="J29" s="92">
        <v>0</v>
      </c>
    </row>
    <row r="30" spans="1:10" ht="15">
      <c r="A30" s="90" t="s">
        <v>24</v>
      </c>
      <c r="B30" s="90" t="s">
        <v>179</v>
      </c>
      <c r="C30" s="91">
        <v>115</v>
      </c>
      <c r="D30" s="92">
        <v>113</v>
      </c>
      <c r="E30" s="94">
        <v>2</v>
      </c>
      <c r="F30" s="92">
        <v>115</v>
      </c>
      <c r="G30" s="92">
        <v>0</v>
      </c>
      <c r="H30" s="92">
        <v>0</v>
      </c>
      <c r="I30" s="92">
        <v>0</v>
      </c>
      <c r="J30" s="92">
        <v>0</v>
      </c>
    </row>
    <row r="31" spans="1:10" ht="15">
      <c r="A31" s="90" t="s">
        <v>25</v>
      </c>
      <c r="B31" s="90" t="s">
        <v>180</v>
      </c>
      <c r="C31" s="91">
        <v>19</v>
      </c>
      <c r="D31" s="94">
        <v>19</v>
      </c>
      <c r="E31" s="94">
        <v>0</v>
      </c>
      <c r="F31" s="94">
        <v>19</v>
      </c>
      <c r="G31" s="92">
        <v>0</v>
      </c>
      <c r="H31" s="92">
        <v>0</v>
      </c>
      <c r="I31" s="92">
        <v>0</v>
      </c>
      <c r="J31" s="92">
        <v>0</v>
      </c>
    </row>
    <row r="32" spans="1:10" ht="15">
      <c r="A32" s="90" t="s">
        <v>26</v>
      </c>
      <c r="B32" s="90" t="s">
        <v>181</v>
      </c>
      <c r="C32" s="91">
        <v>6</v>
      </c>
      <c r="D32" s="91">
        <v>6</v>
      </c>
      <c r="E32" s="94">
        <v>0</v>
      </c>
      <c r="F32" s="94">
        <v>6</v>
      </c>
      <c r="G32" s="94">
        <v>0</v>
      </c>
      <c r="H32" s="94">
        <v>0</v>
      </c>
      <c r="I32" s="92">
        <v>0</v>
      </c>
      <c r="J32" s="92">
        <v>0</v>
      </c>
    </row>
    <row r="33" spans="1:10" ht="15">
      <c r="A33" s="90" t="s">
        <v>27</v>
      </c>
      <c r="B33" s="90" t="s">
        <v>182</v>
      </c>
      <c r="C33" s="91">
        <v>27</v>
      </c>
      <c r="D33" s="91">
        <v>27</v>
      </c>
      <c r="E33" s="94">
        <v>0</v>
      </c>
      <c r="F33" s="94">
        <v>27</v>
      </c>
      <c r="G33" s="94">
        <v>0</v>
      </c>
      <c r="H33" s="94">
        <v>0</v>
      </c>
      <c r="I33" s="92">
        <v>0</v>
      </c>
      <c r="J33" s="92">
        <v>0</v>
      </c>
    </row>
    <row r="34" spans="1:10" ht="15">
      <c r="A34" s="90" t="s">
        <v>28</v>
      </c>
      <c r="B34" s="90" t="s">
        <v>183</v>
      </c>
      <c r="C34" s="91">
        <v>67</v>
      </c>
      <c r="D34" s="92">
        <v>67</v>
      </c>
      <c r="E34" s="94">
        <v>0</v>
      </c>
      <c r="F34" s="92">
        <v>67</v>
      </c>
      <c r="G34" s="94">
        <v>0</v>
      </c>
      <c r="H34" s="94">
        <v>0</v>
      </c>
      <c r="I34" s="92">
        <v>0</v>
      </c>
      <c r="J34" s="92">
        <v>0</v>
      </c>
    </row>
    <row r="35" spans="1:10" ht="15">
      <c r="A35" s="90" t="s">
        <v>29</v>
      </c>
      <c r="B35" s="90" t="s">
        <v>184</v>
      </c>
      <c r="C35" s="91">
        <v>28</v>
      </c>
      <c r="D35" s="92">
        <v>28</v>
      </c>
      <c r="E35" s="94">
        <v>0</v>
      </c>
      <c r="F35" s="92">
        <v>25</v>
      </c>
      <c r="G35" s="94">
        <v>3</v>
      </c>
      <c r="H35" s="94">
        <v>0</v>
      </c>
      <c r="I35" s="92">
        <v>0</v>
      </c>
      <c r="J35" s="92">
        <v>0</v>
      </c>
    </row>
    <row r="36" spans="1:10" ht="15">
      <c r="A36" s="90" t="s">
        <v>30</v>
      </c>
      <c r="B36" s="90" t="s">
        <v>185</v>
      </c>
      <c r="C36" s="91">
        <v>9</v>
      </c>
      <c r="D36" s="92">
        <v>9</v>
      </c>
      <c r="E36" s="94">
        <v>0</v>
      </c>
      <c r="F36" s="92">
        <v>9</v>
      </c>
      <c r="G36" s="94">
        <v>0</v>
      </c>
      <c r="H36" s="94">
        <v>0</v>
      </c>
      <c r="I36" s="92">
        <v>0</v>
      </c>
      <c r="J36" s="92">
        <v>0</v>
      </c>
    </row>
    <row r="37" spans="1:10" ht="15">
      <c r="A37" s="286" t="s">
        <v>86</v>
      </c>
      <c r="B37" s="287"/>
      <c r="C37" s="139">
        <v>1121</v>
      </c>
      <c r="D37" s="139">
        <v>1102</v>
      </c>
      <c r="E37" s="139">
        <v>19</v>
      </c>
      <c r="F37" s="139">
        <v>1087</v>
      </c>
      <c r="G37" s="139">
        <v>7</v>
      </c>
      <c r="H37" s="139">
        <v>17</v>
      </c>
      <c r="I37" s="139">
        <v>4</v>
      </c>
      <c r="J37" s="139">
        <v>6</v>
      </c>
    </row>
    <row r="38" spans="1:10" ht="15">
      <c r="A38" s="287" t="s">
        <v>776</v>
      </c>
      <c r="B38" s="287"/>
      <c r="C38" s="95">
        <v>254</v>
      </c>
      <c r="D38" s="95">
        <v>253</v>
      </c>
      <c r="E38" s="95">
        <v>1</v>
      </c>
      <c r="F38" s="95">
        <v>241</v>
      </c>
      <c r="G38" s="95">
        <v>2</v>
      </c>
      <c r="H38" s="95">
        <v>11</v>
      </c>
      <c r="I38" s="95">
        <v>0</v>
      </c>
      <c r="J38" s="95">
        <v>0</v>
      </c>
    </row>
    <row r="39" spans="1:10" ht="15">
      <c r="A39" s="287" t="s">
        <v>777</v>
      </c>
      <c r="B39" s="287"/>
      <c r="C39" s="95">
        <v>30</v>
      </c>
      <c r="D39" s="95">
        <v>29</v>
      </c>
      <c r="E39" s="95">
        <v>1</v>
      </c>
      <c r="F39" s="95">
        <v>26</v>
      </c>
      <c r="G39" s="95">
        <v>0</v>
      </c>
      <c r="H39" s="95">
        <v>4</v>
      </c>
      <c r="I39" s="95">
        <v>0</v>
      </c>
      <c r="J39" s="95">
        <v>0</v>
      </c>
    </row>
    <row r="40" spans="1:10" ht="15">
      <c r="A40" s="287" t="s">
        <v>778</v>
      </c>
      <c r="B40" s="287"/>
      <c r="C40" s="95">
        <v>197</v>
      </c>
      <c r="D40" s="95">
        <v>195</v>
      </c>
      <c r="E40" s="95">
        <v>2</v>
      </c>
      <c r="F40" s="95">
        <v>194</v>
      </c>
      <c r="G40" s="95">
        <v>1</v>
      </c>
      <c r="H40" s="95">
        <v>2</v>
      </c>
      <c r="I40" s="95">
        <v>0</v>
      </c>
      <c r="J40" s="95">
        <v>0</v>
      </c>
    </row>
    <row r="41" spans="1:10" ht="15">
      <c r="A41" s="287" t="s">
        <v>779</v>
      </c>
      <c r="B41" s="287"/>
      <c r="C41" s="95">
        <v>118</v>
      </c>
      <c r="D41" s="95">
        <v>118</v>
      </c>
      <c r="E41" s="95">
        <v>0</v>
      </c>
      <c r="F41" s="95">
        <v>118</v>
      </c>
      <c r="G41" s="95">
        <v>0</v>
      </c>
      <c r="H41" s="95">
        <v>0</v>
      </c>
      <c r="I41" s="95">
        <v>0</v>
      </c>
      <c r="J41" s="95">
        <v>0</v>
      </c>
    </row>
    <row r="42" spans="1:10" ht="15">
      <c r="A42" s="287" t="s">
        <v>780</v>
      </c>
      <c r="B42" s="287"/>
      <c r="C42" s="95">
        <v>522</v>
      </c>
      <c r="D42" s="95">
        <v>507</v>
      </c>
      <c r="E42" s="95">
        <v>15</v>
      </c>
      <c r="F42" s="95">
        <v>508</v>
      </c>
      <c r="G42" s="95">
        <v>4</v>
      </c>
      <c r="H42" s="95">
        <v>0</v>
      </c>
      <c r="I42" s="95">
        <v>4</v>
      </c>
      <c r="J42" s="95">
        <v>6</v>
      </c>
    </row>
    <row r="43" spans="1:10">
      <c r="A43" s="288" t="s">
        <v>990</v>
      </c>
      <c r="B43" s="288"/>
      <c r="C43" s="288"/>
      <c r="D43" s="288"/>
      <c r="E43" s="288"/>
      <c r="F43" s="288"/>
      <c r="G43" s="288"/>
      <c r="H43" s="288"/>
      <c r="I43" s="288"/>
      <c r="J43" s="288"/>
    </row>
  </sheetData>
  <mergeCells count="15">
    <mergeCell ref="A43:J43"/>
    <mergeCell ref="A1:J1"/>
    <mergeCell ref="A2:J2"/>
    <mergeCell ref="A3:A5"/>
    <mergeCell ref="B3:B5"/>
    <mergeCell ref="C3:J3"/>
    <mergeCell ref="C4:C5"/>
    <mergeCell ref="D4:E4"/>
    <mergeCell ref="F4:J4"/>
    <mergeCell ref="A42:B42"/>
    <mergeCell ref="A37:B37"/>
    <mergeCell ref="A38:B38"/>
    <mergeCell ref="A39:B39"/>
    <mergeCell ref="A40:B40"/>
    <mergeCell ref="A41:B41"/>
  </mergeCells>
  <hyperlinks>
    <hyperlink ref="K1" location="'spis tabel'!A1" display="Powrót do spisu tabel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55"/>
  <sheetViews>
    <sheetView showGridLines="0" workbookViewId="0">
      <selection sqref="A1:F1"/>
    </sheetView>
  </sheetViews>
  <sheetFormatPr defaultRowHeight="12.75"/>
  <cols>
    <col min="1" max="1" width="5.28515625" style="11" customWidth="1"/>
    <col min="2" max="2" width="22.5703125" style="11" customWidth="1"/>
    <col min="3" max="4" width="13.140625" style="13" customWidth="1"/>
    <col min="5" max="5" width="14" style="13" customWidth="1"/>
    <col min="6" max="6" width="13.7109375" style="13" customWidth="1"/>
    <col min="7" max="16384" width="9.140625" style="1"/>
  </cols>
  <sheetData>
    <row r="1" spans="1:7" ht="12.75" customHeight="1">
      <c r="A1" s="253" t="s">
        <v>926</v>
      </c>
      <c r="B1" s="253"/>
      <c r="C1" s="253"/>
      <c r="D1" s="253"/>
      <c r="E1" s="253"/>
      <c r="F1" s="253"/>
      <c r="G1" s="133" t="s">
        <v>760</v>
      </c>
    </row>
    <row r="2" spans="1:7" ht="27" customHeight="1">
      <c r="A2" s="274" t="s">
        <v>87</v>
      </c>
      <c r="B2" s="274" t="s">
        <v>2</v>
      </c>
      <c r="C2" s="274" t="s">
        <v>109</v>
      </c>
      <c r="D2" s="274"/>
      <c r="E2" s="274" t="s">
        <v>108</v>
      </c>
      <c r="F2" s="274"/>
    </row>
    <row r="3" spans="1:7" s="9" customFormat="1" ht="43.15" customHeight="1">
      <c r="A3" s="274"/>
      <c r="B3" s="274"/>
      <c r="C3" s="47" t="s">
        <v>111</v>
      </c>
      <c r="D3" s="47" t="s">
        <v>110</v>
      </c>
      <c r="E3" s="47" t="s">
        <v>111</v>
      </c>
      <c r="F3" s="47" t="s">
        <v>110</v>
      </c>
    </row>
    <row r="4" spans="1:7" s="9" customFormat="1" ht="15">
      <c r="A4" s="72" t="s">
        <v>126</v>
      </c>
      <c r="B4" s="72" t="s">
        <v>156</v>
      </c>
      <c r="C4" s="73">
        <v>0</v>
      </c>
      <c r="D4" s="73">
        <v>0</v>
      </c>
      <c r="E4" s="73">
        <v>0</v>
      </c>
      <c r="F4" s="73">
        <v>0</v>
      </c>
    </row>
    <row r="5" spans="1:7" s="9" customFormat="1" ht="14.25" customHeight="1">
      <c r="A5" s="72" t="s">
        <v>127</v>
      </c>
      <c r="B5" s="72" t="s">
        <v>234</v>
      </c>
      <c r="C5" s="7">
        <v>0</v>
      </c>
      <c r="D5" s="7">
        <v>0</v>
      </c>
      <c r="E5" s="7">
        <v>0</v>
      </c>
      <c r="F5" s="7">
        <v>0</v>
      </c>
    </row>
    <row r="6" spans="1:7" ht="15">
      <c r="A6" s="72" t="s">
        <v>128</v>
      </c>
      <c r="B6" s="72" t="s">
        <v>157</v>
      </c>
      <c r="C6" s="73">
        <v>0</v>
      </c>
      <c r="D6" s="73">
        <v>0</v>
      </c>
      <c r="E6" s="73">
        <v>0</v>
      </c>
      <c r="F6" s="73">
        <v>0</v>
      </c>
    </row>
    <row r="7" spans="1:7" ht="15">
      <c r="A7" s="72" t="s">
        <v>129</v>
      </c>
      <c r="B7" s="72" t="s">
        <v>158</v>
      </c>
      <c r="C7" s="73">
        <v>0</v>
      </c>
      <c r="D7" s="73">
        <v>0</v>
      </c>
      <c r="E7" s="73">
        <v>0</v>
      </c>
      <c r="F7" s="73">
        <v>0</v>
      </c>
    </row>
    <row r="8" spans="1:7" ht="15">
      <c r="A8" s="72" t="s">
        <v>130</v>
      </c>
      <c r="B8" s="72" t="s">
        <v>159</v>
      </c>
      <c r="C8" s="73">
        <v>0</v>
      </c>
      <c r="D8" s="73">
        <v>0</v>
      </c>
      <c r="E8" s="73">
        <v>0</v>
      </c>
      <c r="F8" s="73">
        <v>0</v>
      </c>
    </row>
    <row r="9" spans="1:7" ht="15">
      <c r="A9" s="72" t="s">
        <v>131</v>
      </c>
      <c r="B9" s="72" t="s">
        <v>160</v>
      </c>
      <c r="C9" s="73">
        <v>0</v>
      </c>
      <c r="D9" s="73">
        <v>0</v>
      </c>
      <c r="E9" s="73">
        <v>0</v>
      </c>
      <c r="F9" s="73">
        <v>0</v>
      </c>
    </row>
    <row r="10" spans="1:7" ht="15">
      <c r="A10" s="72" t="s">
        <v>132</v>
      </c>
      <c r="B10" s="72" t="s">
        <v>161</v>
      </c>
      <c r="C10" s="73">
        <v>1</v>
      </c>
      <c r="D10" s="73">
        <v>41</v>
      </c>
      <c r="E10" s="73">
        <v>1</v>
      </c>
      <c r="F10" s="73">
        <v>1</v>
      </c>
    </row>
    <row r="11" spans="1:7" s="32" customFormat="1" ht="15">
      <c r="A11" s="77" t="s">
        <v>282</v>
      </c>
      <c r="B11" s="76" t="s">
        <v>32</v>
      </c>
      <c r="C11" s="73">
        <v>0</v>
      </c>
      <c r="D11" s="73">
        <v>0</v>
      </c>
      <c r="E11" s="73">
        <v>0</v>
      </c>
      <c r="F11" s="73">
        <v>0</v>
      </c>
    </row>
    <row r="12" spans="1:7" s="32" customFormat="1" ht="15">
      <c r="A12" s="77" t="s">
        <v>283</v>
      </c>
      <c r="B12" s="76" t="s">
        <v>35</v>
      </c>
      <c r="C12" s="73">
        <v>1</v>
      </c>
      <c r="D12" s="73">
        <v>41</v>
      </c>
      <c r="E12" s="73">
        <v>1</v>
      </c>
      <c r="F12" s="73">
        <v>1</v>
      </c>
    </row>
    <row r="13" spans="1:7" ht="15">
      <c r="A13" s="72" t="s">
        <v>133</v>
      </c>
      <c r="B13" s="72" t="s">
        <v>162</v>
      </c>
      <c r="C13" s="73">
        <v>0</v>
      </c>
      <c r="D13" s="73">
        <v>0</v>
      </c>
      <c r="E13" s="73">
        <v>2</v>
      </c>
      <c r="F13" s="73">
        <v>14</v>
      </c>
    </row>
    <row r="14" spans="1:7" ht="15">
      <c r="A14" s="72" t="s">
        <v>134</v>
      </c>
      <c r="B14" s="72" t="s">
        <v>163</v>
      </c>
      <c r="C14" s="73">
        <v>0</v>
      </c>
      <c r="D14" s="73">
        <v>0</v>
      </c>
      <c r="E14" s="73">
        <v>1</v>
      </c>
      <c r="F14" s="73">
        <v>5</v>
      </c>
    </row>
    <row r="15" spans="1:7" ht="15">
      <c r="A15" s="72" t="s">
        <v>3</v>
      </c>
      <c r="B15" s="72" t="s">
        <v>164</v>
      </c>
      <c r="C15" s="73">
        <v>0</v>
      </c>
      <c r="D15" s="73">
        <v>0</v>
      </c>
      <c r="E15" s="73">
        <v>3</v>
      </c>
      <c r="F15" s="73">
        <v>34</v>
      </c>
    </row>
    <row r="16" spans="1:7" s="32" customFormat="1" ht="15">
      <c r="A16" s="77" t="s">
        <v>4</v>
      </c>
      <c r="B16" s="76" t="s">
        <v>32</v>
      </c>
      <c r="C16" s="73">
        <v>0</v>
      </c>
      <c r="D16" s="73">
        <v>0</v>
      </c>
      <c r="E16" s="73">
        <v>0</v>
      </c>
      <c r="F16" s="73">
        <v>0</v>
      </c>
    </row>
    <row r="17" spans="1:6" s="32" customFormat="1" ht="15">
      <c r="A17" s="77" t="s">
        <v>5</v>
      </c>
      <c r="B17" s="76" t="s">
        <v>31</v>
      </c>
      <c r="C17" s="73">
        <v>0</v>
      </c>
      <c r="D17" s="73">
        <v>0</v>
      </c>
      <c r="E17" s="73">
        <v>3</v>
      </c>
      <c r="F17" s="73">
        <v>34</v>
      </c>
    </row>
    <row r="18" spans="1:6" ht="15">
      <c r="A18" s="72" t="s">
        <v>6</v>
      </c>
      <c r="B18" s="72" t="s">
        <v>165</v>
      </c>
      <c r="C18" s="73">
        <v>0</v>
      </c>
      <c r="D18" s="73">
        <v>0</v>
      </c>
      <c r="E18" s="73">
        <v>0</v>
      </c>
      <c r="F18" s="73">
        <v>0</v>
      </c>
    </row>
    <row r="19" spans="1:6" ht="15">
      <c r="A19" s="72" t="s">
        <v>7</v>
      </c>
      <c r="B19" s="72" t="s">
        <v>166</v>
      </c>
      <c r="C19" s="73">
        <v>0</v>
      </c>
      <c r="D19" s="73">
        <v>0</v>
      </c>
      <c r="E19" s="73">
        <v>0</v>
      </c>
      <c r="F19" s="73">
        <v>0</v>
      </c>
    </row>
    <row r="20" spans="1:6" ht="15">
      <c r="A20" s="72" t="s">
        <v>8</v>
      </c>
      <c r="B20" s="72" t="s">
        <v>167</v>
      </c>
      <c r="C20" s="73">
        <v>1</v>
      </c>
      <c r="D20" s="73">
        <v>165</v>
      </c>
      <c r="E20" s="73">
        <v>0</v>
      </c>
      <c r="F20" s="73">
        <v>0</v>
      </c>
    </row>
    <row r="21" spans="1:6" s="32" customFormat="1" ht="15">
      <c r="A21" s="77" t="s">
        <v>9</v>
      </c>
      <c r="B21" s="76" t="s">
        <v>32</v>
      </c>
      <c r="C21" s="73">
        <v>0</v>
      </c>
      <c r="D21" s="73">
        <v>0</v>
      </c>
      <c r="E21" s="73">
        <v>0</v>
      </c>
      <c r="F21" s="73">
        <v>0</v>
      </c>
    </row>
    <row r="22" spans="1:6" s="32" customFormat="1" ht="15">
      <c r="A22" s="77" t="s">
        <v>10</v>
      </c>
      <c r="B22" s="76" t="s">
        <v>33</v>
      </c>
      <c r="C22" s="73">
        <v>1</v>
      </c>
      <c r="D22" s="73">
        <v>165</v>
      </c>
      <c r="E22" s="73">
        <v>0</v>
      </c>
      <c r="F22" s="73">
        <v>0</v>
      </c>
    </row>
    <row r="23" spans="1:6" ht="15">
      <c r="A23" s="72" t="s">
        <v>11</v>
      </c>
      <c r="B23" s="72" t="s">
        <v>168</v>
      </c>
      <c r="C23" s="73">
        <v>0</v>
      </c>
      <c r="D23" s="73">
        <v>0</v>
      </c>
      <c r="E23" s="73">
        <v>0</v>
      </c>
      <c r="F23" s="73">
        <v>0</v>
      </c>
    </row>
    <row r="24" spans="1:6" ht="15">
      <c r="A24" s="72" t="s">
        <v>12</v>
      </c>
      <c r="B24" s="72" t="s">
        <v>169</v>
      </c>
      <c r="C24" s="73">
        <v>0</v>
      </c>
      <c r="D24" s="73">
        <v>0</v>
      </c>
      <c r="E24" s="73">
        <v>0</v>
      </c>
      <c r="F24" s="73">
        <v>0</v>
      </c>
    </row>
    <row r="25" spans="1:6" ht="15">
      <c r="A25" s="72" t="s">
        <v>13</v>
      </c>
      <c r="B25" s="72" t="s">
        <v>170</v>
      </c>
      <c r="C25" s="73">
        <v>0</v>
      </c>
      <c r="D25" s="73">
        <v>0</v>
      </c>
      <c r="E25" s="73">
        <v>0</v>
      </c>
      <c r="F25" s="73">
        <v>0</v>
      </c>
    </row>
    <row r="26" spans="1:6" ht="15">
      <c r="A26" s="72" t="s">
        <v>14</v>
      </c>
      <c r="B26" s="72" t="s">
        <v>171</v>
      </c>
      <c r="C26" s="73">
        <v>1</v>
      </c>
      <c r="D26" s="73">
        <v>22</v>
      </c>
      <c r="E26" s="73">
        <v>2</v>
      </c>
      <c r="F26" s="73">
        <v>14</v>
      </c>
    </row>
    <row r="27" spans="1:6" ht="15">
      <c r="A27" s="72" t="s">
        <v>15</v>
      </c>
      <c r="B27" s="72" t="s">
        <v>172</v>
      </c>
      <c r="C27" s="73">
        <v>0</v>
      </c>
      <c r="D27" s="73">
        <v>0</v>
      </c>
      <c r="E27" s="73">
        <v>1</v>
      </c>
      <c r="F27" s="73">
        <v>1</v>
      </c>
    </row>
    <row r="28" spans="1:6" ht="15">
      <c r="A28" s="72" t="s">
        <v>16</v>
      </c>
      <c r="B28" s="72" t="s">
        <v>173</v>
      </c>
      <c r="C28" s="73">
        <v>0</v>
      </c>
      <c r="D28" s="73">
        <v>0</v>
      </c>
      <c r="E28" s="73">
        <v>2</v>
      </c>
      <c r="F28" s="73">
        <v>4</v>
      </c>
    </row>
    <row r="29" spans="1:6" ht="15">
      <c r="A29" s="72" t="s">
        <v>17</v>
      </c>
      <c r="B29" s="72" t="s">
        <v>174</v>
      </c>
      <c r="C29" s="73">
        <v>0</v>
      </c>
      <c r="D29" s="73">
        <v>0</v>
      </c>
      <c r="E29" s="73">
        <v>2</v>
      </c>
      <c r="F29" s="73">
        <v>18</v>
      </c>
    </row>
    <row r="30" spans="1:6" ht="15">
      <c r="A30" s="72" t="s">
        <v>18</v>
      </c>
      <c r="B30" s="72" t="s">
        <v>175</v>
      </c>
      <c r="C30" s="73">
        <v>3</v>
      </c>
      <c r="D30" s="73">
        <v>1087</v>
      </c>
      <c r="E30" s="73">
        <v>11</v>
      </c>
      <c r="F30" s="73">
        <v>218</v>
      </c>
    </row>
    <row r="31" spans="1:6" s="32" customFormat="1" ht="15">
      <c r="A31" s="77" t="s">
        <v>19</v>
      </c>
      <c r="B31" s="76" t="s">
        <v>32</v>
      </c>
      <c r="C31" s="73">
        <v>3</v>
      </c>
      <c r="D31" s="73">
        <v>1087</v>
      </c>
      <c r="E31" s="73">
        <v>2</v>
      </c>
      <c r="F31" s="73">
        <v>3</v>
      </c>
    </row>
    <row r="32" spans="1:6" s="32" customFormat="1" ht="15">
      <c r="A32" s="77" t="s">
        <v>20</v>
      </c>
      <c r="B32" s="76" t="s">
        <v>34</v>
      </c>
      <c r="C32" s="73">
        <v>0</v>
      </c>
      <c r="D32" s="73">
        <v>0</v>
      </c>
      <c r="E32" s="73">
        <v>9</v>
      </c>
      <c r="F32" s="73">
        <v>215</v>
      </c>
    </row>
    <row r="33" spans="1:6" ht="15">
      <c r="A33" s="72" t="s">
        <v>21</v>
      </c>
      <c r="B33" s="72" t="s">
        <v>176</v>
      </c>
      <c r="C33" s="73">
        <v>0</v>
      </c>
      <c r="D33" s="73">
        <v>0</v>
      </c>
      <c r="E33" s="73">
        <v>0</v>
      </c>
      <c r="F33" s="73">
        <v>0</v>
      </c>
    </row>
    <row r="34" spans="1:6" ht="15">
      <c r="A34" s="72" t="s">
        <v>22</v>
      </c>
      <c r="B34" s="72" t="s">
        <v>177</v>
      </c>
      <c r="C34" s="73">
        <v>0</v>
      </c>
      <c r="D34" s="73">
        <v>0</v>
      </c>
      <c r="E34" s="73">
        <v>0</v>
      </c>
      <c r="F34" s="73">
        <v>0</v>
      </c>
    </row>
    <row r="35" spans="1:6" ht="15">
      <c r="A35" s="72" t="s">
        <v>23</v>
      </c>
      <c r="B35" s="72" t="s">
        <v>178</v>
      </c>
      <c r="C35" s="73">
        <v>0</v>
      </c>
      <c r="D35" s="73">
        <v>0</v>
      </c>
      <c r="E35" s="73">
        <v>0</v>
      </c>
      <c r="F35" s="73">
        <v>0</v>
      </c>
    </row>
    <row r="36" spans="1:6" ht="15">
      <c r="A36" s="72" t="s">
        <v>24</v>
      </c>
      <c r="B36" s="72" t="s">
        <v>179</v>
      </c>
      <c r="C36" s="73">
        <v>0</v>
      </c>
      <c r="D36" s="73">
        <v>0</v>
      </c>
      <c r="E36" s="73">
        <v>0</v>
      </c>
      <c r="F36" s="73">
        <v>0</v>
      </c>
    </row>
    <row r="37" spans="1:6" ht="15">
      <c r="A37" s="72" t="s">
        <v>25</v>
      </c>
      <c r="B37" s="72" t="s">
        <v>180</v>
      </c>
      <c r="C37" s="73">
        <v>0</v>
      </c>
      <c r="D37" s="73">
        <v>0</v>
      </c>
      <c r="E37" s="73">
        <v>1</v>
      </c>
      <c r="F37" s="73">
        <v>76</v>
      </c>
    </row>
    <row r="38" spans="1:6" ht="15">
      <c r="A38" s="72" t="s">
        <v>26</v>
      </c>
      <c r="B38" s="72" t="s">
        <v>181</v>
      </c>
      <c r="C38" s="73">
        <v>0</v>
      </c>
      <c r="D38" s="73">
        <v>0</v>
      </c>
      <c r="E38" s="73">
        <v>0</v>
      </c>
      <c r="F38" s="73">
        <v>0</v>
      </c>
    </row>
    <row r="39" spans="1:6" ht="15">
      <c r="A39" s="72" t="s">
        <v>27</v>
      </c>
      <c r="B39" s="72" t="s">
        <v>182</v>
      </c>
      <c r="C39" s="73">
        <v>0</v>
      </c>
      <c r="D39" s="73">
        <v>0</v>
      </c>
      <c r="E39" s="73">
        <v>0</v>
      </c>
      <c r="F39" s="73">
        <v>0</v>
      </c>
    </row>
    <row r="40" spans="1:6" ht="15">
      <c r="A40" s="72" t="s">
        <v>28</v>
      </c>
      <c r="B40" s="72" t="s">
        <v>183</v>
      </c>
      <c r="C40" s="73">
        <v>0</v>
      </c>
      <c r="D40" s="73">
        <v>0</v>
      </c>
      <c r="E40" s="73">
        <v>0</v>
      </c>
      <c r="F40" s="73">
        <v>0</v>
      </c>
    </row>
    <row r="41" spans="1:6" ht="15">
      <c r="A41" s="72" t="s">
        <v>29</v>
      </c>
      <c r="B41" s="72" t="s">
        <v>184</v>
      </c>
      <c r="C41" s="73">
        <v>0</v>
      </c>
      <c r="D41" s="73">
        <v>0</v>
      </c>
      <c r="E41" s="73">
        <v>0</v>
      </c>
      <c r="F41" s="73">
        <v>0</v>
      </c>
    </row>
    <row r="42" spans="1:6" ht="15">
      <c r="A42" s="72" t="s">
        <v>30</v>
      </c>
      <c r="B42" s="72" t="s">
        <v>185</v>
      </c>
      <c r="C42" s="73">
        <v>0</v>
      </c>
      <c r="D42" s="73">
        <v>0</v>
      </c>
      <c r="E42" s="73">
        <v>1</v>
      </c>
      <c r="F42" s="73">
        <v>15</v>
      </c>
    </row>
    <row r="43" spans="1:6" ht="15" customHeight="1">
      <c r="A43" s="272" t="s">
        <v>86</v>
      </c>
      <c r="B43" s="273"/>
      <c r="C43" s="103">
        <v>6</v>
      </c>
      <c r="D43" s="103">
        <v>1315</v>
      </c>
      <c r="E43" s="103">
        <v>27</v>
      </c>
      <c r="F43" s="103">
        <v>400</v>
      </c>
    </row>
    <row r="44" spans="1:6" ht="15" customHeight="1">
      <c r="A44" s="273" t="s">
        <v>776</v>
      </c>
      <c r="B44" s="273"/>
      <c r="C44" s="75">
        <v>2</v>
      </c>
      <c r="D44" s="75">
        <v>63</v>
      </c>
      <c r="E44" s="75">
        <v>8</v>
      </c>
      <c r="F44" s="75">
        <v>48</v>
      </c>
    </row>
    <row r="45" spans="1:6" ht="15" customHeight="1">
      <c r="A45" s="273" t="s">
        <v>777</v>
      </c>
      <c r="B45" s="273"/>
      <c r="C45" s="75">
        <v>0</v>
      </c>
      <c r="D45" s="75">
        <v>0</v>
      </c>
      <c r="E45" s="75">
        <v>4</v>
      </c>
      <c r="F45" s="75">
        <v>39</v>
      </c>
    </row>
    <row r="46" spans="1:6" ht="15" customHeight="1">
      <c r="A46" s="273" t="s">
        <v>778</v>
      </c>
      <c r="B46" s="273"/>
      <c r="C46" s="75">
        <v>1</v>
      </c>
      <c r="D46" s="75">
        <v>165</v>
      </c>
      <c r="E46" s="75">
        <v>0</v>
      </c>
      <c r="F46" s="75">
        <v>0</v>
      </c>
    </row>
    <row r="47" spans="1:6" ht="15" customHeight="1">
      <c r="A47" s="273" t="s">
        <v>779</v>
      </c>
      <c r="B47" s="273"/>
      <c r="C47" s="75">
        <v>0</v>
      </c>
      <c r="D47" s="75">
        <v>0</v>
      </c>
      <c r="E47" s="75">
        <v>3</v>
      </c>
      <c r="F47" s="75">
        <v>19</v>
      </c>
    </row>
    <row r="48" spans="1:6" ht="15" customHeight="1">
      <c r="A48" s="273" t="s">
        <v>780</v>
      </c>
      <c r="B48" s="273"/>
      <c r="C48" s="75">
        <v>3</v>
      </c>
      <c r="D48" s="75">
        <v>1087</v>
      </c>
      <c r="E48" s="75">
        <v>12</v>
      </c>
      <c r="F48" s="75">
        <v>294</v>
      </c>
    </row>
    <row r="49" spans="1:6" s="35" customFormat="1">
      <c r="A49" s="43"/>
      <c r="B49" s="29"/>
      <c r="C49" s="44"/>
      <c r="D49" s="44"/>
      <c r="E49" s="44"/>
      <c r="F49" s="44"/>
    </row>
    <row r="50" spans="1:6">
      <c r="B50" s="1"/>
      <c r="C50" s="45"/>
      <c r="D50" s="45"/>
      <c r="E50" s="45"/>
      <c r="F50" s="45"/>
    </row>
    <row r="53" spans="1:6">
      <c r="C53" s="46"/>
    </row>
    <row r="55" spans="1:6">
      <c r="E55" s="13" t="s">
        <v>50</v>
      </c>
    </row>
  </sheetData>
  <mergeCells count="11">
    <mergeCell ref="A48:B48"/>
    <mergeCell ref="A43:B43"/>
    <mergeCell ref="A44:B44"/>
    <mergeCell ref="A45:B45"/>
    <mergeCell ref="A46:B46"/>
    <mergeCell ref="A47:B47"/>
    <mergeCell ref="A1:F1"/>
    <mergeCell ref="C2:D2"/>
    <mergeCell ref="E2:F2"/>
    <mergeCell ref="A2:A3"/>
    <mergeCell ref="B2:B3"/>
  </mergeCells>
  <hyperlinks>
    <hyperlink ref="G1" location="'spis tabel'!A1" display="'spis tabel'!A1"/>
  </hyperlinks>
  <pageMargins left="0.75" right="0.75" top="1" bottom="1" header="0.5" footer="0.5"/>
  <pageSetup paperSize="9" scale="8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9"/>
  <sheetViews>
    <sheetView showGridLines="0" workbookViewId="0">
      <selection sqref="A1:N1"/>
    </sheetView>
  </sheetViews>
  <sheetFormatPr defaultRowHeight="12.75"/>
  <cols>
    <col min="1" max="1" width="23.42578125" style="1" customWidth="1"/>
    <col min="2" max="16384" width="9.140625" style="1"/>
  </cols>
  <sheetData>
    <row r="1" spans="1:15">
      <c r="A1" s="241" t="s">
        <v>232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133" t="s">
        <v>759</v>
      </c>
    </row>
    <row r="2" spans="1:15">
      <c r="A2" s="239" t="s">
        <v>233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</row>
    <row r="3" spans="1:15">
      <c r="A3" s="248" t="s">
        <v>2</v>
      </c>
      <c r="B3" s="245" t="s">
        <v>855</v>
      </c>
      <c r="C3" s="245" t="s">
        <v>856</v>
      </c>
      <c r="D3" s="245" t="s">
        <v>857</v>
      </c>
      <c r="E3" s="245" t="s">
        <v>858</v>
      </c>
      <c r="F3" s="245" t="s">
        <v>859</v>
      </c>
      <c r="G3" s="245" t="s">
        <v>860</v>
      </c>
      <c r="H3" s="245" t="s">
        <v>861</v>
      </c>
      <c r="I3" s="245" t="s">
        <v>862</v>
      </c>
      <c r="J3" s="245" t="s">
        <v>884</v>
      </c>
      <c r="K3" s="245" t="s">
        <v>885</v>
      </c>
      <c r="L3" s="247" t="s">
        <v>886</v>
      </c>
      <c r="M3" s="247" t="s">
        <v>887</v>
      </c>
      <c r="N3" s="247" t="s">
        <v>888</v>
      </c>
    </row>
    <row r="4" spans="1:15">
      <c r="A4" s="249"/>
      <c r="B4" s="246"/>
      <c r="C4" s="246"/>
      <c r="D4" s="246"/>
      <c r="E4" s="246"/>
      <c r="F4" s="246"/>
      <c r="G4" s="246"/>
      <c r="H4" s="246"/>
      <c r="I4" s="246"/>
      <c r="J4" s="246"/>
      <c r="K4" s="246"/>
      <c r="L4" s="247"/>
      <c r="M4" s="247"/>
      <c r="N4" s="247"/>
    </row>
    <row r="5" spans="1:15">
      <c r="A5" s="125" t="s">
        <v>156</v>
      </c>
      <c r="B5" s="126">
        <v>1207</v>
      </c>
      <c r="C5" s="126">
        <v>1187</v>
      </c>
      <c r="D5" s="126">
        <v>1209</v>
      </c>
      <c r="E5" s="126">
        <v>1228</v>
      </c>
      <c r="F5" s="126">
        <v>1326</v>
      </c>
      <c r="G5" s="126">
        <v>1340</v>
      </c>
      <c r="H5" s="126">
        <v>1402</v>
      </c>
      <c r="I5" s="126">
        <v>1456</v>
      </c>
      <c r="J5" s="126">
        <v>1416</v>
      </c>
      <c r="K5" s="126">
        <v>1467</v>
      </c>
      <c r="L5" s="126">
        <v>1536</v>
      </c>
      <c r="M5" s="126">
        <v>1613</v>
      </c>
      <c r="N5" s="126">
        <v>1589</v>
      </c>
    </row>
    <row r="6" spans="1:15">
      <c r="A6" s="125" t="s">
        <v>234</v>
      </c>
      <c r="B6" s="126">
        <v>1242</v>
      </c>
      <c r="C6" s="126">
        <v>1271</v>
      </c>
      <c r="D6" s="126">
        <v>1269</v>
      </c>
      <c r="E6" s="126">
        <v>1239</v>
      </c>
      <c r="F6" s="126">
        <v>1272</v>
      </c>
      <c r="G6" s="126">
        <v>1332</v>
      </c>
      <c r="H6" s="126">
        <v>1369</v>
      </c>
      <c r="I6" s="126">
        <v>1430</v>
      </c>
      <c r="J6" s="126">
        <v>1414</v>
      </c>
      <c r="K6" s="126">
        <v>1459</v>
      </c>
      <c r="L6" s="126">
        <v>1649</v>
      </c>
      <c r="M6" s="126">
        <v>1713</v>
      </c>
      <c r="N6" s="126">
        <v>1648</v>
      </c>
    </row>
    <row r="7" spans="1:15">
      <c r="A7" s="125" t="s">
        <v>157</v>
      </c>
      <c r="B7" s="126">
        <v>1976</v>
      </c>
      <c r="C7" s="126">
        <v>1973</v>
      </c>
      <c r="D7" s="126">
        <v>1980</v>
      </c>
      <c r="E7" s="126">
        <v>1839</v>
      </c>
      <c r="F7" s="126">
        <v>1779</v>
      </c>
      <c r="G7" s="126">
        <v>1781</v>
      </c>
      <c r="H7" s="126">
        <v>1802</v>
      </c>
      <c r="I7" s="126">
        <v>2037</v>
      </c>
      <c r="J7" s="126">
        <v>2115</v>
      </c>
      <c r="K7" s="126">
        <v>2068</v>
      </c>
      <c r="L7" s="126">
        <v>2228</v>
      </c>
      <c r="M7" s="126">
        <v>2365</v>
      </c>
      <c r="N7" s="126">
        <v>2360</v>
      </c>
    </row>
    <row r="8" spans="1:15">
      <c r="A8" s="125" t="s">
        <v>158</v>
      </c>
      <c r="B8" s="126">
        <v>1692</v>
      </c>
      <c r="C8" s="126">
        <v>1681</v>
      </c>
      <c r="D8" s="126">
        <v>1664</v>
      </c>
      <c r="E8" s="126">
        <v>1639</v>
      </c>
      <c r="F8" s="126">
        <v>1613</v>
      </c>
      <c r="G8" s="126">
        <v>1633</v>
      </c>
      <c r="H8" s="126">
        <v>1651</v>
      </c>
      <c r="I8" s="126">
        <v>1776</v>
      </c>
      <c r="J8" s="126">
        <v>1751</v>
      </c>
      <c r="K8" s="126">
        <v>1649</v>
      </c>
      <c r="L8" s="126">
        <v>1747</v>
      </c>
      <c r="M8" s="126">
        <v>1793</v>
      </c>
      <c r="N8" s="126">
        <v>1827</v>
      </c>
    </row>
    <row r="9" spans="1:15">
      <c r="A9" s="125" t="s">
        <v>159</v>
      </c>
      <c r="B9" s="126">
        <v>805</v>
      </c>
      <c r="C9" s="126">
        <v>814</v>
      </c>
      <c r="D9" s="126">
        <v>830</v>
      </c>
      <c r="E9" s="126">
        <v>822</v>
      </c>
      <c r="F9" s="126">
        <v>763</v>
      </c>
      <c r="G9" s="126">
        <v>735</v>
      </c>
      <c r="H9" s="126">
        <v>763</v>
      </c>
      <c r="I9" s="126">
        <v>830</v>
      </c>
      <c r="J9" s="126">
        <v>835</v>
      </c>
      <c r="K9" s="126">
        <v>859</v>
      </c>
      <c r="L9" s="126">
        <v>922</v>
      </c>
      <c r="M9" s="126">
        <v>930</v>
      </c>
      <c r="N9" s="126">
        <v>923</v>
      </c>
    </row>
    <row r="10" spans="1:15">
      <c r="A10" s="125" t="s">
        <v>160</v>
      </c>
      <c r="B10" s="126">
        <v>905</v>
      </c>
      <c r="C10" s="126">
        <v>911</v>
      </c>
      <c r="D10" s="126">
        <v>944</v>
      </c>
      <c r="E10" s="126">
        <v>973</v>
      </c>
      <c r="F10" s="126">
        <v>997</v>
      </c>
      <c r="G10" s="126">
        <v>991</v>
      </c>
      <c r="H10" s="126">
        <v>1012</v>
      </c>
      <c r="I10" s="126">
        <v>1193</v>
      </c>
      <c r="J10" s="126">
        <v>1194</v>
      </c>
      <c r="K10" s="126">
        <v>1203</v>
      </c>
      <c r="L10" s="126">
        <v>1309</v>
      </c>
      <c r="M10" s="126">
        <v>1400</v>
      </c>
      <c r="N10" s="126">
        <v>1408</v>
      </c>
    </row>
    <row r="11" spans="1:15">
      <c r="A11" s="125" t="s">
        <v>161</v>
      </c>
      <c r="B11" s="126">
        <v>1851</v>
      </c>
      <c r="C11" s="126">
        <v>1863</v>
      </c>
      <c r="D11" s="126">
        <v>1892</v>
      </c>
      <c r="E11" s="126">
        <v>1831</v>
      </c>
      <c r="F11" s="126">
        <v>1819</v>
      </c>
      <c r="G11" s="126">
        <v>1920</v>
      </c>
      <c r="H11" s="126">
        <v>1942</v>
      </c>
      <c r="I11" s="126">
        <v>2125</v>
      </c>
      <c r="J11" s="126">
        <v>2183</v>
      </c>
      <c r="K11" s="126">
        <v>2102</v>
      </c>
      <c r="L11" s="126">
        <v>2316</v>
      </c>
      <c r="M11" s="126">
        <v>2480</v>
      </c>
      <c r="N11" s="126">
        <v>2488</v>
      </c>
    </row>
    <row r="12" spans="1:15">
      <c r="A12" s="155" t="s">
        <v>32</v>
      </c>
      <c r="B12" s="126">
        <v>668</v>
      </c>
      <c r="C12" s="126">
        <v>676</v>
      </c>
      <c r="D12" s="126">
        <v>686</v>
      </c>
      <c r="E12" s="126">
        <v>686</v>
      </c>
      <c r="F12" s="126">
        <v>665</v>
      </c>
      <c r="G12" s="126">
        <v>682</v>
      </c>
      <c r="H12" s="126">
        <v>691</v>
      </c>
      <c r="I12" s="126">
        <v>758</v>
      </c>
      <c r="J12" s="126">
        <v>778</v>
      </c>
      <c r="K12" s="126">
        <v>729</v>
      </c>
      <c r="L12" s="126">
        <v>811</v>
      </c>
      <c r="M12" s="126">
        <v>866</v>
      </c>
      <c r="N12" s="126">
        <v>856</v>
      </c>
    </row>
    <row r="13" spans="1:15">
      <c r="A13" s="155" t="s">
        <v>35</v>
      </c>
      <c r="B13" s="126">
        <v>1183</v>
      </c>
      <c r="C13" s="126">
        <v>1187</v>
      </c>
      <c r="D13" s="126">
        <v>1206</v>
      </c>
      <c r="E13" s="126">
        <v>1145</v>
      </c>
      <c r="F13" s="126">
        <v>1154</v>
      </c>
      <c r="G13" s="126">
        <v>1238</v>
      </c>
      <c r="H13" s="126">
        <v>1251</v>
      </c>
      <c r="I13" s="126">
        <v>1367</v>
      </c>
      <c r="J13" s="126">
        <v>1405</v>
      </c>
      <c r="K13" s="126">
        <v>1373</v>
      </c>
      <c r="L13" s="126">
        <v>1505</v>
      </c>
      <c r="M13" s="126">
        <v>1614</v>
      </c>
      <c r="N13" s="126">
        <v>1632</v>
      </c>
    </row>
    <row r="14" spans="1:15">
      <c r="A14" s="125" t="s">
        <v>162</v>
      </c>
      <c r="B14" s="126">
        <v>576</v>
      </c>
      <c r="C14" s="126">
        <v>565</v>
      </c>
      <c r="D14" s="126">
        <v>558</v>
      </c>
      <c r="E14" s="126">
        <v>530</v>
      </c>
      <c r="F14" s="126">
        <v>525</v>
      </c>
      <c r="G14" s="126">
        <v>547</v>
      </c>
      <c r="H14" s="126">
        <v>523</v>
      </c>
      <c r="I14" s="126">
        <v>564</v>
      </c>
      <c r="J14" s="126">
        <v>552</v>
      </c>
      <c r="K14" s="126">
        <v>550</v>
      </c>
      <c r="L14" s="126">
        <v>644</v>
      </c>
      <c r="M14" s="126">
        <v>696</v>
      </c>
      <c r="N14" s="126">
        <v>685</v>
      </c>
    </row>
    <row r="15" spans="1:15">
      <c r="A15" s="125" t="s">
        <v>163</v>
      </c>
      <c r="B15" s="126">
        <v>1209</v>
      </c>
      <c r="C15" s="126">
        <v>1281</v>
      </c>
      <c r="D15" s="126">
        <v>1237</v>
      </c>
      <c r="E15" s="126">
        <v>1220</v>
      </c>
      <c r="F15" s="126">
        <v>1247</v>
      </c>
      <c r="G15" s="126">
        <v>1276</v>
      </c>
      <c r="H15" s="126">
        <v>1283</v>
      </c>
      <c r="I15" s="126">
        <v>1437</v>
      </c>
      <c r="J15" s="126">
        <v>1415</v>
      </c>
      <c r="K15" s="126">
        <v>1330</v>
      </c>
      <c r="L15" s="126">
        <v>1390</v>
      </c>
      <c r="M15" s="126">
        <v>1538</v>
      </c>
      <c r="N15" s="126">
        <v>1587</v>
      </c>
    </row>
    <row r="16" spans="1:15">
      <c r="A16" s="125" t="s">
        <v>164</v>
      </c>
      <c r="B16" s="126">
        <v>5349</v>
      </c>
      <c r="C16" s="126">
        <v>5391</v>
      </c>
      <c r="D16" s="126">
        <v>5448</v>
      </c>
      <c r="E16" s="126">
        <v>5387</v>
      </c>
      <c r="F16" s="126">
        <v>5363</v>
      </c>
      <c r="G16" s="126">
        <v>5555</v>
      </c>
      <c r="H16" s="126">
        <v>5768</v>
      </c>
      <c r="I16" s="126">
        <v>6197</v>
      </c>
      <c r="J16" s="126">
        <v>6273</v>
      </c>
      <c r="K16" s="126">
        <v>6090</v>
      </c>
      <c r="L16" s="126">
        <v>6216</v>
      </c>
      <c r="M16" s="126">
        <v>6528</v>
      </c>
      <c r="N16" s="126">
        <v>6646</v>
      </c>
    </row>
    <row r="17" spans="1:14">
      <c r="A17" s="155" t="s">
        <v>32</v>
      </c>
      <c r="B17" s="126">
        <v>3406</v>
      </c>
      <c r="C17" s="126">
        <v>3471</v>
      </c>
      <c r="D17" s="126">
        <v>3493</v>
      </c>
      <c r="E17" s="126">
        <v>3452</v>
      </c>
      <c r="F17" s="126">
        <v>3474</v>
      </c>
      <c r="G17" s="126">
        <v>3640</v>
      </c>
      <c r="H17" s="126">
        <v>3796</v>
      </c>
      <c r="I17" s="126">
        <v>4075</v>
      </c>
      <c r="J17" s="126">
        <v>4078</v>
      </c>
      <c r="K17" s="126">
        <v>3963</v>
      </c>
      <c r="L17" s="126">
        <v>4055</v>
      </c>
      <c r="M17" s="126">
        <v>4235</v>
      </c>
      <c r="N17" s="126">
        <v>4280</v>
      </c>
    </row>
    <row r="18" spans="1:14">
      <c r="A18" s="155" t="s">
        <v>31</v>
      </c>
      <c r="B18" s="126">
        <v>1943</v>
      </c>
      <c r="C18" s="126">
        <v>1920</v>
      </c>
      <c r="D18" s="126">
        <v>1955</v>
      </c>
      <c r="E18" s="126">
        <v>1935</v>
      </c>
      <c r="F18" s="126">
        <v>1889</v>
      </c>
      <c r="G18" s="126">
        <v>1915</v>
      </c>
      <c r="H18" s="126">
        <v>1972</v>
      </c>
      <c r="I18" s="126">
        <v>2122</v>
      </c>
      <c r="J18" s="126">
        <v>2195</v>
      </c>
      <c r="K18" s="126">
        <v>2127</v>
      </c>
      <c r="L18" s="126">
        <v>2161</v>
      </c>
      <c r="M18" s="126">
        <v>2293</v>
      </c>
      <c r="N18" s="126">
        <v>2366</v>
      </c>
    </row>
    <row r="19" spans="1:14">
      <c r="A19" s="125" t="s">
        <v>165</v>
      </c>
      <c r="B19" s="126">
        <v>836</v>
      </c>
      <c r="C19" s="126">
        <v>843</v>
      </c>
      <c r="D19" s="126">
        <v>851</v>
      </c>
      <c r="E19" s="126">
        <v>865</v>
      </c>
      <c r="F19" s="126">
        <v>853</v>
      </c>
      <c r="G19" s="126">
        <v>831</v>
      </c>
      <c r="H19" s="126">
        <v>808</v>
      </c>
      <c r="I19" s="126">
        <v>878</v>
      </c>
      <c r="J19" s="126">
        <v>936</v>
      </c>
      <c r="K19" s="126">
        <v>907</v>
      </c>
      <c r="L19" s="126">
        <v>938</v>
      </c>
      <c r="M19" s="126">
        <v>1004</v>
      </c>
      <c r="N19" s="126">
        <v>1023</v>
      </c>
    </row>
    <row r="20" spans="1:14">
      <c r="A20" s="125" t="s">
        <v>166</v>
      </c>
      <c r="B20" s="126">
        <v>1051</v>
      </c>
      <c r="C20" s="126">
        <v>1056</v>
      </c>
      <c r="D20" s="126">
        <v>1031</v>
      </c>
      <c r="E20" s="126">
        <v>998</v>
      </c>
      <c r="F20" s="126">
        <v>983</v>
      </c>
      <c r="G20" s="126">
        <v>1008</v>
      </c>
      <c r="H20" s="126">
        <v>1019</v>
      </c>
      <c r="I20" s="126">
        <v>1145</v>
      </c>
      <c r="J20" s="126">
        <v>1170</v>
      </c>
      <c r="K20" s="126">
        <v>1194</v>
      </c>
      <c r="L20" s="126">
        <v>1361</v>
      </c>
      <c r="M20" s="126">
        <v>1428</v>
      </c>
      <c r="N20" s="126">
        <v>1414</v>
      </c>
    </row>
    <row r="21" spans="1:14">
      <c r="A21" s="125" t="s">
        <v>167</v>
      </c>
      <c r="B21" s="126">
        <v>1745</v>
      </c>
      <c r="C21" s="126">
        <v>1697</v>
      </c>
      <c r="D21" s="126">
        <v>1652</v>
      </c>
      <c r="E21" s="126">
        <v>1619</v>
      </c>
      <c r="F21" s="126">
        <v>1637</v>
      </c>
      <c r="G21" s="126">
        <v>1621</v>
      </c>
      <c r="H21" s="126">
        <v>1675</v>
      </c>
      <c r="I21" s="126">
        <v>1795</v>
      </c>
      <c r="J21" s="126">
        <v>1827</v>
      </c>
      <c r="K21" s="126">
        <v>1864</v>
      </c>
      <c r="L21" s="126">
        <v>2016</v>
      </c>
      <c r="M21" s="126">
        <v>2122</v>
      </c>
      <c r="N21" s="126">
        <v>2126</v>
      </c>
    </row>
    <row r="22" spans="1:14">
      <c r="A22" s="155" t="s">
        <v>32</v>
      </c>
      <c r="B22" s="126">
        <v>622</v>
      </c>
      <c r="C22" s="126">
        <v>617</v>
      </c>
      <c r="D22" s="126">
        <v>596</v>
      </c>
      <c r="E22" s="126">
        <v>597</v>
      </c>
      <c r="F22" s="126">
        <v>608</v>
      </c>
      <c r="G22" s="126">
        <v>585</v>
      </c>
      <c r="H22" s="126">
        <v>621</v>
      </c>
      <c r="I22" s="126">
        <v>699</v>
      </c>
      <c r="J22" s="126">
        <v>702</v>
      </c>
      <c r="K22" s="126">
        <v>735</v>
      </c>
      <c r="L22" s="126">
        <v>811</v>
      </c>
      <c r="M22" s="126">
        <v>863</v>
      </c>
      <c r="N22" s="126">
        <v>878</v>
      </c>
    </row>
    <row r="23" spans="1:14">
      <c r="A23" s="155" t="s">
        <v>33</v>
      </c>
      <c r="B23" s="126">
        <v>1123</v>
      </c>
      <c r="C23" s="126">
        <v>1080</v>
      </c>
      <c r="D23" s="126">
        <v>1056</v>
      </c>
      <c r="E23" s="126">
        <v>1022</v>
      </c>
      <c r="F23" s="126">
        <v>1029</v>
      </c>
      <c r="G23" s="126">
        <v>1036</v>
      </c>
      <c r="H23" s="126">
        <v>1054</v>
      </c>
      <c r="I23" s="126">
        <v>1096</v>
      </c>
      <c r="J23" s="126">
        <v>1125</v>
      </c>
      <c r="K23" s="126">
        <v>1129</v>
      </c>
      <c r="L23" s="126">
        <v>1205</v>
      </c>
      <c r="M23" s="126">
        <v>1259</v>
      </c>
      <c r="N23" s="126">
        <v>1248</v>
      </c>
    </row>
    <row r="24" spans="1:14">
      <c r="A24" s="125" t="s">
        <v>168</v>
      </c>
      <c r="B24" s="126">
        <v>556</v>
      </c>
      <c r="C24" s="126">
        <v>544</v>
      </c>
      <c r="D24" s="126">
        <v>545</v>
      </c>
      <c r="E24" s="126">
        <v>536</v>
      </c>
      <c r="F24" s="126">
        <v>514</v>
      </c>
      <c r="G24" s="126">
        <v>529</v>
      </c>
      <c r="H24" s="126">
        <v>552</v>
      </c>
      <c r="I24" s="126">
        <v>607</v>
      </c>
      <c r="J24" s="126">
        <v>572</v>
      </c>
      <c r="K24" s="126">
        <v>554</v>
      </c>
      <c r="L24" s="126">
        <v>624</v>
      </c>
      <c r="M24" s="126">
        <v>651</v>
      </c>
      <c r="N24" s="126">
        <v>652</v>
      </c>
    </row>
    <row r="25" spans="1:14">
      <c r="A25" s="125" t="s">
        <v>169</v>
      </c>
      <c r="B25" s="126">
        <v>662</v>
      </c>
      <c r="C25" s="126">
        <v>666</v>
      </c>
      <c r="D25" s="126">
        <v>660</v>
      </c>
      <c r="E25" s="126">
        <v>663</v>
      </c>
      <c r="F25" s="126">
        <v>678</v>
      </c>
      <c r="G25" s="126">
        <v>689</v>
      </c>
      <c r="H25" s="126">
        <v>689</v>
      </c>
      <c r="I25" s="126">
        <v>775</v>
      </c>
      <c r="J25" s="126">
        <v>783</v>
      </c>
      <c r="K25" s="126">
        <v>770</v>
      </c>
      <c r="L25" s="126">
        <v>868</v>
      </c>
      <c r="M25" s="126">
        <v>995</v>
      </c>
      <c r="N25" s="126">
        <v>976</v>
      </c>
    </row>
    <row r="26" spans="1:14">
      <c r="A26" s="125" t="s">
        <v>170</v>
      </c>
      <c r="B26" s="126">
        <v>623</v>
      </c>
      <c r="C26" s="126">
        <v>629</v>
      </c>
      <c r="D26" s="126">
        <v>643</v>
      </c>
      <c r="E26" s="126">
        <v>605</v>
      </c>
      <c r="F26" s="126">
        <v>619</v>
      </c>
      <c r="G26" s="126">
        <v>633</v>
      </c>
      <c r="H26" s="126">
        <v>623</v>
      </c>
      <c r="I26" s="126">
        <v>685</v>
      </c>
      <c r="J26" s="126">
        <v>726</v>
      </c>
      <c r="K26" s="126">
        <v>716</v>
      </c>
      <c r="L26" s="126">
        <v>791</v>
      </c>
      <c r="M26" s="126">
        <v>835</v>
      </c>
      <c r="N26" s="126">
        <v>849</v>
      </c>
    </row>
    <row r="27" spans="1:14">
      <c r="A27" s="125" t="s">
        <v>171</v>
      </c>
      <c r="B27" s="126">
        <v>1763</v>
      </c>
      <c r="C27" s="126">
        <v>1804</v>
      </c>
      <c r="D27" s="126">
        <v>1781</v>
      </c>
      <c r="E27" s="126">
        <v>1824</v>
      </c>
      <c r="F27" s="126">
        <v>1819</v>
      </c>
      <c r="G27" s="126">
        <v>1809</v>
      </c>
      <c r="H27" s="126">
        <v>1854</v>
      </c>
      <c r="I27" s="126">
        <v>2093</v>
      </c>
      <c r="J27" s="126">
        <v>2112</v>
      </c>
      <c r="K27" s="126">
        <v>2202</v>
      </c>
      <c r="L27" s="126">
        <v>2470</v>
      </c>
      <c r="M27" s="126">
        <v>2722</v>
      </c>
      <c r="N27" s="126">
        <v>2796</v>
      </c>
    </row>
    <row r="28" spans="1:14">
      <c r="A28" s="125" t="s">
        <v>172</v>
      </c>
      <c r="B28" s="126">
        <v>1002</v>
      </c>
      <c r="C28" s="126">
        <v>956</v>
      </c>
      <c r="D28" s="126">
        <v>960</v>
      </c>
      <c r="E28" s="126">
        <v>952</v>
      </c>
      <c r="F28" s="126">
        <v>954</v>
      </c>
      <c r="G28" s="126">
        <v>972</v>
      </c>
      <c r="H28" s="126">
        <v>983</v>
      </c>
      <c r="I28" s="126">
        <v>1044</v>
      </c>
      <c r="J28" s="126">
        <v>1023</v>
      </c>
      <c r="K28" s="126">
        <v>991</v>
      </c>
      <c r="L28" s="126">
        <v>1088</v>
      </c>
      <c r="M28" s="126">
        <v>1128</v>
      </c>
      <c r="N28" s="126">
        <v>1153</v>
      </c>
    </row>
    <row r="29" spans="1:14">
      <c r="A29" s="125" t="s">
        <v>173</v>
      </c>
      <c r="B29" s="126">
        <v>2421</v>
      </c>
      <c r="C29" s="126">
        <v>2388</v>
      </c>
      <c r="D29" s="126">
        <v>2436</v>
      </c>
      <c r="E29" s="126">
        <v>2304</v>
      </c>
      <c r="F29" s="126">
        <v>2271</v>
      </c>
      <c r="G29" s="126">
        <v>2304</v>
      </c>
      <c r="H29" s="126">
        <v>2349</v>
      </c>
      <c r="I29" s="126">
        <v>2529</v>
      </c>
      <c r="J29" s="126">
        <v>2589</v>
      </c>
      <c r="K29" s="126">
        <v>2470</v>
      </c>
      <c r="L29" s="126">
        <v>2696</v>
      </c>
      <c r="M29" s="126">
        <v>2862</v>
      </c>
      <c r="N29" s="126">
        <v>2879</v>
      </c>
    </row>
    <row r="30" spans="1:14">
      <c r="A30" s="125" t="s">
        <v>174</v>
      </c>
      <c r="B30" s="126">
        <v>820</v>
      </c>
      <c r="C30" s="126">
        <v>841</v>
      </c>
      <c r="D30" s="126">
        <v>866</v>
      </c>
      <c r="E30" s="126">
        <v>885</v>
      </c>
      <c r="F30" s="126">
        <v>913</v>
      </c>
      <c r="G30" s="126">
        <v>930</v>
      </c>
      <c r="H30" s="126">
        <v>983</v>
      </c>
      <c r="I30" s="126">
        <v>1047</v>
      </c>
      <c r="J30" s="126">
        <v>1076</v>
      </c>
      <c r="K30" s="126">
        <v>1130</v>
      </c>
      <c r="L30" s="126">
        <v>1249</v>
      </c>
      <c r="M30" s="126">
        <v>1311</v>
      </c>
      <c r="N30" s="126">
        <v>1337</v>
      </c>
    </row>
    <row r="31" spans="1:14">
      <c r="A31" s="125" t="s">
        <v>175</v>
      </c>
      <c r="B31" s="126">
        <v>6748</v>
      </c>
      <c r="C31" s="126">
        <v>6587</v>
      </c>
      <c r="D31" s="126">
        <v>6510</v>
      </c>
      <c r="E31" s="126">
        <v>6125</v>
      </c>
      <c r="F31" s="126">
        <v>5945</v>
      </c>
      <c r="G31" s="126">
        <v>5937</v>
      </c>
      <c r="H31" s="126">
        <v>5889</v>
      </c>
      <c r="I31" s="126">
        <v>6299</v>
      </c>
      <c r="J31" s="126">
        <v>6613</v>
      </c>
      <c r="K31" s="126">
        <v>6777</v>
      </c>
      <c r="L31" s="126">
        <v>7649</v>
      </c>
      <c r="M31" s="126">
        <v>8694</v>
      </c>
      <c r="N31" s="126">
        <v>9372</v>
      </c>
    </row>
    <row r="32" spans="1:14">
      <c r="A32" s="155" t="s">
        <v>32</v>
      </c>
      <c r="B32" s="126">
        <v>2523</v>
      </c>
      <c r="C32" s="126">
        <v>2450</v>
      </c>
      <c r="D32" s="126">
        <v>2386</v>
      </c>
      <c r="E32" s="126">
        <v>2204</v>
      </c>
      <c r="F32" s="126">
        <v>2146</v>
      </c>
      <c r="G32" s="126">
        <v>2121</v>
      </c>
      <c r="H32" s="126">
        <v>2152</v>
      </c>
      <c r="I32" s="126">
        <v>2299</v>
      </c>
      <c r="J32" s="126">
        <v>2402</v>
      </c>
      <c r="K32" s="126">
        <v>2464</v>
      </c>
      <c r="L32" s="126">
        <v>2838</v>
      </c>
      <c r="M32" s="126">
        <v>3250</v>
      </c>
      <c r="N32" s="126">
        <v>3471</v>
      </c>
    </row>
    <row r="33" spans="1:14">
      <c r="A33" s="155" t="s">
        <v>34</v>
      </c>
      <c r="B33" s="126">
        <v>4225</v>
      </c>
      <c r="C33" s="126">
        <v>4137</v>
      </c>
      <c r="D33" s="126">
        <v>4124</v>
      </c>
      <c r="E33" s="126">
        <v>3921</v>
      </c>
      <c r="F33" s="126">
        <v>3799</v>
      </c>
      <c r="G33" s="126">
        <v>3816</v>
      </c>
      <c r="H33" s="126">
        <v>3737</v>
      </c>
      <c r="I33" s="126">
        <v>4000</v>
      </c>
      <c r="J33" s="126">
        <v>4211</v>
      </c>
      <c r="K33" s="126">
        <v>4313</v>
      </c>
      <c r="L33" s="126">
        <v>4811</v>
      </c>
      <c r="M33" s="126">
        <v>5444</v>
      </c>
      <c r="N33" s="126">
        <v>5901</v>
      </c>
    </row>
    <row r="34" spans="1:14">
      <c r="A34" s="125" t="s">
        <v>176</v>
      </c>
      <c r="B34" s="126">
        <v>1006</v>
      </c>
      <c r="C34" s="126">
        <v>1025</v>
      </c>
      <c r="D34" s="126">
        <v>1014</v>
      </c>
      <c r="E34" s="126">
        <v>1001</v>
      </c>
      <c r="F34" s="126">
        <v>1018</v>
      </c>
      <c r="G34" s="126">
        <v>981</v>
      </c>
      <c r="H34" s="126">
        <v>988</v>
      </c>
      <c r="I34" s="126">
        <v>1043</v>
      </c>
      <c r="J34" s="126">
        <v>1023</v>
      </c>
      <c r="K34" s="126">
        <v>1027</v>
      </c>
      <c r="L34" s="126">
        <v>1072</v>
      </c>
      <c r="M34" s="126">
        <v>1122</v>
      </c>
      <c r="N34" s="126">
        <v>1174</v>
      </c>
    </row>
    <row r="35" spans="1:14">
      <c r="A35" s="125" t="s">
        <v>177</v>
      </c>
      <c r="B35" s="126">
        <v>1490</v>
      </c>
      <c r="C35" s="126">
        <v>1532</v>
      </c>
      <c r="D35" s="126">
        <v>1490</v>
      </c>
      <c r="E35" s="126">
        <v>1502</v>
      </c>
      <c r="F35" s="126">
        <v>1480</v>
      </c>
      <c r="G35" s="126">
        <v>1463</v>
      </c>
      <c r="H35" s="126">
        <v>1536</v>
      </c>
      <c r="I35" s="126">
        <v>1712</v>
      </c>
      <c r="J35" s="126">
        <v>1665</v>
      </c>
      <c r="K35" s="126">
        <v>1650</v>
      </c>
      <c r="L35" s="126">
        <v>1789</v>
      </c>
      <c r="M35" s="126">
        <v>1826</v>
      </c>
      <c r="N35" s="126">
        <v>1831</v>
      </c>
    </row>
    <row r="36" spans="1:14">
      <c r="A36" s="125" t="s">
        <v>178</v>
      </c>
      <c r="B36" s="126">
        <v>1079</v>
      </c>
      <c r="C36" s="126">
        <v>1071</v>
      </c>
      <c r="D36" s="126">
        <v>1064</v>
      </c>
      <c r="E36" s="126">
        <v>1046</v>
      </c>
      <c r="F36" s="126">
        <v>980</v>
      </c>
      <c r="G36" s="126">
        <v>959</v>
      </c>
      <c r="H36" s="126">
        <v>962</v>
      </c>
      <c r="I36" s="126">
        <v>1037</v>
      </c>
      <c r="J36" s="126">
        <v>1050</v>
      </c>
      <c r="K36" s="126">
        <v>1041</v>
      </c>
      <c r="L36" s="126">
        <v>1155</v>
      </c>
      <c r="M36" s="126">
        <v>1273</v>
      </c>
      <c r="N36" s="126">
        <v>1321</v>
      </c>
    </row>
    <row r="37" spans="1:14">
      <c r="A37" s="125" t="s">
        <v>179</v>
      </c>
      <c r="B37" s="126">
        <v>1495</v>
      </c>
      <c r="C37" s="126">
        <v>1512</v>
      </c>
      <c r="D37" s="126">
        <v>1466</v>
      </c>
      <c r="E37" s="126">
        <v>1480</v>
      </c>
      <c r="F37" s="126">
        <v>1466</v>
      </c>
      <c r="G37" s="126">
        <v>1398</v>
      </c>
      <c r="H37" s="126">
        <v>1521</v>
      </c>
      <c r="I37" s="126">
        <v>1614</v>
      </c>
      <c r="J37" s="126">
        <v>1606</v>
      </c>
      <c r="K37" s="126">
        <v>1601</v>
      </c>
      <c r="L37" s="126">
        <v>1681</v>
      </c>
      <c r="M37" s="126">
        <v>1751</v>
      </c>
      <c r="N37" s="126">
        <v>1761</v>
      </c>
    </row>
    <row r="38" spans="1:14">
      <c r="A38" s="125" t="s">
        <v>180</v>
      </c>
      <c r="B38" s="126">
        <v>359</v>
      </c>
      <c r="C38" s="126">
        <v>379</v>
      </c>
      <c r="D38" s="126">
        <v>390</v>
      </c>
      <c r="E38" s="126">
        <v>392</v>
      </c>
      <c r="F38" s="126">
        <v>417</v>
      </c>
      <c r="G38" s="126">
        <v>452</v>
      </c>
      <c r="H38" s="126">
        <v>462</v>
      </c>
      <c r="I38" s="126">
        <v>528</v>
      </c>
      <c r="J38" s="126">
        <v>552</v>
      </c>
      <c r="K38" s="126">
        <v>543</v>
      </c>
      <c r="L38" s="126">
        <v>598</v>
      </c>
      <c r="M38" s="126">
        <v>657</v>
      </c>
      <c r="N38" s="126">
        <v>692</v>
      </c>
    </row>
    <row r="39" spans="1:14">
      <c r="A39" s="125" t="s">
        <v>181</v>
      </c>
      <c r="B39" s="126">
        <v>1307</v>
      </c>
      <c r="C39" s="126">
        <v>1338</v>
      </c>
      <c r="D39" s="126">
        <v>1423</v>
      </c>
      <c r="E39" s="126">
        <v>1339</v>
      </c>
      <c r="F39" s="126">
        <v>1336</v>
      </c>
      <c r="G39" s="126">
        <v>1421</v>
      </c>
      <c r="H39" s="126">
        <v>1381</v>
      </c>
      <c r="I39" s="126">
        <v>1464</v>
      </c>
      <c r="J39" s="126">
        <v>1446</v>
      </c>
      <c r="K39" s="126">
        <v>1496</v>
      </c>
      <c r="L39" s="126">
        <v>1619</v>
      </c>
      <c r="M39" s="126">
        <v>1770</v>
      </c>
      <c r="N39" s="126">
        <v>1779</v>
      </c>
    </row>
    <row r="40" spans="1:14">
      <c r="A40" s="125" t="s">
        <v>182</v>
      </c>
      <c r="B40" s="126">
        <v>1089</v>
      </c>
      <c r="C40" s="126">
        <v>1085</v>
      </c>
      <c r="D40" s="126">
        <v>1118</v>
      </c>
      <c r="E40" s="126">
        <v>1097</v>
      </c>
      <c r="F40" s="126">
        <v>1054</v>
      </c>
      <c r="G40" s="126">
        <v>1060</v>
      </c>
      <c r="H40" s="126">
        <v>1074</v>
      </c>
      <c r="I40" s="126">
        <v>1229</v>
      </c>
      <c r="J40" s="126">
        <v>1292</v>
      </c>
      <c r="K40" s="126">
        <v>1281</v>
      </c>
      <c r="L40" s="126">
        <v>1382</v>
      </c>
      <c r="M40" s="126">
        <v>1450</v>
      </c>
      <c r="N40" s="126">
        <v>1477</v>
      </c>
    </row>
    <row r="41" spans="1:14">
      <c r="A41" s="125" t="s">
        <v>183</v>
      </c>
      <c r="B41" s="126">
        <v>420</v>
      </c>
      <c r="C41" s="126">
        <v>413</v>
      </c>
      <c r="D41" s="126">
        <v>424</v>
      </c>
      <c r="E41" s="126">
        <v>432</v>
      </c>
      <c r="F41" s="126">
        <v>407</v>
      </c>
      <c r="G41" s="126">
        <v>441</v>
      </c>
      <c r="H41" s="126">
        <v>458</v>
      </c>
      <c r="I41" s="126">
        <v>502</v>
      </c>
      <c r="J41" s="126">
        <v>513</v>
      </c>
      <c r="K41" s="126">
        <v>512</v>
      </c>
      <c r="L41" s="126">
        <v>580</v>
      </c>
      <c r="M41" s="126">
        <v>634</v>
      </c>
      <c r="N41" s="126">
        <v>639</v>
      </c>
    </row>
    <row r="42" spans="1:14">
      <c r="A42" s="125" t="s">
        <v>184</v>
      </c>
      <c r="B42" s="126">
        <v>1134</v>
      </c>
      <c r="C42" s="126">
        <v>1108</v>
      </c>
      <c r="D42" s="126">
        <v>1112</v>
      </c>
      <c r="E42" s="126">
        <v>1124</v>
      </c>
      <c r="F42" s="126">
        <v>1133</v>
      </c>
      <c r="G42" s="126">
        <v>1122</v>
      </c>
      <c r="H42" s="126">
        <v>1131</v>
      </c>
      <c r="I42" s="126">
        <v>1249</v>
      </c>
      <c r="J42" s="126">
        <v>1263</v>
      </c>
      <c r="K42" s="126">
        <v>1266</v>
      </c>
      <c r="L42" s="126">
        <v>1433</v>
      </c>
      <c r="M42" s="126">
        <v>1563</v>
      </c>
      <c r="N42" s="126">
        <v>1562</v>
      </c>
    </row>
    <row r="43" spans="1:14">
      <c r="A43" s="125" t="s">
        <v>185</v>
      </c>
      <c r="B43" s="126">
        <v>1802</v>
      </c>
      <c r="C43" s="126">
        <v>1707</v>
      </c>
      <c r="D43" s="126">
        <v>1725</v>
      </c>
      <c r="E43" s="126">
        <v>1617</v>
      </c>
      <c r="F43" s="126">
        <v>1669</v>
      </c>
      <c r="G43" s="126">
        <v>1698</v>
      </c>
      <c r="H43" s="126">
        <v>1861</v>
      </c>
      <c r="I43" s="126">
        <v>1990</v>
      </c>
      <c r="J43" s="126">
        <v>1985</v>
      </c>
      <c r="K43" s="126">
        <v>1825</v>
      </c>
      <c r="L43" s="126">
        <v>1900</v>
      </c>
      <c r="M43" s="126">
        <v>1990</v>
      </c>
      <c r="N43" s="126">
        <v>2004</v>
      </c>
    </row>
    <row r="44" spans="1:14">
      <c r="A44" s="77" t="s">
        <v>86</v>
      </c>
      <c r="B44" s="142">
        <v>46220</v>
      </c>
      <c r="C44" s="142">
        <v>46118</v>
      </c>
      <c r="D44" s="142">
        <v>46192</v>
      </c>
      <c r="E44" s="142">
        <v>45114</v>
      </c>
      <c r="F44" s="142">
        <v>44850</v>
      </c>
      <c r="G44" s="142">
        <v>45368</v>
      </c>
      <c r="H44" s="142">
        <v>46313</v>
      </c>
      <c r="I44" s="142">
        <v>50310</v>
      </c>
      <c r="J44" s="142">
        <v>50970</v>
      </c>
      <c r="K44" s="142">
        <v>50594</v>
      </c>
      <c r="L44" s="142">
        <v>54916</v>
      </c>
      <c r="M44" s="142">
        <v>58844</v>
      </c>
      <c r="N44" s="142">
        <v>59978</v>
      </c>
    </row>
    <row r="45" spans="1:14">
      <c r="A45" s="114" t="s">
        <v>776</v>
      </c>
      <c r="B45" s="126">
        <v>7968</v>
      </c>
      <c r="C45" s="126">
        <v>7996</v>
      </c>
      <c r="D45" s="126">
        <v>8032</v>
      </c>
      <c r="E45" s="126">
        <v>7993</v>
      </c>
      <c r="F45" s="126">
        <v>8010</v>
      </c>
      <c r="G45" s="126">
        <v>8177</v>
      </c>
      <c r="H45" s="126">
        <v>8316</v>
      </c>
      <c r="I45" s="126">
        <v>9211</v>
      </c>
      <c r="J45" s="126">
        <v>9310</v>
      </c>
      <c r="K45" s="126">
        <v>9372</v>
      </c>
      <c r="L45" s="126">
        <v>10437</v>
      </c>
      <c r="M45" s="126">
        <v>11165</v>
      </c>
      <c r="N45" s="126">
        <v>11281</v>
      </c>
    </row>
    <row r="46" spans="1:14">
      <c r="A46" s="114" t="s">
        <v>777</v>
      </c>
      <c r="B46" s="126">
        <v>9355</v>
      </c>
      <c r="C46" s="126">
        <v>9542</v>
      </c>
      <c r="D46" s="126">
        <v>9598</v>
      </c>
      <c r="E46" s="126">
        <v>9448</v>
      </c>
      <c r="F46" s="126">
        <v>9426</v>
      </c>
      <c r="G46" s="126">
        <v>9715</v>
      </c>
      <c r="H46" s="126">
        <v>9968</v>
      </c>
      <c r="I46" s="126">
        <v>10810</v>
      </c>
      <c r="J46" s="126">
        <v>10799</v>
      </c>
      <c r="K46" s="126">
        <v>10566</v>
      </c>
      <c r="L46" s="126">
        <v>11014</v>
      </c>
      <c r="M46" s="126">
        <v>11662</v>
      </c>
      <c r="N46" s="126">
        <v>11843</v>
      </c>
    </row>
    <row r="47" spans="1:14">
      <c r="A47" s="114" t="s">
        <v>778</v>
      </c>
      <c r="B47" s="126">
        <v>5699</v>
      </c>
      <c r="C47" s="126">
        <v>5659</v>
      </c>
      <c r="D47" s="126">
        <v>5605</v>
      </c>
      <c r="E47" s="126">
        <v>5556</v>
      </c>
      <c r="F47" s="126">
        <v>5528</v>
      </c>
      <c r="G47" s="126">
        <v>5507</v>
      </c>
      <c r="H47" s="126">
        <v>5580</v>
      </c>
      <c r="I47" s="126">
        <v>5994</v>
      </c>
      <c r="J47" s="126">
        <v>6050</v>
      </c>
      <c r="K47" s="126">
        <v>5959</v>
      </c>
      <c r="L47" s="126">
        <v>6353</v>
      </c>
      <c r="M47" s="126">
        <v>6675</v>
      </c>
      <c r="N47" s="126">
        <v>6789</v>
      </c>
    </row>
    <row r="48" spans="1:14">
      <c r="A48" s="114" t="s">
        <v>779</v>
      </c>
      <c r="B48" s="126">
        <v>7761</v>
      </c>
      <c r="C48" s="126">
        <v>7638</v>
      </c>
      <c r="D48" s="126">
        <v>7757</v>
      </c>
      <c r="E48" s="126">
        <v>7485</v>
      </c>
      <c r="F48" s="126">
        <v>7592</v>
      </c>
      <c r="G48" s="126">
        <v>7734</v>
      </c>
      <c r="H48" s="126">
        <v>8055</v>
      </c>
      <c r="I48" s="126">
        <v>8634</v>
      </c>
      <c r="J48" s="126">
        <v>8696</v>
      </c>
      <c r="K48" s="126">
        <v>8502</v>
      </c>
      <c r="L48" s="126">
        <v>9163</v>
      </c>
      <c r="M48" s="126">
        <v>9628</v>
      </c>
      <c r="N48" s="126">
        <v>9597</v>
      </c>
    </row>
    <row r="49" spans="1:14">
      <c r="A49" s="114" t="s">
        <v>780</v>
      </c>
      <c r="B49" s="126">
        <v>15437</v>
      </c>
      <c r="C49" s="126">
        <v>15283</v>
      </c>
      <c r="D49" s="126">
        <v>15200</v>
      </c>
      <c r="E49" s="126">
        <v>14632</v>
      </c>
      <c r="F49" s="126">
        <v>14294</v>
      </c>
      <c r="G49" s="126">
        <v>14235</v>
      </c>
      <c r="H49" s="126">
        <v>14394</v>
      </c>
      <c r="I49" s="126">
        <v>15661</v>
      </c>
      <c r="J49" s="126">
        <v>16115</v>
      </c>
      <c r="K49" s="126">
        <v>16195</v>
      </c>
      <c r="L49" s="126">
        <v>17949</v>
      </c>
      <c r="M49" s="126">
        <v>19714</v>
      </c>
      <c r="N49" s="126">
        <v>20468</v>
      </c>
    </row>
  </sheetData>
  <mergeCells count="16">
    <mergeCell ref="A1:N1"/>
    <mergeCell ref="I3:I4"/>
    <mergeCell ref="J3:J4"/>
    <mergeCell ref="K3:K4"/>
    <mergeCell ref="L3:L4"/>
    <mergeCell ref="M3:M4"/>
    <mergeCell ref="N3:N4"/>
    <mergeCell ref="A3:A4"/>
    <mergeCell ref="B3:B4"/>
    <mergeCell ref="C3:C4"/>
    <mergeCell ref="D3:D4"/>
    <mergeCell ref="E3:E4"/>
    <mergeCell ref="F3:F4"/>
    <mergeCell ref="G3:G4"/>
    <mergeCell ref="H3:H4"/>
    <mergeCell ref="A2:N2"/>
  </mergeCells>
  <hyperlinks>
    <hyperlink ref="O1" location="'spis tabel'!A1" display="'spis tabel'!A1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>
  <dimension ref="A1:L42"/>
  <sheetViews>
    <sheetView showGridLines="0" workbookViewId="0">
      <selection sqref="A1:J1"/>
    </sheetView>
  </sheetViews>
  <sheetFormatPr defaultRowHeight="12.75"/>
  <cols>
    <col min="1" max="1" width="4.85546875" style="1" customWidth="1"/>
    <col min="2" max="2" width="21.85546875" style="1" customWidth="1"/>
    <col min="3" max="3" width="15.7109375" style="1" customWidth="1"/>
    <col min="4" max="4" width="13.140625" style="1" customWidth="1"/>
    <col min="5" max="8" width="9.140625" style="1"/>
    <col min="9" max="9" width="14.85546875" style="1" customWidth="1"/>
    <col min="10" max="16384" width="9.140625" style="1"/>
  </cols>
  <sheetData>
    <row r="1" spans="1:12">
      <c r="A1" s="292" t="s">
        <v>927</v>
      </c>
      <c r="B1" s="292"/>
      <c r="C1" s="292"/>
      <c r="D1" s="292"/>
      <c r="E1" s="292"/>
      <c r="F1" s="292"/>
      <c r="G1" s="292"/>
      <c r="H1" s="292"/>
      <c r="I1" s="292"/>
      <c r="J1" s="292"/>
      <c r="K1" s="133" t="s">
        <v>760</v>
      </c>
    </row>
    <row r="2" spans="1:12">
      <c r="A2" s="295" t="s">
        <v>280</v>
      </c>
      <c r="B2" s="295"/>
      <c r="C2" s="295"/>
      <c r="D2" s="295"/>
      <c r="E2" s="295"/>
      <c r="F2" s="295"/>
      <c r="G2" s="295"/>
      <c r="H2" s="295"/>
      <c r="I2" s="295"/>
      <c r="J2" s="295"/>
    </row>
    <row r="3" spans="1:12" ht="15" customHeight="1">
      <c r="A3" s="296" t="s">
        <v>87</v>
      </c>
      <c r="B3" s="296" t="s">
        <v>2</v>
      </c>
      <c r="C3" s="296" t="s">
        <v>847</v>
      </c>
      <c r="D3" s="296" t="s">
        <v>848</v>
      </c>
      <c r="E3" s="296"/>
      <c r="F3" s="296"/>
      <c r="G3" s="296"/>
      <c r="H3" s="296"/>
      <c r="I3" s="296"/>
      <c r="J3" s="296"/>
    </row>
    <row r="4" spans="1:12" ht="12.75" customHeight="1">
      <c r="A4" s="296"/>
      <c r="B4" s="296"/>
      <c r="C4" s="296"/>
      <c r="D4" s="297" t="s">
        <v>118</v>
      </c>
      <c r="E4" s="296" t="s">
        <v>49</v>
      </c>
      <c r="F4" s="296"/>
      <c r="G4" s="296"/>
      <c r="H4" s="296"/>
      <c r="I4" s="297" t="s">
        <v>204</v>
      </c>
      <c r="J4" s="297" t="s">
        <v>119</v>
      </c>
      <c r="L4" s="39"/>
    </row>
    <row r="5" spans="1:12" ht="67.5" customHeight="1">
      <c r="A5" s="296"/>
      <c r="B5" s="296"/>
      <c r="C5" s="296"/>
      <c r="D5" s="297"/>
      <c r="E5" s="96" t="s">
        <v>120</v>
      </c>
      <c r="F5" s="96" t="s">
        <v>121</v>
      </c>
      <c r="G5" s="96" t="s">
        <v>122</v>
      </c>
      <c r="H5" s="96" t="s">
        <v>117</v>
      </c>
      <c r="I5" s="297"/>
      <c r="J5" s="297"/>
    </row>
    <row r="6" spans="1:12" ht="15">
      <c r="A6" s="97" t="s">
        <v>126</v>
      </c>
      <c r="B6" s="98" t="s">
        <v>156</v>
      </c>
      <c r="C6" s="83">
        <v>4224.1000000000004</v>
      </c>
      <c r="D6" s="83">
        <v>273.7</v>
      </c>
      <c r="E6" s="83">
        <v>78.5</v>
      </c>
      <c r="F6" s="83">
        <v>36.799999999999997</v>
      </c>
      <c r="G6" s="83">
        <v>103.9</v>
      </c>
      <c r="H6" s="83">
        <v>54.5</v>
      </c>
      <c r="I6" s="83">
        <v>3933.4</v>
      </c>
      <c r="J6" s="83">
        <v>17.000000000000455</v>
      </c>
    </row>
    <row r="7" spans="1:12" ht="14.25" customHeight="1">
      <c r="A7" s="97" t="s">
        <v>127</v>
      </c>
      <c r="B7" s="98" t="s">
        <v>234</v>
      </c>
      <c r="C7" s="84">
        <v>6678.1</v>
      </c>
      <c r="D7" s="84">
        <v>358.7</v>
      </c>
      <c r="E7" s="84">
        <v>124.3</v>
      </c>
      <c r="F7" s="84">
        <v>59.4</v>
      </c>
      <c r="G7" s="84">
        <v>102</v>
      </c>
      <c r="H7" s="84">
        <v>73</v>
      </c>
      <c r="I7" s="84">
        <v>6257.1</v>
      </c>
      <c r="J7" s="84">
        <v>62.300000000000182</v>
      </c>
    </row>
    <row r="8" spans="1:12" ht="15">
      <c r="A8" s="97" t="s">
        <v>128</v>
      </c>
      <c r="B8" s="98" t="s">
        <v>157</v>
      </c>
      <c r="C8" s="83">
        <v>17849.3</v>
      </c>
      <c r="D8" s="83">
        <v>511.1</v>
      </c>
      <c r="E8" s="83">
        <v>161.4</v>
      </c>
      <c r="F8" s="83">
        <v>87.2</v>
      </c>
      <c r="G8" s="83">
        <v>160</v>
      </c>
      <c r="H8" s="83">
        <v>102.5</v>
      </c>
      <c r="I8" s="83">
        <v>17305</v>
      </c>
      <c r="J8" s="83">
        <v>33.200000000000728</v>
      </c>
    </row>
    <row r="9" spans="1:12" ht="15">
      <c r="A9" s="97" t="s">
        <v>129</v>
      </c>
      <c r="B9" s="98" t="s">
        <v>158</v>
      </c>
      <c r="C9" s="83">
        <v>5398.6</v>
      </c>
      <c r="D9" s="83">
        <v>305.60000000000002</v>
      </c>
      <c r="E9" s="83">
        <v>106.1</v>
      </c>
      <c r="F9" s="83">
        <v>53.2</v>
      </c>
      <c r="G9" s="83">
        <v>80.3</v>
      </c>
      <c r="H9" s="83">
        <v>66</v>
      </c>
      <c r="I9" s="83">
        <v>5017.2</v>
      </c>
      <c r="J9" s="83">
        <v>75.800000000000182</v>
      </c>
    </row>
    <row r="10" spans="1:12" ht="15">
      <c r="A10" s="97" t="s">
        <v>130</v>
      </c>
      <c r="B10" s="98" t="s">
        <v>159</v>
      </c>
      <c r="C10" s="83">
        <v>5256.3</v>
      </c>
      <c r="D10" s="83">
        <v>201</v>
      </c>
      <c r="E10" s="83">
        <v>62.9</v>
      </c>
      <c r="F10" s="83">
        <v>31.7</v>
      </c>
      <c r="G10" s="83">
        <v>61.7</v>
      </c>
      <c r="H10" s="83">
        <v>44.7</v>
      </c>
      <c r="I10" s="83">
        <v>5032.8999999999996</v>
      </c>
      <c r="J10" s="83">
        <v>22.400000000000546</v>
      </c>
    </row>
    <row r="11" spans="1:12" ht="15">
      <c r="A11" s="97" t="s">
        <v>131</v>
      </c>
      <c r="B11" s="98" t="s">
        <v>160</v>
      </c>
      <c r="C11" s="83">
        <v>5390</v>
      </c>
      <c r="D11" s="83">
        <v>325.7</v>
      </c>
      <c r="E11" s="83">
        <v>96.3</v>
      </c>
      <c r="F11" s="83">
        <v>43.8</v>
      </c>
      <c r="G11" s="83">
        <v>115.9</v>
      </c>
      <c r="H11" s="83">
        <v>69.7</v>
      </c>
      <c r="I11" s="83">
        <v>4993.3999999999996</v>
      </c>
      <c r="J11" s="83">
        <v>70.900000000000546</v>
      </c>
    </row>
    <row r="12" spans="1:12" ht="15">
      <c r="A12" s="97" t="s">
        <v>132</v>
      </c>
      <c r="B12" s="98" t="s">
        <v>161</v>
      </c>
      <c r="C12" s="83">
        <v>12189.1</v>
      </c>
      <c r="D12" s="83">
        <v>436.4</v>
      </c>
      <c r="E12" s="83">
        <v>147.30000000000001</v>
      </c>
      <c r="F12" s="83">
        <v>83.3</v>
      </c>
      <c r="G12" s="83">
        <v>118.7</v>
      </c>
      <c r="H12" s="83">
        <v>87.1</v>
      </c>
      <c r="I12" s="83">
        <v>11696.8</v>
      </c>
      <c r="J12" s="83">
        <v>55.900000000001455</v>
      </c>
    </row>
    <row r="13" spans="1:12" ht="15">
      <c r="A13" s="97" t="s">
        <v>133</v>
      </c>
      <c r="B13" s="98" t="s">
        <v>162</v>
      </c>
      <c r="C13" s="83">
        <v>5373.9</v>
      </c>
      <c r="D13" s="83">
        <v>136.19999999999999</v>
      </c>
      <c r="E13" s="83">
        <v>51.7</v>
      </c>
      <c r="F13" s="83">
        <v>16.5</v>
      </c>
      <c r="G13" s="83">
        <v>41.1</v>
      </c>
      <c r="H13" s="83">
        <v>26.9</v>
      </c>
      <c r="I13" s="83">
        <v>5223.2</v>
      </c>
      <c r="J13" s="83">
        <v>14.5</v>
      </c>
    </row>
    <row r="14" spans="1:12" ht="15">
      <c r="A14" s="97" t="s">
        <v>134</v>
      </c>
      <c r="B14" s="98" t="s">
        <v>163</v>
      </c>
      <c r="C14" s="83">
        <v>4468.3999999999996</v>
      </c>
      <c r="D14" s="83">
        <v>276.60000000000002</v>
      </c>
      <c r="E14" s="83">
        <v>107.1</v>
      </c>
      <c r="F14" s="83">
        <v>63.7</v>
      </c>
      <c r="G14" s="83">
        <v>52.9</v>
      </c>
      <c r="H14" s="83">
        <v>52.9</v>
      </c>
      <c r="I14" s="83">
        <v>4167.8</v>
      </c>
      <c r="J14" s="83">
        <v>23.999999999999091</v>
      </c>
    </row>
    <row r="15" spans="1:12" ht="15">
      <c r="A15" s="97" t="s">
        <v>3</v>
      </c>
      <c r="B15" s="98" t="s">
        <v>164</v>
      </c>
      <c r="C15" s="83">
        <v>28356.2</v>
      </c>
      <c r="D15" s="83">
        <v>1036.7</v>
      </c>
      <c r="E15" s="83">
        <v>416.8</v>
      </c>
      <c r="F15" s="83">
        <v>240.6</v>
      </c>
      <c r="G15" s="83">
        <v>160.19999999999999</v>
      </c>
      <c r="H15" s="83">
        <v>219.1</v>
      </c>
      <c r="I15" s="83">
        <v>27209.5</v>
      </c>
      <c r="J15" s="83">
        <v>110</v>
      </c>
    </row>
    <row r="16" spans="1:12" ht="15">
      <c r="A16" s="97" t="s">
        <v>6</v>
      </c>
      <c r="B16" s="98" t="s">
        <v>165</v>
      </c>
      <c r="C16" s="83">
        <v>6780.3</v>
      </c>
      <c r="D16" s="83">
        <v>268.10000000000002</v>
      </c>
      <c r="E16" s="83">
        <v>80.7</v>
      </c>
      <c r="F16" s="83">
        <v>36</v>
      </c>
      <c r="G16" s="83">
        <v>66.599999999999994</v>
      </c>
      <c r="H16" s="83">
        <v>84.8</v>
      </c>
      <c r="I16" s="83">
        <v>6483.8</v>
      </c>
      <c r="J16" s="83">
        <v>28.399999999999636</v>
      </c>
    </row>
    <row r="17" spans="1:10" ht="15">
      <c r="A17" s="97" t="s">
        <v>7</v>
      </c>
      <c r="B17" s="98" t="s">
        <v>166</v>
      </c>
      <c r="C17" s="83">
        <v>6550.3</v>
      </c>
      <c r="D17" s="83">
        <v>343.7</v>
      </c>
      <c r="E17" s="83">
        <v>116.5</v>
      </c>
      <c r="F17" s="83">
        <v>55.1</v>
      </c>
      <c r="G17" s="83">
        <v>104.4</v>
      </c>
      <c r="H17" s="83">
        <v>67.7</v>
      </c>
      <c r="I17" s="83">
        <v>6188.3</v>
      </c>
      <c r="J17" s="83">
        <v>18.300000000000182</v>
      </c>
    </row>
    <row r="18" spans="1:10" ht="15">
      <c r="A18" s="97" t="s">
        <v>8</v>
      </c>
      <c r="B18" s="98" t="s">
        <v>167</v>
      </c>
      <c r="C18" s="83">
        <v>22028.400000000001</v>
      </c>
      <c r="D18" s="83">
        <v>451.8</v>
      </c>
      <c r="E18" s="83">
        <v>160.80000000000001</v>
      </c>
      <c r="F18" s="83">
        <v>71.599999999999994</v>
      </c>
      <c r="G18" s="83">
        <v>121.8</v>
      </c>
      <c r="H18" s="83">
        <v>97.6</v>
      </c>
      <c r="I18" s="83">
        <v>21461.1</v>
      </c>
      <c r="J18" s="83">
        <v>115.50000000000364</v>
      </c>
    </row>
    <row r="19" spans="1:10" ht="15">
      <c r="A19" s="97" t="s">
        <v>11</v>
      </c>
      <c r="B19" s="98" t="s">
        <v>168</v>
      </c>
      <c r="C19" s="83">
        <v>2786.5</v>
      </c>
      <c r="D19" s="83">
        <v>116.4</v>
      </c>
      <c r="E19" s="83">
        <v>34.5</v>
      </c>
      <c r="F19" s="83">
        <v>17.3</v>
      </c>
      <c r="G19" s="83">
        <v>41</v>
      </c>
      <c r="H19" s="83">
        <v>23.6</v>
      </c>
      <c r="I19" s="83">
        <v>2608.3000000000002</v>
      </c>
      <c r="J19" s="83">
        <v>61.799999999999727</v>
      </c>
    </row>
    <row r="20" spans="1:10" ht="15">
      <c r="A20" s="97" t="s">
        <v>12</v>
      </c>
      <c r="B20" s="98" t="s">
        <v>169</v>
      </c>
      <c r="C20" s="83">
        <v>12306.3</v>
      </c>
      <c r="D20" s="83">
        <v>241.4</v>
      </c>
      <c r="E20" s="83">
        <v>89.4</v>
      </c>
      <c r="F20" s="83">
        <v>33</v>
      </c>
      <c r="G20" s="83">
        <v>66.900000000000006</v>
      </c>
      <c r="H20" s="83">
        <v>52.1</v>
      </c>
      <c r="I20" s="83">
        <v>12051.9</v>
      </c>
      <c r="J20" s="83">
        <v>13</v>
      </c>
    </row>
    <row r="21" spans="1:10" ht="15">
      <c r="A21" s="97" t="s">
        <v>13</v>
      </c>
      <c r="B21" s="98" t="s">
        <v>170</v>
      </c>
      <c r="C21" s="83">
        <v>7798.5</v>
      </c>
      <c r="D21" s="83">
        <v>178.8</v>
      </c>
      <c r="E21" s="83">
        <v>60.9</v>
      </c>
      <c r="F21" s="83">
        <v>20.9</v>
      </c>
      <c r="G21" s="83">
        <v>62.4</v>
      </c>
      <c r="H21" s="83">
        <v>34.6</v>
      </c>
      <c r="I21" s="83">
        <v>7590.8</v>
      </c>
      <c r="J21" s="83">
        <v>28.899999999999636</v>
      </c>
    </row>
    <row r="22" spans="1:10" ht="15">
      <c r="A22" s="97" t="s">
        <v>14</v>
      </c>
      <c r="B22" s="98" t="s">
        <v>171</v>
      </c>
      <c r="C22" s="83">
        <v>19658.2</v>
      </c>
      <c r="D22" s="83">
        <v>626.1</v>
      </c>
      <c r="E22" s="83">
        <v>231.8</v>
      </c>
      <c r="F22" s="83">
        <v>113.8</v>
      </c>
      <c r="G22" s="83">
        <v>165.9</v>
      </c>
      <c r="H22" s="83">
        <v>114.6</v>
      </c>
      <c r="I22" s="83">
        <v>18953.900000000001</v>
      </c>
      <c r="J22" s="83">
        <v>78.200000000000728</v>
      </c>
    </row>
    <row r="23" spans="1:10" ht="15">
      <c r="A23" s="97" t="s">
        <v>15</v>
      </c>
      <c r="B23" s="98" t="s">
        <v>172</v>
      </c>
      <c r="C23" s="83">
        <v>6719</v>
      </c>
      <c r="D23" s="83">
        <v>195.6</v>
      </c>
      <c r="E23" s="83">
        <v>67.8</v>
      </c>
      <c r="F23" s="83">
        <v>41.3</v>
      </c>
      <c r="G23" s="83">
        <v>47.9</v>
      </c>
      <c r="H23" s="83">
        <v>38.6</v>
      </c>
      <c r="I23" s="83">
        <v>6499.3</v>
      </c>
      <c r="J23" s="83">
        <v>24.099999999999454</v>
      </c>
    </row>
    <row r="24" spans="1:10" ht="15">
      <c r="A24" s="97" t="s">
        <v>16</v>
      </c>
      <c r="B24" s="98" t="s">
        <v>173</v>
      </c>
      <c r="C24" s="83">
        <v>10086.5</v>
      </c>
      <c r="D24" s="83">
        <v>527.1</v>
      </c>
      <c r="E24" s="83">
        <v>161.9</v>
      </c>
      <c r="F24" s="83">
        <v>106.9</v>
      </c>
      <c r="G24" s="83">
        <v>153.6</v>
      </c>
      <c r="H24" s="83">
        <v>104.7</v>
      </c>
      <c r="I24" s="83">
        <v>9477.9</v>
      </c>
      <c r="J24" s="83">
        <v>81.5</v>
      </c>
    </row>
    <row r="25" spans="1:10" ht="15">
      <c r="A25" s="97" t="s">
        <v>17</v>
      </c>
      <c r="B25" s="98" t="s">
        <v>174</v>
      </c>
      <c r="C25" s="83">
        <v>6993.8</v>
      </c>
      <c r="D25" s="83">
        <v>250.6</v>
      </c>
      <c r="E25" s="83">
        <v>84.7</v>
      </c>
      <c r="F25" s="83">
        <v>52.3</v>
      </c>
      <c r="G25" s="83">
        <v>59.6</v>
      </c>
      <c r="H25" s="83">
        <v>54</v>
      </c>
      <c r="I25" s="83">
        <v>6717.9</v>
      </c>
      <c r="J25" s="83">
        <v>25.300000000000182</v>
      </c>
    </row>
    <row r="26" spans="1:10" ht="15">
      <c r="A26" s="97" t="s">
        <v>18</v>
      </c>
      <c r="B26" s="98" t="s">
        <v>175</v>
      </c>
      <c r="C26" s="83">
        <v>221247.8</v>
      </c>
      <c r="D26" s="83">
        <v>1851.9</v>
      </c>
      <c r="E26" s="83">
        <v>638.79999999999995</v>
      </c>
      <c r="F26" s="83">
        <v>309.10000000000002</v>
      </c>
      <c r="G26" s="83">
        <v>551.79999999999995</v>
      </c>
      <c r="H26" s="83">
        <v>352.2</v>
      </c>
      <c r="I26" s="83">
        <v>219157.9</v>
      </c>
      <c r="J26" s="83">
        <v>238</v>
      </c>
    </row>
    <row r="27" spans="1:10" ht="15">
      <c r="A27" s="97" t="s">
        <v>21</v>
      </c>
      <c r="B27" s="98" t="s">
        <v>176</v>
      </c>
      <c r="C27" s="83">
        <v>4070.8</v>
      </c>
      <c r="D27" s="83">
        <v>205.2</v>
      </c>
      <c r="E27" s="83">
        <v>74.3</v>
      </c>
      <c r="F27" s="83">
        <v>30.9</v>
      </c>
      <c r="G27" s="83">
        <v>59.1</v>
      </c>
      <c r="H27" s="83">
        <v>40.9</v>
      </c>
      <c r="I27" s="83">
        <v>3827.8</v>
      </c>
      <c r="J27" s="83">
        <v>37.800000000000182</v>
      </c>
    </row>
    <row r="28" spans="1:10" ht="15">
      <c r="A28" s="97" t="s">
        <v>22</v>
      </c>
      <c r="B28" s="98" t="s">
        <v>177</v>
      </c>
      <c r="C28" s="83">
        <v>4579.3</v>
      </c>
      <c r="D28" s="83">
        <v>263.10000000000002</v>
      </c>
      <c r="E28" s="83">
        <v>101.3</v>
      </c>
      <c r="F28" s="83">
        <v>60</v>
      </c>
      <c r="G28" s="83">
        <v>47.4</v>
      </c>
      <c r="H28" s="83">
        <v>54.4</v>
      </c>
      <c r="I28" s="83">
        <v>4285.8999999999996</v>
      </c>
      <c r="J28" s="83">
        <v>30.300000000000182</v>
      </c>
    </row>
    <row r="29" spans="1:10" ht="15">
      <c r="A29" s="97" t="s">
        <v>23</v>
      </c>
      <c r="B29" s="98" t="s">
        <v>178</v>
      </c>
      <c r="C29" s="83">
        <v>4297.1000000000004</v>
      </c>
      <c r="D29" s="83">
        <v>264.39999999999998</v>
      </c>
      <c r="E29" s="83">
        <v>97.7</v>
      </c>
      <c r="F29" s="83">
        <v>37.6</v>
      </c>
      <c r="G29" s="83">
        <v>76.7</v>
      </c>
      <c r="H29" s="83">
        <v>52.4</v>
      </c>
      <c r="I29" s="83">
        <v>3968.4</v>
      </c>
      <c r="J29" s="83">
        <v>64.300000000000182</v>
      </c>
    </row>
    <row r="30" spans="1:10" ht="15">
      <c r="A30" s="97" t="s">
        <v>24</v>
      </c>
      <c r="B30" s="98" t="s">
        <v>179</v>
      </c>
      <c r="C30" s="83">
        <v>4189.8</v>
      </c>
      <c r="D30" s="83">
        <v>303.3</v>
      </c>
      <c r="E30" s="83">
        <v>96.3</v>
      </c>
      <c r="F30" s="83">
        <v>42.7</v>
      </c>
      <c r="G30" s="83">
        <v>105.3</v>
      </c>
      <c r="H30" s="83">
        <v>59</v>
      </c>
      <c r="I30" s="83">
        <v>3826.1</v>
      </c>
      <c r="J30" s="83">
        <v>60.400000000000091</v>
      </c>
    </row>
    <row r="31" spans="1:10" ht="15">
      <c r="A31" s="97" t="s">
        <v>25</v>
      </c>
      <c r="B31" s="98" t="s">
        <v>180</v>
      </c>
      <c r="C31" s="83">
        <v>4883.7</v>
      </c>
      <c r="D31" s="83">
        <v>233.3</v>
      </c>
      <c r="E31" s="83">
        <v>74.900000000000006</v>
      </c>
      <c r="F31" s="83">
        <v>29.3</v>
      </c>
      <c r="G31" s="83">
        <v>56.4</v>
      </c>
      <c r="H31" s="83">
        <v>72.7</v>
      </c>
      <c r="I31" s="83">
        <v>4609.2</v>
      </c>
      <c r="J31" s="83">
        <v>41.199999999999818</v>
      </c>
    </row>
    <row r="32" spans="1:10" ht="15">
      <c r="A32" s="97" t="s">
        <v>26</v>
      </c>
      <c r="B32" s="98" t="s">
        <v>181</v>
      </c>
      <c r="C32" s="83">
        <v>8317.7999999999993</v>
      </c>
      <c r="D32" s="83">
        <v>388</v>
      </c>
      <c r="E32" s="83">
        <v>145.69999999999999</v>
      </c>
      <c r="F32" s="83">
        <v>66.3</v>
      </c>
      <c r="G32" s="83">
        <v>100</v>
      </c>
      <c r="H32" s="83">
        <v>76</v>
      </c>
      <c r="I32" s="83">
        <v>7891.5</v>
      </c>
      <c r="J32" s="83">
        <v>38.299999999999272</v>
      </c>
    </row>
    <row r="33" spans="1:10" ht="15">
      <c r="A33" s="97" t="s">
        <v>27</v>
      </c>
      <c r="B33" s="98" t="s">
        <v>182</v>
      </c>
      <c r="C33" s="83">
        <v>4731.5</v>
      </c>
      <c r="D33" s="83">
        <v>239.4</v>
      </c>
      <c r="E33" s="83">
        <v>91.4</v>
      </c>
      <c r="F33" s="83">
        <v>38.799999999999997</v>
      </c>
      <c r="G33" s="83">
        <v>59.4</v>
      </c>
      <c r="H33" s="83">
        <v>49.8</v>
      </c>
      <c r="I33" s="83">
        <v>4473.1000000000004</v>
      </c>
      <c r="J33" s="83">
        <v>19</v>
      </c>
    </row>
    <row r="34" spans="1:10" ht="15">
      <c r="A34" s="97" t="s">
        <v>28</v>
      </c>
      <c r="B34" s="98" t="s">
        <v>183</v>
      </c>
      <c r="C34" s="83">
        <v>4839.1000000000004</v>
      </c>
      <c r="D34" s="83">
        <v>151.19999999999999</v>
      </c>
      <c r="E34" s="83">
        <v>60.4</v>
      </c>
      <c r="F34" s="83">
        <v>20.5</v>
      </c>
      <c r="G34" s="83">
        <v>47.4</v>
      </c>
      <c r="H34" s="83">
        <v>22.9</v>
      </c>
      <c r="I34" s="83">
        <v>4675.1000000000004</v>
      </c>
      <c r="J34" s="83">
        <v>12.800000000000182</v>
      </c>
    </row>
    <row r="35" spans="1:10" ht="15">
      <c r="A35" s="97" t="s">
        <v>29</v>
      </c>
      <c r="B35" s="98" t="s">
        <v>184</v>
      </c>
      <c r="C35" s="83">
        <v>6953.8</v>
      </c>
      <c r="D35" s="83">
        <v>324.89999999999998</v>
      </c>
      <c r="E35" s="83">
        <v>122.3</v>
      </c>
      <c r="F35" s="83">
        <v>63.1</v>
      </c>
      <c r="G35" s="83">
        <v>78.599999999999994</v>
      </c>
      <c r="H35" s="83">
        <v>60.9</v>
      </c>
      <c r="I35" s="83">
        <v>6597.4</v>
      </c>
      <c r="J35" s="83">
        <v>31.500000000000909</v>
      </c>
    </row>
    <row r="36" spans="1:10" ht="15">
      <c r="A36" s="97" t="s">
        <v>30</v>
      </c>
      <c r="B36" s="98" t="s">
        <v>185</v>
      </c>
      <c r="C36" s="83">
        <v>3407.6</v>
      </c>
      <c r="D36" s="83">
        <v>329.9</v>
      </c>
      <c r="E36" s="83">
        <v>103.2</v>
      </c>
      <c r="F36" s="83">
        <v>67.900000000000006</v>
      </c>
      <c r="G36" s="83">
        <v>89.1</v>
      </c>
      <c r="H36" s="83">
        <v>69.7</v>
      </c>
      <c r="I36" s="83">
        <v>3039.6</v>
      </c>
      <c r="J36" s="83">
        <v>38.099999999999909</v>
      </c>
    </row>
    <row r="37" spans="1:10" ht="15" customHeight="1">
      <c r="A37" s="293" t="s">
        <v>86</v>
      </c>
      <c r="B37" s="294"/>
      <c r="C37" s="138">
        <v>468410.09999999992</v>
      </c>
      <c r="D37" s="138">
        <v>11615.900000000001</v>
      </c>
      <c r="E37" s="138">
        <v>4047.7000000000003</v>
      </c>
      <c r="F37" s="138">
        <v>2030.6</v>
      </c>
      <c r="G37" s="138">
        <v>3158</v>
      </c>
      <c r="H37" s="138">
        <v>2379.6</v>
      </c>
      <c r="I37" s="138">
        <v>455221.5</v>
      </c>
      <c r="J37" s="138">
        <v>1572.6999999998952</v>
      </c>
    </row>
    <row r="38" spans="1:10" ht="15" customHeight="1">
      <c r="A38" s="294" t="s">
        <v>776</v>
      </c>
      <c r="B38" s="294"/>
      <c r="C38" s="83">
        <v>62874.3</v>
      </c>
      <c r="D38" s="83">
        <v>2314.2999999999997</v>
      </c>
      <c r="E38" s="83">
        <v>796.1</v>
      </c>
      <c r="F38" s="83">
        <v>406.1</v>
      </c>
      <c r="G38" s="83">
        <v>653.5</v>
      </c>
      <c r="H38" s="83">
        <v>458.6</v>
      </c>
      <c r="I38" s="83">
        <v>60272.800000000003</v>
      </c>
      <c r="J38" s="83">
        <v>287.19999999999709</v>
      </c>
    </row>
    <row r="39" spans="1:10" ht="15" customHeight="1">
      <c r="A39" s="294" t="s">
        <v>777</v>
      </c>
      <c r="B39" s="294"/>
      <c r="C39" s="83">
        <v>45721.7</v>
      </c>
      <c r="D39" s="83">
        <v>1964.4</v>
      </c>
      <c r="E39" s="83">
        <v>770.89999999999986</v>
      </c>
      <c r="F39" s="83">
        <v>430.6</v>
      </c>
      <c r="G39" s="83">
        <v>360.5</v>
      </c>
      <c r="H39" s="83">
        <v>402.4</v>
      </c>
      <c r="I39" s="83">
        <v>43554.7</v>
      </c>
      <c r="J39" s="83">
        <v>202.59999999999854</v>
      </c>
    </row>
    <row r="40" spans="1:10" ht="15" customHeight="1">
      <c r="A40" s="294" t="s">
        <v>778</v>
      </c>
      <c r="B40" s="294"/>
      <c r="C40" s="83">
        <v>43117.200000000004</v>
      </c>
      <c r="D40" s="83">
        <v>1381.9</v>
      </c>
      <c r="E40" s="83">
        <v>482.29999999999995</v>
      </c>
      <c r="F40" s="83">
        <v>212.20000000000002</v>
      </c>
      <c r="G40" s="83">
        <v>375.2</v>
      </c>
      <c r="H40" s="83">
        <v>312.19999999999993</v>
      </c>
      <c r="I40" s="83">
        <v>41465</v>
      </c>
      <c r="J40" s="83">
        <v>270.30000000000291</v>
      </c>
    </row>
    <row r="41" spans="1:10" ht="15" customHeight="1">
      <c r="A41" s="294" t="s">
        <v>779</v>
      </c>
      <c r="B41" s="294"/>
      <c r="C41" s="83">
        <v>29127.8</v>
      </c>
      <c r="D41" s="83">
        <v>1728.8000000000002</v>
      </c>
      <c r="E41" s="83">
        <v>559.30000000000007</v>
      </c>
      <c r="F41" s="83">
        <v>309.79999999999995</v>
      </c>
      <c r="G41" s="83">
        <v>508</v>
      </c>
      <c r="H41" s="83">
        <v>351.7</v>
      </c>
      <c r="I41" s="83">
        <v>27181.1</v>
      </c>
      <c r="J41" s="83">
        <v>217.90000000000146</v>
      </c>
    </row>
    <row r="42" spans="1:10" ht="15" customHeight="1">
      <c r="A42" s="294" t="s">
        <v>780</v>
      </c>
      <c r="B42" s="294"/>
      <c r="C42" s="83">
        <v>287569.09999999992</v>
      </c>
      <c r="D42" s="83">
        <v>4226.5000000000009</v>
      </c>
      <c r="E42" s="83">
        <v>1439.1</v>
      </c>
      <c r="F42" s="83">
        <v>671.9</v>
      </c>
      <c r="G42" s="83">
        <v>1260.8</v>
      </c>
      <c r="H42" s="83">
        <v>854.7</v>
      </c>
      <c r="I42" s="83">
        <v>282747.90000000002</v>
      </c>
      <c r="J42" s="83">
        <v>594.69999999989523</v>
      </c>
    </row>
  </sheetData>
  <mergeCells count="16">
    <mergeCell ref="A42:B42"/>
    <mergeCell ref="A3:A5"/>
    <mergeCell ref="B3:B5"/>
    <mergeCell ref="D3:J3"/>
    <mergeCell ref="D4:D5"/>
    <mergeCell ref="I4:I5"/>
    <mergeCell ref="J4:J5"/>
    <mergeCell ref="C3:C5"/>
    <mergeCell ref="E4:H4"/>
    <mergeCell ref="A41:B41"/>
    <mergeCell ref="A1:J1"/>
    <mergeCell ref="A37:B37"/>
    <mergeCell ref="A38:B38"/>
    <mergeCell ref="A39:B39"/>
    <mergeCell ref="A40:B40"/>
    <mergeCell ref="A2:J2"/>
  </mergeCells>
  <hyperlinks>
    <hyperlink ref="K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S44"/>
  <sheetViews>
    <sheetView showGridLines="0" zoomScaleNormal="100" workbookViewId="0">
      <selection sqref="A1:J1"/>
    </sheetView>
  </sheetViews>
  <sheetFormatPr defaultRowHeight="12.75"/>
  <cols>
    <col min="1" max="1" width="4.5703125" style="1" customWidth="1"/>
    <col min="2" max="2" width="21.5703125" style="1" customWidth="1"/>
    <col min="3" max="3" width="12.5703125" style="1" customWidth="1"/>
    <col min="4" max="4" width="8" style="1" customWidth="1"/>
    <col min="5" max="5" width="8" style="34" customWidth="1"/>
    <col min="6" max="6" width="7.5703125" style="1" customWidth="1"/>
    <col min="7" max="7" width="8.5703125" style="1" customWidth="1"/>
    <col min="8" max="10" width="7.7109375" style="1" customWidth="1"/>
    <col min="11" max="11" width="8.5703125" style="1" customWidth="1"/>
    <col min="12" max="12" width="8.42578125" style="1" customWidth="1"/>
    <col min="13" max="18" width="9.140625" style="1"/>
    <col min="19" max="19" width="18.28515625" style="1" customWidth="1"/>
    <col min="20" max="16384" width="9.140625" style="1"/>
  </cols>
  <sheetData>
    <row r="1" spans="1:19">
      <c r="A1" s="292" t="s">
        <v>927</v>
      </c>
      <c r="B1" s="292"/>
      <c r="C1" s="292"/>
      <c r="D1" s="292"/>
      <c r="E1" s="292"/>
      <c r="F1" s="292"/>
      <c r="G1" s="292"/>
      <c r="H1" s="292"/>
      <c r="I1" s="292"/>
      <c r="J1" s="292"/>
    </row>
    <row r="2" spans="1:19" ht="15.75" customHeight="1">
      <c r="A2" s="253" t="s">
        <v>805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S2" s="133" t="s">
        <v>760</v>
      </c>
    </row>
    <row r="3" spans="1:19" ht="13.5" customHeight="1">
      <c r="A3" s="296" t="s">
        <v>87</v>
      </c>
      <c r="B3" s="296" t="s">
        <v>2</v>
      </c>
      <c r="C3" s="296" t="s">
        <v>849</v>
      </c>
      <c r="D3" s="305" t="s">
        <v>49</v>
      </c>
      <c r="E3" s="306"/>
      <c r="F3" s="306"/>
      <c r="G3" s="306"/>
      <c r="H3" s="306"/>
      <c r="I3" s="306"/>
      <c r="J3" s="306"/>
      <c r="K3" s="306"/>
      <c r="L3" s="306"/>
      <c r="M3" s="306"/>
      <c r="N3" s="306"/>
      <c r="O3" s="306"/>
      <c r="P3" s="306"/>
      <c r="Q3" s="306"/>
      <c r="R3" s="306"/>
    </row>
    <row r="4" spans="1:19" ht="13.5" customHeight="1">
      <c r="A4" s="296"/>
      <c r="B4" s="296"/>
      <c r="C4" s="296"/>
      <c r="D4" s="304" t="s">
        <v>57</v>
      </c>
      <c r="E4" s="307" t="s">
        <v>58</v>
      </c>
      <c r="F4" s="304" t="s">
        <v>71</v>
      </c>
      <c r="G4" s="304" t="s">
        <v>72</v>
      </c>
      <c r="H4" s="304" t="s">
        <v>66</v>
      </c>
      <c r="I4" s="304" t="s">
        <v>135</v>
      </c>
      <c r="J4" s="304" t="s">
        <v>188</v>
      </c>
      <c r="K4" s="304" t="s">
        <v>189</v>
      </c>
      <c r="L4" s="307" t="s">
        <v>190</v>
      </c>
      <c r="M4" s="304" t="s">
        <v>191</v>
      </c>
      <c r="N4" s="307" t="s">
        <v>192</v>
      </c>
      <c r="O4" s="304" t="s">
        <v>193</v>
      </c>
      <c r="P4" s="304" t="s">
        <v>194</v>
      </c>
      <c r="Q4" s="304" t="s">
        <v>195</v>
      </c>
      <c r="R4" s="304" t="s">
        <v>201</v>
      </c>
    </row>
    <row r="5" spans="1:19" ht="83.25" customHeight="1">
      <c r="A5" s="296"/>
      <c r="B5" s="296"/>
      <c r="C5" s="296"/>
      <c r="D5" s="304"/>
      <c r="E5" s="307"/>
      <c r="F5" s="304"/>
      <c r="G5" s="304"/>
      <c r="H5" s="304"/>
      <c r="I5" s="304"/>
      <c r="J5" s="304"/>
      <c r="K5" s="304"/>
      <c r="L5" s="307"/>
      <c r="M5" s="304"/>
      <c r="N5" s="307"/>
      <c r="O5" s="304"/>
      <c r="P5" s="304"/>
      <c r="Q5" s="304"/>
      <c r="R5" s="304"/>
    </row>
    <row r="6" spans="1:19" ht="15">
      <c r="A6" s="97" t="s">
        <v>126</v>
      </c>
      <c r="B6" s="98" t="s">
        <v>156</v>
      </c>
      <c r="C6" s="85">
        <v>3933.4</v>
      </c>
      <c r="D6" s="83">
        <v>65.7</v>
      </c>
      <c r="E6" s="83">
        <v>3.1</v>
      </c>
      <c r="F6" s="83">
        <v>0.1</v>
      </c>
      <c r="G6" s="83">
        <v>105</v>
      </c>
      <c r="H6" s="83">
        <v>0</v>
      </c>
      <c r="I6" s="83">
        <v>0</v>
      </c>
      <c r="J6" s="83">
        <v>0</v>
      </c>
      <c r="K6" s="83">
        <v>0</v>
      </c>
      <c r="L6" s="83">
        <v>0</v>
      </c>
      <c r="M6" s="83">
        <v>1.1000000000000001</v>
      </c>
      <c r="N6" s="83">
        <v>0</v>
      </c>
      <c r="O6" s="83">
        <v>0</v>
      </c>
      <c r="P6" s="83">
        <v>166</v>
      </c>
      <c r="Q6" s="83">
        <v>0</v>
      </c>
      <c r="R6" s="83">
        <v>3592.4</v>
      </c>
    </row>
    <row r="7" spans="1:19" ht="14.25" customHeight="1">
      <c r="A7" s="97" t="s">
        <v>127</v>
      </c>
      <c r="B7" s="98" t="s">
        <v>234</v>
      </c>
      <c r="C7" s="85">
        <v>6257.1</v>
      </c>
      <c r="D7" s="84">
        <v>19.5</v>
      </c>
      <c r="E7" s="84">
        <v>0</v>
      </c>
      <c r="F7" s="84">
        <v>6</v>
      </c>
      <c r="G7" s="84">
        <v>72.2</v>
      </c>
      <c r="H7" s="84">
        <v>0</v>
      </c>
      <c r="I7" s="84">
        <v>0</v>
      </c>
      <c r="J7" s="84">
        <v>0</v>
      </c>
      <c r="K7" s="84">
        <v>0</v>
      </c>
      <c r="L7" s="84">
        <v>8</v>
      </c>
      <c r="M7" s="83">
        <v>0</v>
      </c>
      <c r="N7" s="83">
        <v>0</v>
      </c>
      <c r="O7" s="83">
        <v>0</v>
      </c>
      <c r="P7" s="83">
        <v>195.8</v>
      </c>
      <c r="Q7" s="83">
        <v>0</v>
      </c>
      <c r="R7" s="84">
        <v>5955.6</v>
      </c>
    </row>
    <row r="8" spans="1:19" ht="15">
      <c r="A8" s="97" t="s">
        <v>128</v>
      </c>
      <c r="B8" s="98" t="s">
        <v>157</v>
      </c>
      <c r="C8" s="85">
        <v>17305</v>
      </c>
      <c r="D8" s="83">
        <v>7.8</v>
      </c>
      <c r="E8" s="83">
        <v>11.1</v>
      </c>
      <c r="F8" s="83">
        <v>5.0999999999999996</v>
      </c>
      <c r="G8" s="83">
        <v>177.3</v>
      </c>
      <c r="H8" s="83">
        <v>2.1</v>
      </c>
      <c r="I8" s="83">
        <v>0</v>
      </c>
      <c r="J8" s="83">
        <v>0</v>
      </c>
      <c r="K8" s="83">
        <v>50.7</v>
      </c>
      <c r="L8" s="83">
        <v>0</v>
      </c>
      <c r="M8" s="83">
        <v>11.9</v>
      </c>
      <c r="N8" s="83">
        <v>0</v>
      </c>
      <c r="O8" s="83">
        <v>0</v>
      </c>
      <c r="P8" s="83">
        <v>199.5</v>
      </c>
      <c r="Q8" s="83">
        <v>20</v>
      </c>
      <c r="R8" s="83">
        <v>16819.5</v>
      </c>
    </row>
    <row r="9" spans="1:19" ht="15">
      <c r="A9" s="97" t="s">
        <v>129</v>
      </c>
      <c r="B9" s="98" t="s">
        <v>158</v>
      </c>
      <c r="C9" s="85">
        <v>5017.2</v>
      </c>
      <c r="D9" s="83">
        <v>9.5</v>
      </c>
      <c r="E9" s="83">
        <v>0</v>
      </c>
      <c r="F9" s="83">
        <v>9.1</v>
      </c>
      <c r="G9" s="83">
        <v>154.69999999999999</v>
      </c>
      <c r="H9" s="83">
        <v>0.6</v>
      </c>
      <c r="I9" s="83">
        <v>0</v>
      </c>
      <c r="J9" s="83">
        <v>0</v>
      </c>
      <c r="K9" s="83">
        <v>3.2</v>
      </c>
      <c r="L9" s="83">
        <v>0</v>
      </c>
      <c r="M9" s="83">
        <v>5.6</v>
      </c>
      <c r="N9" s="83">
        <v>0</v>
      </c>
      <c r="O9" s="83">
        <v>0</v>
      </c>
      <c r="P9" s="83">
        <v>90.5</v>
      </c>
      <c r="Q9" s="83">
        <v>0</v>
      </c>
      <c r="R9" s="83">
        <v>4744</v>
      </c>
    </row>
    <row r="10" spans="1:19" ht="15">
      <c r="A10" s="97" t="s">
        <v>130</v>
      </c>
      <c r="B10" s="98" t="s">
        <v>159</v>
      </c>
      <c r="C10" s="85">
        <v>5032.9000000000005</v>
      </c>
      <c r="D10" s="83">
        <v>7.7</v>
      </c>
      <c r="E10" s="83">
        <v>6.6</v>
      </c>
      <c r="F10" s="83">
        <v>0</v>
      </c>
      <c r="G10" s="83">
        <v>52.7</v>
      </c>
      <c r="H10" s="83">
        <v>0</v>
      </c>
      <c r="I10" s="83">
        <v>0</v>
      </c>
      <c r="J10" s="83">
        <v>0</v>
      </c>
      <c r="K10" s="83">
        <v>0</v>
      </c>
      <c r="L10" s="83">
        <v>0</v>
      </c>
      <c r="M10" s="83">
        <v>0</v>
      </c>
      <c r="N10" s="83">
        <v>0</v>
      </c>
      <c r="O10" s="83">
        <v>0</v>
      </c>
      <c r="P10" s="83">
        <v>374</v>
      </c>
      <c r="Q10" s="83">
        <v>0</v>
      </c>
      <c r="R10" s="83">
        <v>4591.9000000000005</v>
      </c>
    </row>
    <row r="11" spans="1:19" ht="15">
      <c r="A11" s="97" t="s">
        <v>131</v>
      </c>
      <c r="B11" s="98" t="s">
        <v>160</v>
      </c>
      <c r="C11" s="85">
        <v>4993.4000000000005</v>
      </c>
      <c r="D11" s="83">
        <v>0</v>
      </c>
      <c r="E11" s="83">
        <v>9.1999999999999993</v>
      </c>
      <c r="F11" s="83">
        <v>0.7</v>
      </c>
      <c r="G11" s="83">
        <v>119.7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3">
        <v>4863.8</v>
      </c>
    </row>
    <row r="12" spans="1:19" ht="15">
      <c r="A12" s="97" t="s">
        <v>132</v>
      </c>
      <c r="B12" s="98" t="s">
        <v>161</v>
      </c>
      <c r="C12" s="85">
        <v>11696.800000000001</v>
      </c>
      <c r="D12" s="83">
        <v>10.9</v>
      </c>
      <c r="E12" s="83">
        <v>37.200000000000003</v>
      </c>
      <c r="F12" s="83">
        <v>18.5</v>
      </c>
      <c r="G12" s="83">
        <v>109.4</v>
      </c>
      <c r="H12" s="83">
        <v>2.1</v>
      </c>
      <c r="I12" s="83">
        <v>0</v>
      </c>
      <c r="J12" s="83">
        <v>0</v>
      </c>
      <c r="K12" s="83">
        <v>7.2</v>
      </c>
      <c r="L12" s="83">
        <v>6</v>
      </c>
      <c r="M12" s="83">
        <v>9.1</v>
      </c>
      <c r="N12" s="83">
        <v>0</v>
      </c>
      <c r="O12" s="83">
        <v>0</v>
      </c>
      <c r="P12" s="83">
        <v>135.69999999999999</v>
      </c>
      <c r="Q12" s="83">
        <v>170</v>
      </c>
      <c r="R12" s="83">
        <v>11190.7</v>
      </c>
    </row>
    <row r="13" spans="1:19" s="32" customFormat="1" ht="15">
      <c r="A13" s="97" t="s">
        <v>133</v>
      </c>
      <c r="B13" s="98" t="s">
        <v>162</v>
      </c>
      <c r="C13" s="85">
        <v>5223.2</v>
      </c>
      <c r="D13" s="83">
        <v>2.2000000000000002</v>
      </c>
      <c r="E13" s="83">
        <v>8.3000000000000007</v>
      </c>
      <c r="F13" s="83">
        <v>9.4</v>
      </c>
      <c r="G13" s="83">
        <v>89.7</v>
      </c>
      <c r="H13" s="83">
        <v>0.4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161</v>
      </c>
      <c r="Q13" s="83">
        <v>0</v>
      </c>
      <c r="R13" s="83">
        <v>4952.2</v>
      </c>
    </row>
    <row r="14" spans="1:19" s="32" customFormat="1" ht="15">
      <c r="A14" s="97" t="s">
        <v>134</v>
      </c>
      <c r="B14" s="98" t="s">
        <v>163</v>
      </c>
      <c r="C14" s="85">
        <v>4167.8</v>
      </c>
      <c r="D14" s="83">
        <v>0</v>
      </c>
      <c r="E14" s="83">
        <v>0</v>
      </c>
      <c r="F14" s="83">
        <v>10.1</v>
      </c>
      <c r="G14" s="83">
        <v>80.8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1</v>
      </c>
      <c r="N14" s="83">
        <v>0</v>
      </c>
      <c r="O14" s="83">
        <v>0</v>
      </c>
      <c r="P14" s="83">
        <v>0</v>
      </c>
      <c r="Q14" s="83">
        <v>28.4</v>
      </c>
      <c r="R14" s="83">
        <v>4047.5</v>
      </c>
    </row>
    <row r="15" spans="1:19" ht="15">
      <c r="A15" s="97" t="s">
        <v>3</v>
      </c>
      <c r="B15" s="98" t="s">
        <v>164</v>
      </c>
      <c r="C15" s="85">
        <v>27209.5</v>
      </c>
      <c r="D15" s="83">
        <v>20.100000000000001</v>
      </c>
      <c r="E15" s="83">
        <v>115.3</v>
      </c>
      <c r="F15" s="83">
        <v>14</v>
      </c>
      <c r="G15" s="83">
        <v>309.89999999999998</v>
      </c>
      <c r="H15" s="83">
        <v>2.6</v>
      </c>
      <c r="I15" s="83">
        <v>1.3</v>
      </c>
      <c r="J15" s="83">
        <v>0</v>
      </c>
      <c r="K15" s="83">
        <v>0</v>
      </c>
      <c r="L15" s="83">
        <v>24</v>
      </c>
      <c r="M15" s="83">
        <v>5.4</v>
      </c>
      <c r="N15" s="83">
        <v>0</v>
      </c>
      <c r="O15" s="83">
        <v>0</v>
      </c>
      <c r="P15" s="83">
        <v>747.9</v>
      </c>
      <c r="Q15" s="83">
        <v>126</v>
      </c>
      <c r="R15" s="83">
        <v>25843</v>
      </c>
    </row>
    <row r="16" spans="1:19" ht="15">
      <c r="A16" s="97" t="s">
        <v>6</v>
      </c>
      <c r="B16" s="98" t="s">
        <v>165</v>
      </c>
      <c r="C16" s="85">
        <v>6483.8</v>
      </c>
      <c r="D16" s="83">
        <v>15.7</v>
      </c>
      <c r="E16" s="83">
        <v>1.6</v>
      </c>
      <c r="F16" s="83">
        <v>0</v>
      </c>
      <c r="G16" s="83">
        <v>51.7</v>
      </c>
      <c r="H16" s="83">
        <v>1.6</v>
      </c>
      <c r="I16" s="83">
        <v>0</v>
      </c>
      <c r="J16" s="83">
        <v>8.1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17.5</v>
      </c>
      <c r="Q16" s="83">
        <v>35</v>
      </c>
      <c r="R16" s="83">
        <v>6352.6</v>
      </c>
    </row>
    <row r="17" spans="1:18" ht="15">
      <c r="A17" s="97" t="s">
        <v>7</v>
      </c>
      <c r="B17" s="98" t="s">
        <v>166</v>
      </c>
      <c r="C17" s="85">
        <v>6188.2999999999993</v>
      </c>
      <c r="D17" s="83">
        <v>11.9</v>
      </c>
      <c r="E17" s="83">
        <v>26</v>
      </c>
      <c r="F17" s="83">
        <v>4.8</v>
      </c>
      <c r="G17" s="83">
        <v>72.8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4</v>
      </c>
      <c r="N17" s="83">
        <v>0</v>
      </c>
      <c r="O17" s="83">
        <v>0</v>
      </c>
      <c r="P17" s="83">
        <v>238</v>
      </c>
      <c r="Q17" s="83">
        <v>57</v>
      </c>
      <c r="R17" s="83">
        <v>5773.7999999999993</v>
      </c>
    </row>
    <row r="18" spans="1:18" s="32" customFormat="1" ht="15">
      <c r="A18" s="97" t="s">
        <v>8</v>
      </c>
      <c r="B18" s="98" t="s">
        <v>167</v>
      </c>
      <c r="C18" s="85">
        <v>21461.1</v>
      </c>
      <c r="D18" s="83">
        <v>14.1</v>
      </c>
      <c r="E18" s="83">
        <v>0</v>
      </c>
      <c r="F18" s="83">
        <v>6.4</v>
      </c>
      <c r="G18" s="83">
        <v>72.5</v>
      </c>
      <c r="H18" s="83">
        <v>0.9</v>
      </c>
      <c r="I18" s="83">
        <v>0</v>
      </c>
      <c r="J18" s="83">
        <v>0</v>
      </c>
      <c r="K18" s="83">
        <v>0</v>
      </c>
      <c r="L18" s="83">
        <v>32</v>
      </c>
      <c r="M18" s="83">
        <v>5.4</v>
      </c>
      <c r="N18" s="83">
        <v>0</v>
      </c>
      <c r="O18" s="83">
        <v>0</v>
      </c>
      <c r="P18" s="83">
        <v>269.39999999999998</v>
      </c>
      <c r="Q18" s="83">
        <v>0</v>
      </c>
      <c r="R18" s="83">
        <v>21060.399999999998</v>
      </c>
    </row>
    <row r="19" spans="1:18" s="32" customFormat="1" ht="15">
      <c r="A19" s="97" t="s">
        <v>11</v>
      </c>
      <c r="B19" s="98" t="s">
        <v>168</v>
      </c>
      <c r="C19" s="85">
        <v>2608.2999999999997</v>
      </c>
      <c r="D19" s="83">
        <v>7.4</v>
      </c>
      <c r="E19" s="83">
        <v>0</v>
      </c>
      <c r="F19" s="83">
        <v>0</v>
      </c>
      <c r="G19" s="83">
        <v>32.799999999999997</v>
      </c>
      <c r="H19" s="83">
        <v>0</v>
      </c>
      <c r="I19" s="83">
        <v>0</v>
      </c>
      <c r="J19" s="83">
        <v>0</v>
      </c>
      <c r="K19" s="83">
        <v>0</v>
      </c>
      <c r="L19" s="83">
        <v>0</v>
      </c>
      <c r="M19" s="83">
        <v>0</v>
      </c>
      <c r="N19" s="83">
        <v>0</v>
      </c>
      <c r="O19" s="83">
        <v>0</v>
      </c>
      <c r="P19" s="83">
        <v>0</v>
      </c>
      <c r="Q19" s="83">
        <v>0</v>
      </c>
      <c r="R19" s="83">
        <v>2568.1</v>
      </c>
    </row>
    <row r="20" spans="1:18" ht="15">
      <c r="A20" s="97" t="s">
        <v>12</v>
      </c>
      <c r="B20" s="98" t="s">
        <v>169</v>
      </c>
      <c r="C20" s="85">
        <v>12051.9</v>
      </c>
      <c r="D20" s="83">
        <v>1</v>
      </c>
      <c r="E20" s="83">
        <v>0</v>
      </c>
      <c r="F20" s="83">
        <v>0</v>
      </c>
      <c r="G20" s="83">
        <v>31.4</v>
      </c>
      <c r="H20" s="83">
        <v>2.5</v>
      </c>
      <c r="I20" s="83">
        <v>0</v>
      </c>
      <c r="J20" s="83">
        <v>0</v>
      </c>
      <c r="K20" s="83">
        <v>0</v>
      </c>
      <c r="L20" s="83">
        <v>0</v>
      </c>
      <c r="M20" s="83">
        <v>0</v>
      </c>
      <c r="N20" s="83">
        <v>0</v>
      </c>
      <c r="O20" s="83">
        <v>0</v>
      </c>
      <c r="P20" s="83">
        <v>294.8</v>
      </c>
      <c r="Q20" s="83">
        <v>0</v>
      </c>
      <c r="R20" s="83">
        <v>11722.199999999999</v>
      </c>
    </row>
    <row r="21" spans="1:18" ht="15">
      <c r="A21" s="97" t="s">
        <v>13</v>
      </c>
      <c r="B21" s="98" t="s">
        <v>170</v>
      </c>
      <c r="C21" s="85">
        <v>7590.8</v>
      </c>
      <c r="D21" s="83">
        <v>0</v>
      </c>
      <c r="E21" s="83">
        <v>1.6</v>
      </c>
      <c r="F21" s="83">
        <v>2.7</v>
      </c>
      <c r="G21" s="83">
        <v>52.2</v>
      </c>
      <c r="H21" s="83">
        <v>0</v>
      </c>
      <c r="I21" s="83">
        <v>0</v>
      </c>
      <c r="J21" s="83">
        <v>0</v>
      </c>
      <c r="K21" s="83">
        <v>0</v>
      </c>
      <c r="L21" s="83">
        <v>0</v>
      </c>
      <c r="M21" s="83">
        <v>2</v>
      </c>
      <c r="N21" s="83">
        <v>0</v>
      </c>
      <c r="O21" s="83">
        <v>0</v>
      </c>
      <c r="P21" s="83">
        <v>120.6</v>
      </c>
      <c r="Q21" s="83">
        <v>0</v>
      </c>
      <c r="R21" s="83">
        <v>7411.7</v>
      </c>
    </row>
    <row r="22" spans="1:18" ht="15">
      <c r="A22" s="97" t="s">
        <v>14</v>
      </c>
      <c r="B22" s="98" t="s">
        <v>171</v>
      </c>
      <c r="C22" s="85">
        <v>18953.899999999998</v>
      </c>
      <c r="D22" s="83">
        <v>15.3</v>
      </c>
      <c r="E22" s="83">
        <v>18.100000000000001</v>
      </c>
      <c r="F22" s="83">
        <v>7.7</v>
      </c>
      <c r="G22" s="83">
        <v>84.9</v>
      </c>
      <c r="H22" s="83">
        <v>0</v>
      </c>
      <c r="I22" s="83">
        <v>0</v>
      </c>
      <c r="J22" s="83">
        <v>0</v>
      </c>
      <c r="K22" s="83">
        <v>9.5</v>
      </c>
      <c r="L22" s="83">
        <v>7.5</v>
      </c>
      <c r="M22" s="83">
        <v>1.3</v>
      </c>
      <c r="N22" s="83">
        <v>0</v>
      </c>
      <c r="O22" s="83">
        <v>0</v>
      </c>
      <c r="P22" s="83">
        <v>278.2</v>
      </c>
      <c r="Q22" s="83">
        <v>0</v>
      </c>
      <c r="R22" s="83">
        <v>18531.399999999998</v>
      </c>
    </row>
    <row r="23" spans="1:18" s="32" customFormat="1" ht="15">
      <c r="A23" s="97" t="s">
        <v>15</v>
      </c>
      <c r="B23" s="98" t="s">
        <v>172</v>
      </c>
      <c r="C23" s="85">
        <v>6499.3000000000011</v>
      </c>
      <c r="D23" s="83">
        <v>8</v>
      </c>
      <c r="E23" s="83">
        <v>12.9</v>
      </c>
      <c r="F23" s="83">
        <v>7.4</v>
      </c>
      <c r="G23" s="83">
        <v>54.3</v>
      </c>
      <c r="H23" s="83">
        <v>0</v>
      </c>
      <c r="I23" s="83">
        <v>0</v>
      </c>
      <c r="J23" s="83">
        <v>0</v>
      </c>
      <c r="K23" s="83">
        <v>0</v>
      </c>
      <c r="L23" s="83">
        <v>0</v>
      </c>
      <c r="M23" s="83">
        <v>0</v>
      </c>
      <c r="N23" s="83">
        <v>0</v>
      </c>
      <c r="O23" s="83">
        <v>0</v>
      </c>
      <c r="P23" s="83">
        <v>0</v>
      </c>
      <c r="Q23" s="83">
        <v>14</v>
      </c>
      <c r="R23" s="83">
        <v>6402.7000000000007</v>
      </c>
    </row>
    <row r="24" spans="1:18" s="32" customFormat="1" ht="15">
      <c r="A24" s="97" t="s">
        <v>16</v>
      </c>
      <c r="B24" s="98" t="s">
        <v>173</v>
      </c>
      <c r="C24" s="85">
        <v>9477.9</v>
      </c>
      <c r="D24" s="83">
        <v>5.5</v>
      </c>
      <c r="E24" s="83">
        <v>3.4</v>
      </c>
      <c r="F24" s="83">
        <v>6.4</v>
      </c>
      <c r="G24" s="83">
        <v>129.30000000000001</v>
      </c>
      <c r="H24" s="83">
        <v>6.5</v>
      </c>
      <c r="I24" s="83">
        <v>0</v>
      </c>
      <c r="J24" s="83">
        <v>0</v>
      </c>
      <c r="K24" s="83">
        <v>1.5</v>
      </c>
      <c r="L24" s="83">
        <v>0</v>
      </c>
      <c r="M24" s="83">
        <v>6.7</v>
      </c>
      <c r="N24" s="83">
        <v>0</v>
      </c>
      <c r="O24" s="83">
        <v>0</v>
      </c>
      <c r="P24" s="83">
        <v>191.1</v>
      </c>
      <c r="Q24" s="83">
        <v>25</v>
      </c>
      <c r="R24" s="83">
        <v>9102.5</v>
      </c>
    </row>
    <row r="25" spans="1:18" ht="15">
      <c r="A25" s="97" t="s">
        <v>17</v>
      </c>
      <c r="B25" s="98" t="s">
        <v>174</v>
      </c>
      <c r="C25" s="85">
        <v>6717.9</v>
      </c>
      <c r="D25" s="83">
        <v>0</v>
      </c>
      <c r="E25" s="83">
        <v>0</v>
      </c>
      <c r="F25" s="83">
        <v>17.2</v>
      </c>
      <c r="G25" s="83">
        <v>65.8</v>
      </c>
      <c r="H25" s="83">
        <v>0</v>
      </c>
      <c r="I25" s="83">
        <v>0</v>
      </c>
      <c r="J25" s="83">
        <v>0</v>
      </c>
      <c r="K25" s="83">
        <v>0</v>
      </c>
      <c r="L25" s="83">
        <v>0</v>
      </c>
      <c r="M25" s="83">
        <v>0</v>
      </c>
      <c r="N25" s="83">
        <v>0</v>
      </c>
      <c r="O25" s="83">
        <v>0</v>
      </c>
      <c r="P25" s="83">
        <v>0</v>
      </c>
      <c r="Q25" s="83">
        <v>0</v>
      </c>
      <c r="R25" s="83">
        <v>6634.9</v>
      </c>
    </row>
    <row r="26" spans="1:18" ht="15">
      <c r="A26" s="97" t="s">
        <v>18</v>
      </c>
      <c r="B26" s="98" t="s">
        <v>175</v>
      </c>
      <c r="C26" s="85">
        <v>219157.9</v>
      </c>
      <c r="D26" s="83">
        <v>3</v>
      </c>
      <c r="E26" s="83">
        <v>0</v>
      </c>
      <c r="F26" s="83">
        <v>37.700000000000003</v>
      </c>
      <c r="G26" s="83">
        <v>116.2</v>
      </c>
      <c r="H26" s="83">
        <v>0.6</v>
      </c>
      <c r="I26" s="83">
        <v>0</v>
      </c>
      <c r="J26" s="83">
        <v>4.0999999999999996</v>
      </c>
      <c r="K26" s="83">
        <v>1.1000000000000001</v>
      </c>
      <c r="L26" s="83">
        <v>0</v>
      </c>
      <c r="M26" s="83">
        <v>15.1</v>
      </c>
      <c r="N26" s="83">
        <v>0</v>
      </c>
      <c r="O26" s="83">
        <v>0</v>
      </c>
      <c r="P26" s="83">
        <v>1006.5</v>
      </c>
      <c r="Q26" s="83">
        <v>0</v>
      </c>
      <c r="R26" s="83">
        <v>217973.6</v>
      </c>
    </row>
    <row r="27" spans="1:18" ht="15">
      <c r="A27" s="97" t="s">
        <v>21</v>
      </c>
      <c r="B27" s="98" t="s">
        <v>176</v>
      </c>
      <c r="C27" s="85">
        <v>3827.7999999999997</v>
      </c>
      <c r="D27" s="83">
        <v>10.4</v>
      </c>
      <c r="E27" s="83">
        <v>0</v>
      </c>
      <c r="F27" s="83">
        <v>4.4000000000000004</v>
      </c>
      <c r="G27" s="83">
        <v>92</v>
      </c>
      <c r="H27" s="83">
        <v>3.6</v>
      </c>
      <c r="I27" s="83">
        <v>0</v>
      </c>
      <c r="J27" s="83">
        <v>0</v>
      </c>
      <c r="K27" s="83">
        <v>0</v>
      </c>
      <c r="L27" s="83">
        <v>0</v>
      </c>
      <c r="M27" s="83">
        <v>1.7</v>
      </c>
      <c r="N27" s="83">
        <v>0</v>
      </c>
      <c r="O27" s="83">
        <v>0</v>
      </c>
      <c r="P27" s="83">
        <v>120.4</v>
      </c>
      <c r="Q27" s="83">
        <v>0</v>
      </c>
      <c r="R27" s="83">
        <v>3595.2999999999997</v>
      </c>
    </row>
    <row r="28" spans="1:18" ht="15">
      <c r="A28" s="97" t="s">
        <v>22</v>
      </c>
      <c r="B28" s="98" t="s">
        <v>177</v>
      </c>
      <c r="C28" s="85">
        <v>4285.9000000000005</v>
      </c>
      <c r="D28" s="83">
        <v>79.599999999999994</v>
      </c>
      <c r="E28" s="83">
        <v>0</v>
      </c>
      <c r="F28" s="83">
        <v>9.5</v>
      </c>
      <c r="G28" s="83">
        <v>88.1</v>
      </c>
      <c r="H28" s="83">
        <v>0</v>
      </c>
      <c r="I28" s="83">
        <v>0</v>
      </c>
      <c r="J28" s="83">
        <v>0</v>
      </c>
      <c r="K28" s="83">
        <v>3.9</v>
      </c>
      <c r="L28" s="83">
        <v>0</v>
      </c>
      <c r="M28" s="83">
        <v>5</v>
      </c>
      <c r="N28" s="83">
        <v>0</v>
      </c>
      <c r="O28" s="83">
        <v>0</v>
      </c>
      <c r="P28" s="83">
        <v>372</v>
      </c>
      <c r="Q28" s="83">
        <v>54</v>
      </c>
      <c r="R28" s="83">
        <v>3673.8</v>
      </c>
    </row>
    <row r="29" spans="1:18" ht="15">
      <c r="A29" s="97" t="s">
        <v>23</v>
      </c>
      <c r="B29" s="98" t="s">
        <v>178</v>
      </c>
      <c r="C29" s="85">
        <v>3968.4</v>
      </c>
      <c r="D29" s="83">
        <v>0</v>
      </c>
      <c r="E29" s="83">
        <v>0</v>
      </c>
      <c r="F29" s="83">
        <v>8.1</v>
      </c>
      <c r="G29" s="83">
        <v>74</v>
      </c>
      <c r="H29" s="83">
        <v>3</v>
      </c>
      <c r="I29" s="83">
        <v>0</v>
      </c>
      <c r="J29" s="83">
        <v>0</v>
      </c>
      <c r="K29" s="83">
        <v>0</v>
      </c>
      <c r="L29" s="83">
        <v>8.5</v>
      </c>
      <c r="M29" s="83">
        <v>0</v>
      </c>
      <c r="N29" s="83">
        <v>0</v>
      </c>
      <c r="O29" s="83">
        <v>0</v>
      </c>
      <c r="P29" s="83">
        <v>200</v>
      </c>
      <c r="Q29" s="83">
        <v>0</v>
      </c>
      <c r="R29" s="83">
        <v>3674.8</v>
      </c>
    </row>
    <row r="30" spans="1:18" ht="15">
      <c r="A30" s="97" t="s">
        <v>24</v>
      </c>
      <c r="B30" s="98" t="s">
        <v>179</v>
      </c>
      <c r="C30" s="85">
        <v>3826.1</v>
      </c>
      <c r="D30" s="83">
        <v>0</v>
      </c>
      <c r="E30" s="83">
        <v>31.4</v>
      </c>
      <c r="F30" s="83">
        <v>0</v>
      </c>
      <c r="G30" s="83">
        <v>105.1</v>
      </c>
      <c r="H30" s="83">
        <v>1</v>
      </c>
      <c r="I30" s="83">
        <v>0</v>
      </c>
      <c r="J30" s="83">
        <v>0</v>
      </c>
      <c r="K30" s="83">
        <v>0</v>
      </c>
      <c r="L30" s="83">
        <v>0</v>
      </c>
      <c r="M30" s="83">
        <v>1.1000000000000001</v>
      </c>
      <c r="N30" s="83">
        <v>0</v>
      </c>
      <c r="O30" s="83">
        <v>0</v>
      </c>
      <c r="P30" s="83">
        <v>200</v>
      </c>
      <c r="Q30" s="83">
        <v>20</v>
      </c>
      <c r="R30" s="83">
        <v>3467.5</v>
      </c>
    </row>
    <row r="31" spans="1:18" ht="15">
      <c r="A31" s="97" t="s">
        <v>25</v>
      </c>
      <c r="B31" s="98" t="s">
        <v>180</v>
      </c>
      <c r="C31" s="85">
        <v>4609.2000000000007</v>
      </c>
      <c r="D31" s="83">
        <v>3.9</v>
      </c>
      <c r="E31" s="83">
        <v>0</v>
      </c>
      <c r="F31" s="83">
        <v>0</v>
      </c>
      <c r="G31" s="83">
        <v>62.9</v>
      </c>
      <c r="H31" s="83">
        <v>1.7</v>
      </c>
      <c r="I31" s="83">
        <v>0</v>
      </c>
      <c r="J31" s="83">
        <v>0</v>
      </c>
      <c r="K31" s="83">
        <v>0</v>
      </c>
      <c r="L31" s="83">
        <v>0</v>
      </c>
      <c r="M31" s="83">
        <v>0</v>
      </c>
      <c r="N31" s="83">
        <v>0</v>
      </c>
      <c r="O31" s="83">
        <v>0</v>
      </c>
      <c r="P31" s="83">
        <v>17</v>
      </c>
      <c r="Q31" s="83">
        <v>0</v>
      </c>
      <c r="R31" s="83">
        <v>4523.7000000000007</v>
      </c>
    </row>
    <row r="32" spans="1:18" ht="15">
      <c r="A32" s="97" t="s">
        <v>26</v>
      </c>
      <c r="B32" s="98" t="s">
        <v>181</v>
      </c>
      <c r="C32" s="85">
        <v>7891.5</v>
      </c>
      <c r="D32" s="83">
        <v>14</v>
      </c>
      <c r="E32" s="83">
        <v>0</v>
      </c>
      <c r="F32" s="83">
        <v>0.3</v>
      </c>
      <c r="G32" s="83">
        <v>95.7</v>
      </c>
      <c r="H32" s="83">
        <v>0</v>
      </c>
      <c r="I32" s="83">
        <v>0</v>
      </c>
      <c r="J32" s="83">
        <v>0</v>
      </c>
      <c r="K32" s="83">
        <v>0</v>
      </c>
      <c r="L32" s="83">
        <v>0</v>
      </c>
      <c r="M32" s="83">
        <v>0</v>
      </c>
      <c r="N32" s="83">
        <v>0</v>
      </c>
      <c r="O32" s="83">
        <v>0</v>
      </c>
      <c r="P32" s="83">
        <v>364</v>
      </c>
      <c r="Q32" s="83">
        <v>80</v>
      </c>
      <c r="R32" s="83">
        <v>7337.5</v>
      </c>
    </row>
    <row r="33" spans="1:18" s="32" customFormat="1" ht="15">
      <c r="A33" s="97" t="s">
        <v>27</v>
      </c>
      <c r="B33" s="98" t="s">
        <v>182</v>
      </c>
      <c r="C33" s="85">
        <v>4473.1000000000004</v>
      </c>
      <c r="D33" s="83">
        <v>29</v>
      </c>
      <c r="E33" s="83">
        <v>7.9</v>
      </c>
      <c r="F33" s="83">
        <v>0.3</v>
      </c>
      <c r="G33" s="83">
        <v>27.1</v>
      </c>
      <c r="H33" s="83">
        <v>0</v>
      </c>
      <c r="I33" s="83">
        <v>0</v>
      </c>
      <c r="J33" s="83">
        <v>0</v>
      </c>
      <c r="K33" s="83">
        <v>6.3</v>
      </c>
      <c r="L33" s="83">
        <v>0</v>
      </c>
      <c r="M33" s="83">
        <v>3.5</v>
      </c>
      <c r="N33" s="83">
        <v>0</v>
      </c>
      <c r="O33" s="83">
        <v>0</v>
      </c>
      <c r="P33" s="83">
        <v>0</v>
      </c>
      <c r="Q33" s="83">
        <v>0</v>
      </c>
      <c r="R33" s="83">
        <v>4399</v>
      </c>
    </row>
    <row r="34" spans="1:18" s="32" customFormat="1" ht="15">
      <c r="A34" s="97" t="s">
        <v>28</v>
      </c>
      <c r="B34" s="98" t="s">
        <v>183</v>
      </c>
      <c r="C34" s="85">
        <v>4675.0999999999995</v>
      </c>
      <c r="D34" s="83">
        <v>2.8</v>
      </c>
      <c r="E34" s="83">
        <v>0</v>
      </c>
      <c r="F34" s="83">
        <v>2.5</v>
      </c>
      <c r="G34" s="83">
        <v>40.700000000000003</v>
      </c>
      <c r="H34" s="83">
        <v>0</v>
      </c>
      <c r="I34" s="83">
        <v>0</v>
      </c>
      <c r="J34" s="83">
        <v>0</v>
      </c>
      <c r="K34" s="83">
        <v>0</v>
      </c>
      <c r="L34" s="83">
        <v>0</v>
      </c>
      <c r="M34" s="83">
        <v>0</v>
      </c>
      <c r="N34" s="83">
        <v>0</v>
      </c>
      <c r="O34" s="83">
        <v>0</v>
      </c>
      <c r="P34" s="83">
        <v>305.39999999999998</v>
      </c>
      <c r="Q34" s="83">
        <v>0</v>
      </c>
      <c r="R34" s="83">
        <v>4323.7</v>
      </c>
    </row>
    <row r="35" spans="1:18" ht="15">
      <c r="A35" s="97" t="s">
        <v>29</v>
      </c>
      <c r="B35" s="98" t="s">
        <v>184</v>
      </c>
      <c r="C35" s="85">
        <v>6597.4</v>
      </c>
      <c r="D35" s="83">
        <v>2.7</v>
      </c>
      <c r="E35" s="83">
        <v>27.6</v>
      </c>
      <c r="F35" s="83">
        <v>0.3</v>
      </c>
      <c r="G35" s="83">
        <v>149.9</v>
      </c>
      <c r="H35" s="83">
        <v>0</v>
      </c>
      <c r="I35" s="83">
        <v>0</v>
      </c>
      <c r="J35" s="83">
        <v>0</v>
      </c>
      <c r="K35" s="83">
        <v>0</v>
      </c>
      <c r="L35" s="83">
        <v>9.5</v>
      </c>
      <c r="M35" s="83">
        <v>0</v>
      </c>
      <c r="N35" s="83">
        <v>0</v>
      </c>
      <c r="O35" s="83">
        <v>0</v>
      </c>
      <c r="P35" s="83">
        <v>162.4</v>
      </c>
      <c r="Q35" s="83">
        <v>0</v>
      </c>
      <c r="R35" s="83">
        <v>6245</v>
      </c>
    </row>
    <row r="36" spans="1:18" ht="15">
      <c r="A36" s="97" t="s">
        <v>30</v>
      </c>
      <c r="B36" s="98" t="s">
        <v>185</v>
      </c>
      <c r="C36" s="85">
        <v>3039.6</v>
      </c>
      <c r="D36" s="83">
        <v>32.299999999999997</v>
      </c>
      <c r="E36" s="83">
        <v>33</v>
      </c>
      <c r="F36" s="83">
        <v>2.9</v>
      </c>
      <c r="G36" s="83">
        <v>39.700000000000003</v>
      </c>
      <c r="H36" s="83">
        <v>9</v>
      </c>
      <c r="I36" s="83">
        <v>0</v>
      </c>
      <c r="J36" s="83">
        <v>0</v>
      </c>
      <c r="K36" s="83">
        <v>0.3</v>
      </c>
      <c r="L36" s="83">
        <v>0</v>
      </c>
      <c r="M36" s="83">
        <v>3.1</v>
      </c>
      <c r="N36" s="83">
        <v>0</v>
      </c>
      <c r="O36" s="83">
        <v>0</v>
      </c>
      <c r="P36" s="83">
        <v>62.8</v>
      </c>
      <c r="Q36" s="83">
        <v>190.5</v>
      </c>
      <c r="R36" s="83">
        <v>2666</v>
      </c>
    </row>
    <row r="37" spans="1:18" ht="15">
      <c r="A37" s="302" t="s">
        <v>0</v>
      </c>
      <c r="B37" s="303"/>
      <c r="C37" s="195">
        <v>455221.49999999994</v>
      </c>
      <c r="D37" s="138">
        <v>400</v>
      </c>
      <c r="E37" s="138">
        <v>354.3</v>
      </c>
      <c r="F37" s="138">
        <v>191.6</v>
      </c>
      <c r="G37" s="138">
        <v>2810.4999999999995</v>
      </c>
      <c r="H37" s="138">
        <v>38.200000000000003</v>
      </c>
      <c r="I37" s="138">
        <v>1.3</v>
      </c>
      <c r="J37" s="138">
        <v>12.2</v>
      </c>
      <c r="K37" s="138">
        <v>83.7</v>
      </c>
      <c r="L37" s="138">
        <v>95.5</v>
      </c>
      <c r="M37" s="138">
        <v>83</v>
      </c>
      <c r="N37" s="138">
        <v>0</v>
      </c>
      <c r="O37" s="138">
        <v>0</v>
      </c>
      <c r="P37" s="138">
        <v>6290.5</v>
      </c>
      <c r="Q37" s="138">
        <v>819.9</v>
      </c>
      <c r="R37" s="138">
        <v>444040.79999999993</v>
      </c>
    </row>
    <row r="38" spans="1:18" ht="15">
      <c r="A38" s="298" t="s">
        <v>776</v>
      </c>
      <c r="B38" s="299"/>
      <c r="C38" s="163">
        <v>60272.800000000003</v>
      </c>
      <c r="D38" s="83">
        <v>48.3</v>
      </c>
      <c r="E38" s="83">
        <v>111.70000000000002</v>
      </c>
      <c r="F38" s="83">
        <v>65.7</v>
      </c>
      <c r="G38" s="83">
        <v>596.59999999999991</v>
      </c>
      <c r="H38" s="83">
        <v>2.5</v>
      </c>
      <c r="I38" s="83">
        <v>0</v>
      </c>
      <c r="J38" s="83">
        <v>0</v>
      </c>
      <c r="K38" s="83">
        <v>16.7</v>
      </c>
      <c r="L38" s="83">
        <v>13.5</v>
      </c>
      <c r="M38" s="83">
        <v>14.4</v>
      </c>
      <c r="N38" s="83">
        <v>0</v>
      </c>
      <c r="O38" s="83">
        <v>0</v>
      </c>
      <c r="P38" s="83">
        <v>812.90000000000009</v>
      </c>
      <c r="Q38" s="83">
        <v>241</v>
      </c>
      <c r="R38" s="83">
        <v>58349.5</v>
      </c>
    </row>
    <row r="39" spans="1:18" ht="15">
      <c r="A39" s="298" t="s">
        <v>777</v>
      </c>
      <c r="B39" s="299"/>
      <c r="C39" s="163">
        <v>43554.7</v>
      </c>
      <c r="D39" s="83">
        <v>113.69999999999999</v>
      </c>
      <c r="E39" s="83">
        <v>115.3</v>
      </c>
      <c r="F39" s="83">
        <v>33.9</v>
      </c>
      <c r="G39" s="83">
        <v>574.5</v>
      </c>
      <c r="H39" s="83">
        <v>2.6</v>
      </c>
      <c r="I39" s="83">
        <v>1.3</v>
      </c>
      <c r="J39" s="83">
        <v>0</v>
      </c>
      <c r="K39" s="83">
        <v>3.9</v>
      </c>
      <c r="L39" s="83">
        <v>24</v>
      </c>
      <c r="M39" s="83">
        <v>11.4</v>
      </c>
      <c r="N39" s="83">
        <v>0</v>
      </c>
      <c r="O39" s="83">
        <v>0</v>
      </c>
      <c r="P39" s="83">
        <v>1483.9</v>
      </c>
      <c r="Q39" s="83">
        <v>288.39999999999998</v>
      </c>
      <c r="R39" s="83">
        <v>40901.799999999996</v>
      </c>
    </row>
    <row r="40" spans="1:18" ht="15.75" customHeight="1">
      <c r="A40" s="298" t="s">
        <v>778</v>
      </c>
      <c r="B40" s="299"/>
      <c r="C40" s="163">
        <v>41465</v>
      </c>
      <c r="D40" s="83">
        <v>52.499999999999993</v>
      </c>
      <c r="E40" s="83">
        <v>1.6</v>
      </c>
      <c r="F40" s="83">
        <v>22.4</v>
      </c>
      <c r="G40" s="83">
        <v>411.59999999999997</v>
      </c>
      <c r="H40" s="83">
        <v>6.7</v>
      </c>
      <c r="I40" s="83">
        <v>0</v>
      </c>
      <c r="J40" s="83">
        <v>8.1</v>
      </c>
      <c r="K40" s="83">
        <v>3.2</v>
      </c>
      <c r="L40" s="83">
        <v>32</v>
      </c>
      <c r="M40" s="83">
        <v>12.7</v>
      </c>
      <c r="N40" s="83">
        <v>0</v>
      </c>
      <c r="O40" s="83">
        <v>0</v>
      </c>
      <c r="P40" s="83">
        <v>803.19999999999993</v>
      </c>
      <c r="Q40" s="83">
        <v>35</v>
      </c>
      <c r="R40" s="83">
        <v>40076</v>
      </c>
    </row>
    <row r="41" spans="1:18" ht="15">
      <c r="A41" s="298" t="s">
        <v>779</v>
      </c>
      <c r="B41" s="299"/>
      <c r="C41" s="163">
        <v>27181.1</v>
      </c>
      <c r="D41" s="83">
        <v>152</v>
      </c>
      <c r="E41" s="83">
        <v>47.4</v>
      </c>
      <c r="F41" s="83">
        <v>15.700000000000001</v>
      </c>
      <c r="G41" s="83">
        <v>373.3</v>
      </c>
      <c r="H41" s="83">
        <v>15.5</v>
      </c>
      <c r="I41" s="83">
        <v>0</v>
      </c>
      <c r="J41" s="83">
        <v>0</v>
      </c>
      <c r="K41" s="83">
        <v>8.1</v>
      </c>
      <c r="L41" s="83">
        <v>8</v>
      </c>
      <c r="M41" s="83">
        <v>14.4</v>
      </c>
      <c r="N41" s="83">
        <v>0</v>
      </c>
      <c r="O41" s="83">
        <v>0</v>
      </c>
      <c r="P41" s="83">
        <v>615.70000000000005</v>
      </c>
      <c r="Q41" s="83">
        <v>215.5</v>
      </c>
      <c r="R41" s="83">
        <v>25715.5</v>
      </c>
    </row>
    <row r="42" spans="1:18" ht="15">
      <c r="A42" s="300" t="s">
        <v>780</v>
      </c>
      <c r="B42" s="301"/>
      <c r="C42" s="163">
        <v>282747.89999999997</v>
      </c>
      <c r="D42" s="86">
        <v>33.5</v>
      </c>
      <c r="E42" s="86">
        <v>78.300000000000011</v>
      </c>
      <c r="F42" s="86">
        <v>53.900000000000006</v>
      </c>
      <c r="G42" s="86">
        <v>854.49999999999989</v>
      </c>
      <c r="H42" s="86">
        <v>10.899999999999999</v>
      </c>
      <c r="I42" s="86">
        <v>0</v>
      </c>
      <c r="J42" s="86">
        <v>4.0999999999999996</v>
      </c>
      <c r="K42" s="86">
        <v>51.800000000000004</v>
      </c>
      <c r="L42" s="86">
        <v>18</v>
      </c>
      <c r="M42" s="83">
        <v>30.1</v>
      </c>
      <c r="N42" s="83">
        <v>0</v>
      </c>
      <c r="O42" s="83">
        <v>0</v>
      </c>
      <c r="P42" s="83">
        <v>2574.7999999999997</v>
      </c>
      <c r="Q42" s="83">
        <v>40</v>
      </c>
      <c r="R42" s="83">
        <v>278997.99999999994</v>
      </c>
    </row>
    <row r="43" spans="1:18">
      <c r="C43" s="33"/>
    </row>
    <row r="44" spans="1:18">
      <c r="D44" s="35"/>
      <c r="E44" s="36"/>
      <c r="F44" s="35"/>
      <c r="G44" s="35"/>
      <c r="H44" s="35"/>
      <c r="I44" s="35"/>
      <c r="J44" s="35"/>
      <c r="K44" s="35"/>
      <c r="L44" s="35"/>
    </row>
  </sheetData>
  <mergeCells count="27">
    <mergeCell ref="R4:R5"/>
    <mergeCell ref="D3:R3"/>
    <mergeCell ref="M4:M5"/>
    <mergeCell ref="N4:N5"/>
    <mergeCell ref="O4:O5"/>
    <mergeCell ref="P4:P5"/>
    <mergeCell ref="Q4:Q5"/>
    <mergeCell ref="L4:L5"/>
    <mergeCell ref="F4:F5"/>
    <mergeCell ref="G4:G5"/>
    <mergeCell ref="D4:D5"/>
    <mergeCell ref="E4:E5"/>
    <mergeCell ref="I4:I5"/>
    <mergeCell ref="J4:J5"/>
    <mergeCell ref="A40:B40"/>
    <mergeCell ref="A41:B41"/>
    <mergeCell ref="A42:B42"/>
    <mergeCell ref="A3:A5"/>
    <mergeCell ref="A1:J1"/>
    <mergeCell ref="A2:L2"/>
    <mergeCell ref="A37:B37"/>
    <mergeCell ref="A38:B38"/>
    <mergeCell ref="A39:B39"/>
    <mergeCell ref="B3:B5"/>
    <mergeCell ref="C3:C5"/>
    <mergeCell ref="K4:K5"/>
    <mergeCell ref="H4:H5"/>
  </mergeCells>
  <hyperlinks>
    <hyperlink ref="S2" location="'spis tabel'!A1" display="'spis tabel'!A1"/>
  </hyperlinks>
  <pageMargins left="0.78740157480314965" right="0.78740157480314965" top="0.39370078740157483" bottom="0.39370078740157483" header="0.51181102362204722" footer="0.51181102362204722"/>
  <pageSetup paperSize="9" scale="60" orientation="portrait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372"/>
  <sheetViews>
    <sheetView showGridLines="0" workbookViewId="0">
      <selection sqref="A1:H1"/>
    </sheetView>
  </sheetViews>
  <sheetFormatPr defaultRowHeight="12.75"/>
  <cols>
    <col min="1" max="1" width="4.5703125" style="1" customWidth="1"/>
    <col min="2" max="2" width="42.7109375" style="1" customWidth="1"/>
    <col min="3" max="3" width="13.42578125" style="1" customWidth="1"/>
    <col min="4" max="6" width="9.140625" style="1"/>
    <col min="7" max="7" width="13.140625" style="1" customWidth="1"/>
    <col min="8" max="8" width="18.7109375" style="1" customWidth="1"/>
    <col min="9" max="9" width="18.28515625" style="1" customWidth="1"/>
    <col min="10" max="16384" width="9.140625" style="1"/>
  </cols>
  <sheetData>
    <row r="1" spans="1:9" ht="15.75" customHeight="1">
      <c r="A1" s="309" t="s">
        <v>928</v>
      </c>
      <c r="B1" s="309"/>
      <c r="C1" s="309"/>
      <c r="D1" s="309"/>
      <c r="E1" s="309"/>
      <c r="F1" s="309"/>
      <c r="G1" s="309"/>
      <c r="H1" s="309"/>
      <c r="I1" s="133" t="s">
        <v>760</v>
      </c>
    </row>
    <row r="2" spans="1:9" ht="14.25" customHeight="1">
      <c r="A2" s="308" t="s">
        <v>929</v>
      </c>
      <c r="B2" s="308"/>
      <c r="C2" s="308"/>
      <c r="D2" s="308"/>
      <c r="E2" s="308"/>
      <c r="F2" s="308"/>
      <c r="G2" s="308"/>
      <c r="H2" s="308"/>
      <c r="I2" s="133"/>
    </row>
    <row r="3" spans="1:9" ht="53.25" customHeight="1">
      <c r="A3" s="106" t="s">
        <v>1</v>
      </c>
      <c r="B3" s="107" t="s">
        <v>281</v>
      </c>
      <c r="C3" s="71" t="s">
        <v>137</v>
      </c>
      <c r="D3" s="71" t="s">
        <v>36</v>
      </c>
      <c r="E3" s="71" t="s">
        <v>42</v>
      </c>
      <c r="F3" s="107" t="s">
        <v>284</v>
      </c>
      <c r="G3" s="107" t="s">
        <v>63</v>
      </c>
      <c r="H3" s="107" t="s">
        <v>717</v>
      </c>
    </row>
    <row r="4" spans="1:9">
      <c r="A4" s="118"/>
      <c r="B4" s="119" t="s">
        <v>285</v>
      </c>
      <c r="C4" s="118">
        <v>1589</v>
      </c>
      <c r="D4" s="118">
        <v>928</v>
      </c>
      <c r="E4" s="118">
        <v>661</v>
      </c>
      <c r="F4" s="120">
        <v>396</v>
      </c>
      <c r="G4" s="120">
        <v>717</v>
      </c>
      <c r="H4" s="120">
        <v>56</v>
      </c>
    </row>
    <row r="5" spans="1:9">
      <c r="A5" s="49"/>
      <c r="B5" s="109" t="s">
        <v>286</v>
      </c>
      <c r="C5" s="110"/>
      <c r="D5" s="110"/>
      <c r="E5" s="110"/>
      <c r="F5" s="108"/>
      <c r="G5" s="108"/>
      <c r="H5" s="108"/>
    </row>
    <row r="6" spans="1:9">
      <c r="A6" s="49" t="s">
        <v>126</v>
      </c>
      <c r="B6" s="111" t="s">
        <v>209</v>
      </c>
      <c r="C6" s="49">
        <v>548</v>
      </c>
      <c r="D6" s="49">
        <v>294</v>
      </c>
      <c r="E6" s="49">
        <v>254</v>
      </c>
      <c r="F6" s="108">
        <v>115</v>
      </c>
      <c r="G6" s="108">
        <v>196</v>
      </c>
      <c r="H6" s="108">
        <v>29</v>
      </c>
    </row>
    <row r="7" spans="1:9">
      <c r="A7" s="49"/>
      <c r="B7" s="109" t="s">
        <v>287</v>
      </c>
      <c r="C7" s="49"/>
      <c r="D7" s="49"/>
      <c r="E7" s="49"/>
      <c r="F7" s="108"/>
      <c r="G7" s="108"/>
      <c r="H7" s="108"/>
    </row>
    <row r="8" spans="1:9">
      <c r="A8" s="49" t="s">
        <v>127</v>
      </c>
      <c r="B8" s="111" t="s">
        <v>288</v>
      </c>
      <c r="C8" s="49">
        <v>291</v>
      </c>
      <c r="D8" s="49">
        <v>175</v>
      </c>
      <c r="E8" s="49">
        <v>116</v>
      </c>
      <c r="F8" s="108">
        <v>90</v>
      </c>
      <c r="G8" s="108">
        <v>169</v>
      </c>
      <c r="H8" s="108">
        <v>3</v>
      </c>
    </row>
    <row r="9" spans="1:9">
      <c r="A9" s="49" t="s">
        <v>128</v>
      </c>
      <c r="B9" s="111" t="s">
        <v>289</v>
      </c>
      <c r="C9" s="49">
        <v>331</v>
      </c>
      <c r="D9" s="49">
        <v>194</v>
      </c>
      <c r="E9" s="49">
        <v>137</v>
      </c>
      <c r="F9" s="108">
        <v>83</v>
      </c>
      <c r="G9" s="108">
        <v>170</v>
      </c>
      <c r="H9" s="108">
        <v>3</v>
      </c>
    </row>
    <row r="10" spans="1:9">
      <c r="A10" s="49"/>
      <c r="B10" s="109" t="s">
        <v>290</v>
      </c>
      <c r="C10" s="49"/>
      <c r="D10" s="49"/>
      <c r="E10" s="49"/>
      <c r="F10" s="108"/>
      <c r="G10" s="108"/>
      <c r="H10" s="108"/>
    </row>
    <row r="11" spans="1:9">
      <c r="A11" s="49" t="s">
        <v>129</v>
      </c>
      <c r="B11" s="111" t="s">
        <v>291</v>
      </c>
      <c r="C11" s="49">
        <v>230</v>
      </c>
      <c r="D11" s="49">
        <v>155</v>
      </c>
      <c r="E11" s="49">
        <v>75</v>
      </c>
      <c r="F11" s="108">
        <v>66</v>
      </c>
      <c r="G11" s="108">
        <v>98</v>
      </c>
      <c r="H11" s="108">
        <v>16</v>
      </c>
    </row>
    <row r="12" spans="1:9">
      <c r="A12" s="49" t="s">
        <v>130</v>
      </c>
      <c r="B12" s="111" t="s">
        <v>209</v>
      </c>
      <c r="C12" s="49">
        <v>189</v>
      </c>
      <c r="D12" s="49">
        <v>110</v>
      </c>
      <c r="E12" s="49">
        <v>79</v>
      </c>
      <c r="F12" s="108">
        <v>42</v>
      </c>
      <c r="G12" s="108">
        <v>84</v>
      </c>
      <c r="H12" s="108">
        <v>4</v>
      </c>
    </row>
    <row r="13" spans="1:9">
      <c r="A13" s="49"/>
      <c r="B13" s="313" t="s">
        <v>292</v>
      </c>
      <c r="C13" s="314"/>
      <c r="D13" s="314"/>
      <c r="E13" s="314"/>
      <c r="F13" s="314"/>
      <c r="G13" s="315"/>
      <c r="H13" s="112">
        <v>1</v>
      </c>
    </row>
    <row r="14" spans="1:9">
      <c r="A14" s="118"/>
      <c r="B14" s="119" t="s">
        <v>293</v>
      </c>
      <c r="C14" s="118">
        <v>1648</v>
      </c>
      <c r="D14" s="118">
        <v>889</v>
      </c>
      <c r="E14" s="118">
        <v>759</v>
      </c>
      <c r="F14" s="120">
        <v>500</v>
      </c>
      <c r="G14" s="120">
        <v>455</v>
      </c>
      <c r="H14" s="120">
        <v>152</v>
      </c>
    </row>
    <row r="15" spans="1:9">
      <c r="A15" s="49"/>
      <c r="B15" s="109" t="s">
        <v>286</v>
      </c>
      <c r="C15" s="49"/>
      <c r="D15" s="49"/>
      <c r="E15" s="49"/>
      <c r="F15" s="108"/>
      <c r="G15" s="108"/>
      <c r="H15" s="108"/>
    </row>
    <row r="16" spans="1:9">
      <c r="A16" s="49" t="s">
        <v>131</v>
      </c>
      <c r="B16" s="111" t="s">
        <v>210</v>
      </c>
      <c r="C16" s="49">
        <v>158</v>
      </c>
      <c r="D16" s="49">
        <v>82</v>
      </c>
      <c r="E16" s="49">
        <v>76</v>
      </c>
      <c r="F16" s="108">
        <v>46</v>
      </c>
      <c r="G16" s="108">
        <v>24</v>
      </c>
      <c r="H16" s="108">
        <v>7</v>
      </c>
    </row>
    <row r="17" spans="1:9">
      <c r="A17" s="49"/>
      <c r="B17" s="109" t="s">
        <v>287</v>
      </c>
      <c r="C17" s="49"/>
      <c r="D17" s="49"/>
      <c r="E17" s="49"/>
      <c r="F17" s="108"/>
      <c r="G17" s="108"/>
      <c r="H17" s="108"/>
    </row>
    <row r="18" spans="1:9">
      <c r="A18" s="49" t="s">
        <v>132</v>
      </c>
      <c r="B18" s="111" t="s">
        <v>294</v>
      </c>
      <c r="C18" s="49">
        <v>260</v>
      </c>
      <c r="D18" s="49">
        <v>146</v>
      </c>
      <c r="E18" s="49">
        <v>114</v>
      </c>
      <c r="F18" s="108">
        <v>81</v>
      </c>
      <c r="G18" s="108">
        <v>104</v>
      </c>
      <c r="H18" s="108">
        <v>34</v>
      </c>
    </row>
    <row r="19" spans="1:9">
      <c r="A19" s="49" t="s">
        <v>133</v>
      </c>
      <c r="B19" s="111" t="s">
        <v>295</v>
      </c>
      <c r="C19" s="49">
        <v>482</v>
      </c>
      <c r="D19" s="49">
        <v>265</v>
      </c>
      <c r="E19" s="49">
        <v>217</v>
      </c>
      <c r="F19" s="108">
        <v>119</v>
      </c>
      <c r="G19" s="108">
        <v>144</v>
      </c>
      <c r="H19" s="108">
        <v>57</v>
      </c>
    </row>
    <row r="20" spans="1:9">
      <c r="A20" s="49" t="s">
        <v>134</v>
      </c>
      <c r="B20" s="111" t="s">
        <v>296</v>
      </c>
      <c r="C20" s="49">
        <v>271</v>
      </c>
      <c r="D20" s="49">
        <v>138</v>
      </c>
      <c r="E20" s="49">
        <v>133</v>
      </c>
      <c r="F20" s="108">
        <v>75</v>
      </c>
      <c r="G20" s="108">
        <v>95</v>
      </c>
      <c r="H20" s="108">
        <v>42</v>
      </c>
    </row>
    <row r="21" spans="1:9">
      <c r="A21" s="49"/>
      <c r="B21" s="109" t="s">
        <v>290</v>
      </c>
      <c r="C21" s="49"/>
      <c r="D21" s="49"/>
      <c r="E21" s="49"/>
      <c r="F21" s="108"/>
      <c r="G21" s="108"/>
      <c r="H21" s="108"/>
      <c r="I21" s="34"/>
    </row>
    <row r="22" spans="1:9">
      <c r="A22" s="49" t="s">
        <v>3</v>
      </c>
      <c r="B22" s="111" t="s">
        <v>210</v>
      </c>
      <c r="C22" s="49">
        <v>140</v>
      </c>
      <c r="D22" s="49">
        <v>72</v>
      </c>
      <c r="E22" s="49">
        <v>68</v>
      </c>
      <c r="F22" s="108">
        <v>53</v>
      </c>
      <c r="G22" s="108">
        <v>11</v>
      </c>
      <c r="H22" s="108">
        <v>7</v>
      </c>
    </row>
    <row r="23" spans="1:9">
      <c r="A23" s="49" t="s">
        <v>6</v>
      </c>
      <c r="B23" s="111" t="s">
        <v>297</v>
      </c>
      <c r="C23" s="49">
        <v>165</v>
      </c>
      <c r="D23" s="49">
        <v>86</v>
      </c>
      <c r="E23" s="49">
        <v>79</v>
      </c>
      <c r="F23" s="108">
        <v>47</v>
      </c>
      <c r="G23" s="108">
        <v>57</v>
      </c>
      <c r="H23" s="108">
        <v>3</v>
      </c>
    </row>
    <row r="24" spans="1:9">
      <c r="A24" s="49" t="s">
        <v>7</v>
      </c>
      <c r="B24" s="111" t="s">
        <v>298</v>
      </c>
      <c r="C24" s="49">
        <v>88</v>
      </c>
      <c r="D24" s="49">
        <v>54</v>
      </c>
      <c r="E24" s="49">
        <v>34</v>
      </c>
      <c r="F24" s="108">
        <v>38</v>
      </c>
      <c r="G24" s="108">
        <v>9</v>
      </c>
      <c r="H24" s="108">
        <v>2</v>
      </c>
    </row>
    <row r="25" spans="1:9">
      <c r="A25" s="49" t="s">
        <v>8</v>
      </c>
      <c r="B25" s="111" t="s">
        <v>299</v>
      </c>
      <c r="C25" s="49">
        <v>84</v>
      </c>
      <c r="D25" s="49">
        <v>46</v>
      </c>
      <c r="E25" s="49">
        <v>38</v>
      </c>
      <c r="F25" s="108">
        <v>41</v>
      </c>
      <c r="G25" s="108">
        <v>11</v>
      </c>
      <c r="H25" s="108">
        <v>0</v>
      </c>
    </row>
    <row r="26" spans="1:9">
      <c r="A26" s="49"/>
      <c r="B26" s="313" t="s">
        <v>292</v>
      </c>
      <c r="C26" s="314"/>
      <c r="D26" s="314"/>
      <c r="E26" s="314"/>
      <c r="F26" s="314"/>
      <c r="G26" s="315"/>
      <c r="H26" s="112">
        <v>0</v>
      </c>
    </row>
    <row r="27" spans="1:9">
      <c r="A27" s="118"/>
      <c r="B27" s="119" t="s">
        <v>300</v>
      </c>
      <c r="C27" s="118">
        <v>2360</v>
      </c>
      <c r="D27" s="118">
        <v>1335</v>
      </c>
      <c r="E27" s="118">
        <v>1025</v>
      </c>
      <c r="F27" s="120">
        <v>589</v>
      </c>
      <c r="G27" s="120">
        <v>777</v>
      </c>
      <c r="H27" s="120">
        <v>99</v>
      </c>
    </row>
    <row r="28" spans="1:9">
      <c r="A28" s="49"/>
      <c r="B28" s="109" t="s">
        <v>286</v>
      </c>
      <c r="C28" s="49"/>
      <c r="D28" s="49"/>
      <c r="E28" s="49"/>
      <c r="F28" s="108"/>
      <c r="G28" s="108"/>
      <c r="H28" s="108"/>
    </row>
    <row r="29" spans="1:9">
      <c r="A29" s="49" t="s">
        <v>11</v>
      </c>
      <c r="B29" s="111" t="s">
        <v>211</v>
      </c>
      <c r="C29" s="49">
        <v>1222</v>
      </c>
      <c r="D29" s="49">
        <v>678</v>
      </c>
      <c r="E29" s="49">
        <v>544</v>
      </c>
      <c r="F29" s="108">
        <v>245</v>
      </c>
      <c r="G29" s="108">
        <v>420</v>
      </c>
      <c r="H29" s="108">
        <v>63</v>
      </c>
    </row>
    <row r="30" spans="1:9">
      <c r="A30" s="49"/>
      <c r="B30" s="109" t="s">
        <v>287</v>
      </c>
      <c r="C30" s="49"/>
      <c r="D30" s="49"/>
      <c r="E30" s="49"/>
      <c r="F30" s="108"/>
      <c r="G30" s="108"/>
      <c r="H30" s="108"/>
    </row>
    <row r="31" spans="1:9">
      <c r="A31" s="49" t="s">
        <v>12</v>
      </c>
      <c r="B31" s="111" t="s">
        <v>301</v>
      </c>
      <c r="C31" s="49">
        <v>103</v>
      </c>
      <c r="D31" s="49">
        <v>61</v>
      </c>
      <c r="E31" s="49">
        <v>42</v>
      </c>
      <c r="F31" s="108">
        <v>31</v>
      </c>
      <c r="G31" s="108">
        <v>26</v>
      </c>
      <c r="H31" s="108">
        <v>2</v>
      </c>
    </row>
    <row r="32" spans="1:9">
      <c r="A32" s="49" t="s">
        <v>13</v>
      </c>
      <c r="B32" s="111" t="s">
        <v>302</v>
      </c>
      <c r="C32" s="49">
        <v>103</v>
      </c>
      <c r="D32" s="49">
        <v>55</v>
      </c>
      <c r="E32" s="49">
        <v>48</v>
      </c>
      <c r="F32" s="108">
        <v>28</v>
      </c>
      <c r="G32" s="108">
        <v>22</v>
      </c>
      <c r="H32" s="108">
        <v>4</v>
      </c>
    </row>
    <row r="33" spans="1:8">
      <c r="A33" s="49" t="s">
        <v>14</v>
      </c>
      <c r="B33" s="111" t="s">
        <v>303</v>
      </c>
      <c r="C33" s="49">
        <v>228</v>
      </c>
      <c r="D33" s="49">
        <v>136</v>
      </c>
      <c r="E33" s="49">
        <v>92</v>
      </c>
      <c r="F33" s="108">
        <v>62</v>
      </c>
      <c r="G33" s="108">
        <v>68</v>
      </c>
      <c r="H33" s="108">
        <v>9</v>
      </c>
    </row>
    <row r="34" spans="1:8">
      <c r="A34" s="49" t="s">
        <v>15</v>
      </c>
      <c r="B34" s="111" t="s">
        <v>304</v>
      </c>
      <c r="C34" s="49">
        <v>255</v>
      </c>
      <c r="D34" s="49">
        <v>143</v>
      </c>
      <c r="E34" s="49">
        <v>112</v>
      </c>
      <c r="F34" s="108">
        <v>80</v>
      </c>
      <c r="G34" s="108">
        <v>102</v>
      </c>
      <c r="H34" s="108">
        <v>6</v>
      </c>
    </row>
    <row r="35" spans="1:8">
      <c r="A35" s="49"/>
      <c r="B35" s="109" t="s">
        <v>290</v>
      </c>
      <c r="C35" s="49"/>
      <c r="D35" s="49"/>
      <c r="E35" s="49"/>
      <c r="F35" s="108"/>
      <c r="G35" s="108"/>
      <c r="H35" s="108"/>
    </row>
    <row r="36" spans="1:8">
      <c r="A36" s="49" t="s">
        <v>16</v>
      </c>
      <c r="B36" s="111" t="s">
        <v>211</v>
      </c>
      <c r="C36" s="49">
        <v>172</v>
      </c>
      <c r="D36" s="49">
        <v>100</v>
      </c>
      <c r="E36" s="49">
        <v>72</v>
      </c>
      <c r="F36" s="108">
        <v>56</v>
      </c>
      <c r="G36" s="108">
        <v>49</v>
      </c>
      <c r="H36" s="108">
        <v>10</v>
      </c>
    </row>
    <row r="37" spans="1:8">
      <c r="A37" s="49" t="s">
        <v>17</v>
      </c>
      <c r="B37" s="111" t="s">
        <v>305</v>
      </c>
      <c r="C37" s="49">
        <v>58</v>
      </c>
      <c r="D37" s="49">
        <v>31</v>
      </c>
      <c r="E37" s="49">
        <v>27</v>
      </c>
      <c r="F37" s="108">
        <v>21</v>
      </c>
      <c r="G37" s="108">
        <v>22</v>
      </c>
      <c r="H37" s="108">
        <v>1</v>
      </c>
    </row>
    <row r="38" spans="1:8">
      <c r="A38" s="49" t="s">
        <v>18</v>
      </c>
      <c r="B38" s="111" t="s">
        <v>306</v>
      </c>
      <c r="C38" s="49">
        <v>68</v>
      </c>
      <c r="D38" s="49">
        <v>40</v>
      </c>
      <c r="E38" s="49">
        <v>28</v>
      </c>
      <c r="F38" s="108">
        <v>19</v>
      </c>
      <c r="G38" s="108">
        <v>20</v>
      </c>
      <c r="H38" s="108">
        <v>2</v>
      </c>
    </row>
    <row r="39" spans="1:8">
      <c r="A39" s="49" t="s">
        <v>21</v>
      </c>
      <c r="B39" s="111" t="s">
        <v>307</v>
      </c>
      <c r="C39" s="49">
        <v>54</v>
      </c>
      <c r="D39" s="49">
        <v>35</v>
      </c>
      <c r="E39" s="49">
        <v>19</v>
      </c>
      <c r="F39" s="108">
        <v>13</v>
      </c>
      <c r="G39" s="108">
        <v>23</v>
      </c>
      <c r="H39" s="108">
        <v>0</v>
      </c>
    </row>
    <row r="40" spans="1:8">
      <c r="A40" s="49" t="s">
        <v>22</v>
      </c>
      <c r="B40" s="111" t="s">
        <v>308</v>
      </c>
      <c r="C40" s="49">
        <v>97</v>
      </c>
      <c r="D40" s="49">
        <v>56</v>
      </c>
      <c r="E40" s="49">
        <v>41</v>
      </c>
      <c r="F40" s="108">
        <v>34</v>
      </c>
      <c r="G40" s="108">
        <v>25</v>
      </c>
      <c r="H40" s="108">
        <v>2</v>
      </c>
    </row>
    <row r="41" spans="1:8">
      <c r="A41" s="49"/>
      <c r="B41" s="313" t="s">
        <v>292</v>
      </c>
      <c r="C41" s="314"/>
      <c r="D41" s="314"/>
      <c r="E41" s="314"/>
      <c r="F41" s="314"/>
      <c r="G41" s="315"/>
      <c r="H41" s="112">
        <v>0</v>
      </c>
    </row>
    <row r="42" spans="1:8">
      <c r="A42" s="118"/>
      <c r="B42" s="119" t="s">
        <v>309</v>
      </c>
      <c r="C42" s="118">
        <v>1827</v>
      </c>
      <c r="D42" s="118">
        <v>1068</v>
      </c>
      <c r="E42" s="118">
        <v>759</v>
      </c>
      <c r="F42" s="120">
        <v>592</v>
      </c>
      <c r="G42" s="120">
        <v>822</v>
      </c>
      <c r="H42" s="120">
        <v>115</v>
      </c>
    </row>
    <row r="43" spans="1:8">
      <c r="A43" s="49"/>
      <c r="B43" s="109" t="s">
        <v>287</v>
      </c>
      <c r="C43" s="49"/>
      <c r="D43" s="49"/>
      <c r="E43" s="49"/>
      <c r="F43" s="108"/>
      <c r="G43" s="108"/>
      <c r="H43" s="108"/>
    </row>
    <row r="44" spans="1:8">
      <c r="A44" s="49" t="s">
        <v>23</v>
      </c>
      <c r="B44" s="111" t="s">
        <v>310</v>
      </c>
      <c r="C44" s="49">
        <v>151</v>
      </c>
      <c r="D44" s="49">
        <v>87</v>
      </c>
      <c r="E44" s="49">
        <v>64</v>
      </c>
      <c r="F44" s="108">
        <v>59</v>
      </c>
      <c r="G44" s="108">
        <v>69</v>
      </c>
      <c r="H44" s="108">
        <v>7</v>
      </c>
    </row>
    <row r="45" spans="1:8">
      <c r="A45" s="49" t="s">
        <v>24</v>
      </c>
      <c r="B45" s="111" t="s">
        <v>212</v>
      </c>
      <c r="C45" s="49">
        <v>763</v>
      </c>
      <c r="D45" s="49">
        <v>439</v>
      </c>
      <c r="E45" s="49">
        <v>324</v>
      </c>
      <c r="F45" s="108">
        <v>228</v>
      </c>
      <c r="G45" s="108">
        <v>371</v>
      </c>
      <c r="H45" s="108">
        <v>47</v>
      </c>
    </row>
    <row r="46" spans="1:8">
      <c r="A46" s="49" t="s">
        <v>25</v>
      </c>
      <c r="B46" s="111" t="s">
        <v>311</v>
      </c>
      <c r="C46" s="49">
        <v>262</v>
      </c>
      <c r="D46" s="49">
        <v>156</v>
      </c>
      <c r="E46" s="49">
        <v>106</v>
      </c>
      <c r="F46" s="108">
        <v>96</v>
      </c>
      <c r="G46" s="108">
        <v>118</v>
      </c>
      <c r="H46" s="108">
        <v>8</v>
      </c>
    </row>
    <row r="47" spans="1:8">
      <c r="A47" s="49" t="s">
        <v>26</v>
      </c>
      <c r="B47" s="111" t="s">
        <v>312</v>
      </c>
      <c r="C47" s="49">
        <v>131</v>
      </c>
      <c r="D47" s="49">
        <v>82</v>
      </c>
      <c r="E47" s="49">
        <v>49</v>
      </c>
      <c r="F47" s="108">
        <v>55</v>
      </c>
      <c r="G47" s="108">
        <v>28</v>
      </c>
      <c r="H47" s="108">
        <v>2</v>
      </c>
    </row>
    <row r="48" spans="1:8">
      <c r="A48" s="49" t="s">
        <v>27</v>
      </c>
      <c r="B48" s="111" t="s">
        <v>313</v>
      </c>
      <c r="C48" s="49">
        <v>206</v>
      </c>
      <c r="D48" s="49">
        <v>121</v>
      </c>
      <c r="E48" s="49">
        <v>85</v>
      </c>
      <c r="F48" s="108">
        <v>64</v>
      </c>
      <c r="G48" s="108">
        <v>92</v>
      </c>
      <c r="H48" s="108">
        <v>20</v>
      </c>
    </row>
    <row r="49" spans="1:8">
      <c r="A49" s="49"/>
      <c r="B49" s="109" t="s">
        <v>290</v>
      </c>
      <c r="C49" s="49"/>
      <c r="D49" s="49"/>
      <c r="E49" s="49"/>
      <c r="F49" s="108"/>
      <c r="G49" s="108"/>
      <c r="H49" s="108"/>
    </row>
    <row r="50" spans="1:8">
      <c r="A50" s="49" t="s">
        <v>28</v>
      </c>
      <c r="B50" s="111" t="s">
        <v>314</v>
      </c>
      <c r="C50" s="49">
        <v>126</v>
      </c>
      <c r="D50" s="49">
        <v>68</v>
      </c>
      <c r="E50" s="49">
        <v>58</v>
      </c>
      <c r="F50" s="108">
        <v>43</v>
      </c>
      <c r="G50" s="108">
        <v>61</v>
      </c>
      <c r="H50" s="108">
        <v>5</v>
      </c>
    </row>
    <row r="51" spans="1:8">
      <c r="A51" s="49" t="s">
        <v>29</v>
      </c>
      <c r="B51" s="111" t="s">
        <v>315</v>
      </c>
      <c r="C51" s="49">
        <v>188</v>
      </c>
      <c r="D51" s="49">
        <v>115</v>
      </c>
      <c r="E51" s="49">
        <v>73</v>
      </c>
      <c r="F51" s="108">
        <v>47</v>
      </c>
      <c r="G51" s="108">
        <v>83</v>
      </c>
      <c r="H51" s="108">
        <v>10</v>
      </c>
    </row>
    <row r="52" spans="1:8">
      <c r="A52" s="49"/>
      <c r="B52" s="313" t="s">
        <v>292</v>
      </c>
      <c r="C52" s="314"/>
      <c r="D52" s="314"/>
      <c r="E52" s="314"/>
      <c r="F52" s="314"/>
      <c r="G52" s="315"/>
      <c r="H52" s="112">
        <v>16</v>
      </c>
    </row>
    <row r="53" spans="1:8">
      <c r="A53" s="118"/>
      <c r="B53" s="119" t="s">
        <v>316</v>
      </c>
      <c r="C53" s="118">
        <v>923</v>
      </c>
      <c r="D53" s="118">
        <v>548</v>
      </c>
      <c r="E53" s="118">
        <v>375</v>
      </c>
      <c r="F53" s="120">
        <v>297</v>
      </c>
      <c r="G53" s="120">
        <v>332</v>
      </c>
      <c r="H53" s="120">
        <v>97</v>
      </c>
    </row>
    <row r="54" spans="1:8">
      <c r="A54" s="49"/>
      <c r="B54" s="109" t="s">
        <v>287</v>
      </c>
      <c r="C54" s="49"/>
      <c r="D54" s="49"/>
      <c r="E54" s="49"/>
      <c r="F54" s="108"/>
      <c r="G54" s="108"/>
      <c r="H54" s="108"/>
    </row>
    <row r="55" spans="1:8">
      <c r="A55" s="49" t="s">
        <v>30</v>
      </c>
      <c r="B55" s="111" t="s">
        <v>317</v>
      </c>
      <c r="C55" s="49">
        <v>394</v>
      </c>
      <c r="D55" s="49">
        <v>233</v>
      </c>
      <c r="E55" s="49">
        <v>161</v>
      </c>
      <c r="F55" s="108">
        <v>108</v>
      </c>
      <c r="G55" s="108">
        <v>155</v>
      </c>
      <c r="H55" s="108">
        <v>63</v>
      </c>
    </row>
    <row r="56" spans="1:8">
      <c r="A56" s="49" t="s">
        <v>318</v>
      </c>
      <c r="B56" s="111" t="s">
        <v>319</v>
      </c>
      <c r="C56" s="49">
        <v>221</v>
      </c>
      <c r="D56" s="49">
        <v>132</v>
      </c>
      <c r="E56" s="49">
        <v>89</v>
      </c>
      <c r="F56" s="108">
        <v>67</v>
      </c>
      <c r="G56" s="108">
        <v>74</v>
      </c>
      <c r="H56" s="108">
        <v>6</v>
      </c>
    </row>
    <row r="57" spans="1:8">
      <c r="A57" s="49" t="s">
        <v>320</v>
      </c>
      <c r="B57" s="111" t="s">
        <v>321</v>
      </c>
      <c r="C57" s="49">
        <v>85</v>
      </c>
      <c r="D57" s="49">
        <v>53</v>
      </c>
      <c r="E57" s="49">
        <v>32</v>
      </c>
      <c r="F57" s="108">
        <v>33</v>
      </c>
      <c r="G57" s="108">
        <v>31</v>
      </c>
      <c r="H57" s="108">
        <v>9</v>
      </c>
    </row>
    <row r="58" spans="1:8">
      <c r="A58" s="49"/>
      <c r="B58" s="109" t="s">
        <v>290</v>
      </c>
      <c r="C58" s="49"/>
      <c r="D58" s="49"/>
      <c r="E58" s="49">
        <v>0</v>
      </c>
      <c r="F58" s="108"/>
      <c r="G58" s="108"/>
      <c r="H58" s="108"/>
    </row>
    <row r="59" spans="1:8">
      <c r="A59" s="49" t="s">
        <v>322</v>
      </c>
      <c r="B59" s="111" t="s">
        <v>323</v>
      </c>
      <c r="C59" s="49">
        <v>91</v>
      </c>
      <c r="D59" s="49">
        <v>51</v>
      </c>
      <c r="E59" s="49">
        <v>40</v>
      </c>
      <c r="F59" s="108">
        <v>28</v>
      </c>
      <c r="G59" s="108">
        <v>29</v>
      </c>
      <c r="H59" s="108">
        <v>7</v>
      </c>
    </row>
    <row r="60" spans="1:8">
      <c r="A60" s="49" t="s">
        <v>324</v>
      </c>
      <c r="B60" s="111" t="s">
        <v>325</v>
      </c>
      <c r="C60" s="49">
        <v>132</v>
      </c>
      <c r="D60" s="49">
        <v>79</v>
      </c>
      <c r="E60" s="49">
        <v>53</v>
      </c>
      <c r="F60" s="108">
        <v>61</v>
      </c>
      <c r="G60" s="108">
        <v>43</v>
      </c>
      <c r="H60" s="108">
        <v>12</v>
      </c>
    </row>
    <row r="61" spans="1:8">
      <c r="A61" s="49"/>
      <c r="B61" s="313" t="s">
        <v>292</v>
      </c>
      <c r="C61" s="314"/>
      <c r="D61" s="314"/>
      <c r="E61" s="314"/>
      <c r="F61" s="314"/>
      <c r="G61" s="315"/>
      <c r="H61" s="112">
        <v>0</v>
      </c>
    </row>
    <row r="62" spans="1:8">
      <c r="A62" s="118"/>
      <c r="B62" s="119" t="s">
        <v>326</v>
      </c>
      <c r="C62" s="118">
        <v>1408</v>
      </c>
      <c r="D62" s="118">
        <v>825</v>
      </c>
      <c r="E62" s="118">
        <v>583</v>
      </c>
      <c r="F62" s="120">
        <v>466</v>
      </c>
      <c r="G62" s="120">
        <v>423</v>
      </c>
      <c r="H62" s="120">
        <v>120</v>
      </c>
    </row>
    <row r="63" spans="1:8">
      <c r="A63" s="49"/>
      <c r="B63" s="109" t="s">
        <v>287</v>
      </c>
      <c r="C63" s="49"/>
      <c r="D63" s="49"/>
      <c r="E63" s="49"/>
      <c r="F63" s="108"/>
      <c r="G63" s="108"/>
      <c r="H63" s="108"/>
    </row>
    <row r="64" spans="1:8">
      <c r="A64" s="49" t="s">
        <v>327</v>
      </c>
      <c r="B64" s="111" t="s">
        <v>328</v>
      </c>
      <c r="C64" s="49">
        <v>157</v>
      </c>
      <c r="D64" s="49">
        <v>97</v>
      </c>
      <c r="E64" s="49">
        <v>60</v>
      </c>
      <c r="F64" s="108">
        <v>52</v>
      </c>
      <c r="G64" s="108">
        <v>59</v>
      </c>
      <c r="H64" s="108">
        <v>4</v>
      </c>
    </row>
    <row r="65" spans="1:8">
      <c r="A65" s="49" t="s">
        <v>329</v>
      </c>
      <c r="B65" s="111" t="s">
        <v>213</v>
      </c>
      <c r="C65" s="49">
        <v>900</v>
      </c>
      <c r="D65" s="49">
        <v>521</v>
      </c>
      <c r="E65" s="49">
        <v>379</v>
      </c>
      <c r="F65" s="108">
        <v>281</v>
      </c>
      <c r="G65" s="108">
        <v>241</v>
      </c>
      <c r="H65" s="108">
        <v>115</v>
      </c>
    </row>
    <row r="66" spans="1:8">
      <c r="A66" s="49" t="s">
        <v>330</v>
      </c>
      <c r="B66" s="111" t="s">
        <v>331</v>
      </c>
      <c r="C66" s="49">
        <v>208</v>
      </c>
      <c r="D66" s="49">
        <v>129</v>
      </c>
      <c r="E66" s="49">
        <v>79</v>
      </c>
      <c r="F66" s="108">
        <v>74</v>
      </c>
      <c r="G66" s="108">
        <v>76</v>
      </c>
      <c r="H66" s="108">
        <v>0</v>
      </c>
    </row>
    <row r="67" spans="1:8">
      <c r="A67" s="49"/>
      <c r="B67" s="109" t="s">
        <v>290</v>
      </c>
      <c r="C67" s="49"/>
      <c r="D67" s="49"/>
      <c r="E67" s="49"/>
      <c r="F67" s="108"/>
      <c r="G67" s="108"/>
      <c r="H67" s="108"/>
    </row>
    <row r="68" spans="1:8">
      <c r="A68" s="49" t="s">
        <v>332</v>
      </c>
      <c r="B68" s="111" t="s">
        <v>333</v>
      </c>
      <c r="C68" s="49">
        <v>143</v>
      </c>
      <c r="D68" s="49">
        <v>78</v>
      </c>
      <c r="E68" s="49">
        <v>65</v>
      </c>
      <c r="F68" s="108">
        <v>59</v>
      </c>
      <c r="G68" s="108">
        <v>47</v>
      </c>
      <c r="H68" s="108">
        <v>1</v>
      </c>
    </row>
    <row r="69" spans="1:8">
      <c r="A69" s="49"/>
      <c r="B69" s="313" t="s">
        <v>292</v>
      </c>
      <c r="C69" s="314"/>
      <c r="D69" s="314"/>
      <c r="E69" s="314"/>
      <c r="F69" s="314"/>
      <c r="G69" s="315"/>
      <c r="H69" s="112">
        <v>0</v>
      </c>
    </row>
    <row r="70" spans="1:8">
      <c r="A70" s="118"/>
      <c r="B70" s="119" t="s">
        <v>334</v>
      </c>
      <c r="C70" s="118">
        <v>2488</v>
      </c>
      <c r="D70" s="118">
        <v>1359</v>
      </c>
      <c r="E70" s="118">
        <v>1129</v>
      </c>
      <c r="F70" s="120">
        <v>672</v>
      </c>
      <c r="G70" s="120">
        <v>911</v>
      </c>
      <c r="H70" s="120">
        <v>360</v>
      </c>
    </row>
    <row r="71" spans="1:8">
      <c r="A71" s="49"/>
      <c r="B71" s="113" t="s">
        <v>335</v>
      </c>
      <c r="C71" s="49">
        <v>856</v>
      </c>
      <c r="D71" s="49">
        <v>492</v>
      </c>
      <c r="E71" s="49">
        <v>364</v>
      </c>
      <c r="F71" s="49">
        <v>289</v>
      </c>
      <c r="G71" s="108">
        <v>321</v>
      </c>
      <c r="H71" s="108">
        <v>55</v>
      </c>
    </row>
    <row r="72" spans="1:8">
      <c r="A72" s="49"/>
      <c r="B72" s="113" t="s">
        <v>336</v>
      </c>
      <c r="C72" s="49"/>
      <c r="D72" s="49"/>
      <c r="E72" s="49"/>
      <c r="F72" s="108"/>
      <c r="G72" s="108"/>
      <c r="H72" s="108"/>
    </row>
    <row r="73" spans="1:8">
      <c r="A73" s="49" t="s">
        <v>337</v>
      </c>
      <c r="B73" s="113" t="s">
        <v>338</v>
      </c>
      <c r="C73" s="49">
        <v>91</v>
      </c>
      <c r="D73" s="49">
        <v>50</v>
      </c>
      <c r="E73" s="49">
        <v>41</v>
      </c>
      <c r="F73" s="108">
        <v>33</v>
      </c>
      <c r="G73" s="108">
        <v>28</v>
      </c>
      <c r="H73" s="108">
        <v>7</v>
      </c>
    </row>
    <row r="74" spans="1:8">
      <c r="A74" s="49" t="s">
        <v>339</v>
      </c>
      <c r="B74" s="111" t="s">
        <v>340</v>
      </c>
      <c r="C74" s="49">
        <v>109</v>
      </c>
      <c r="D74" s="49">
        <v>66</v>
      </c>
      <c r="E74" s="49">
        <v>43</v>
      </c>
      <c r="F74" s="108">
        <v>40</v>
      </c>
      <c r="G74" s="108">
        <v>46</v>
      </c>
      <c r="H74" s="108">
        <v>10</v>
      </c>
    </row>
    <row r="75" spans="1:8">
      <c r="A75" s="49"/>
      <c r="B75" s="109" t="s">
        <v>290</v>
      </c>
      <c r="C75" s="49"/>
      <c r="D75" s="49"/>
      <c r="E75" s="49">
        <v>0</v>
      </c>
      <c r="F75" s="108"/>
      <c r="G75" s="108"/>
      <c r="H75" s="108"/>
    </row>
    <row r="76" spans="1:8">
      <c r="A76" s="49" t="s">
        <v>341</v>
      </c>
      <c r="B76" s="111" t="s">
        <v>342</v>
      </c>
      <c r="C76" s="49">
        <v>90</v>
      </c>
      <c r="D76" s="49">
        <v>58</v>
      </c>
      <c r="E76" s="49">
        <v>32</v>
      </c>
      <c r="F76" s="108">
        <v>34</v>
      </c>
      <c r="G76" s="108">
        <v>32</v>
      </c>
      <c r="H76" s="108">
        <v>16</v>
      </c>
    </row>
    <row r="77" spans="1:8">
      <c r="A77" s="49" t="s">
        <v>343</v>
      </c>
      <c r="B77" s="111" t="s">
        <v>344</v>
      </c>
      <c r="C77" s="49">
        <v>59</v>
      </c>
      <c r="D77" s="49">
        <v>35</v>
      </c>
      <c r="E77" s="49">
        <v>24</v>
      </c>
      <c r="F77" s="108">
        <v>17</v>
      </c>
      <c r="G77" s="108">
        <v>23</v>
      </c>
      <c r="H77" s="108">
        <v>0</v>
      </c>
    </row>
    <row r="78" spans="1:8">
      <c r="A78" s="49" t="s">
        <v>345</v>
      </c>
      <c r="B78" s="111" t="s">
        <v>346</v>
      </c>
      <c r="C78" s="49">
        <v>40</v>
      </c>
      <c r="D78" s="49">
        <v>21</v>
      </c>
      <c r="E78" s="49">
        <v>19</v>
      </c>
      <c r="F78" s="108">
        <v>13</v>
      </c>
      <c r="G78" s="108">
        <v>16</v>
      </c>
      <c r="H78" s="108">
        <v>4</v>
      </c>
    </row>
    <row r="79" spans="1:8">
      <c r="A79" s="49" t="s">
        <v>347</v>
      </c>
      <c r="B79" s="111" t="s">
        <v>348</v>
      </c>
      <c r="C79" s="49">
        <v>113</v>
      </c>
      <c r="D79" s="49">
        <v>68</v>
      </c>
      <c r="E79" s="49">
        <v>45</v>
      </c>
      <c r="F79" s="108">
        <v>33</v>
      </c>
      <c r="G79" s="108">
        <v>33</v>
      </c>
      <c r="H79" s="108">
        <v>4</v>
      </c>
    </row>
    <row r="80" spans="1:8">
      <c r="A80" s="49" t="s">
        <v>349</v>
      </c>
      <c r="B80" s="111" t="s">
        <v>350</v>
      </c>
      <c r="C80" s="49">
        <v>69</v>
      </c>
      <c r="D80" s="49">
        <v>40</v>
      </c>
      <c r="E80" s="49">
        <v>29</v>
      </c>
      <c r="F80" s="108">
        <v>27</v>
      </c>
      <c r="G80" s="108">
        <v>26</v>
      </c>
      <c r="H80" s="108">
        <v>1</v>
      </c>
    </row>
    <row r="81" spans="1:8">
      <c r="A81" s="49" t="s">
        <v>351</v>
      </c>
      <c r="B81" s="111" t="s">
        <v>352</v>
      </c>
      <c r="C81" s="49">
        <v>56</v>
      </c>
      <c r="D81" s="49">
        <v>29</v>
      </c>
      <c r="E81" s="49">
        <v>27</v>
      </c>
      <c r="F81" s="108">
        <v>19</v>
      </c>
      <c r="G81" s="108">
        <v>24</v>
      </c>
      <c r="H81" s="108">
        <v>7</v>
      </c>
    </row>
    <row r="82" spans="1:8">
      <c r="A82" s="49" t="s">
        <v>353</v>
      </c>
      <c r="B82" s="111" t="s">
        <v>354</v>
      </c>
      <c r="C82" s="49">
        <v>57</v>
      </c>
      <c r="D82" s="49">
        <v>33</v>
      </c>
      <c r="E82" s="49">
        <v>24</v>
      </c>
      <c r="F82" s="108">
        <v>19</v>
      </c>
      <c r="G82" s="108">
        <v>20</v>
      </c>
      <c r="H82" s="108">
        <v>1</v>
      </c>
    </row>
    <row r="83" spans="1:8">
      <c r="A83" s="49" t="s">
        <v>355</v>
      </c>
      <c r="B83" s="111" t="s">
        <v>356</v>
      </c>
      <c r="C83" s="49">
        <v>81</v>
      </c>
      <c r="D83" s="49">
        <v>45</v>
      </c>
      <c r="E83" s="49">
        <v>36</v>
      </c>
      <c r="F83" s="108">
        <v>26</v>
      </c>
      <c r="G83" s="108">
        <v>39</v>
      </c>
      <c r="H83" s="108">
        <v>0</v>
      </c>
    </row>
    <row r="84" spans="1:8">
      <c r="A84" s="49" t="s">
        <v>357</v>
      </c>
      <c r="B84" s="111" t="s">
        <v>358</v>
      </c>
      <c r="C84" s="49">
        <v>91</v>
      </c>
      <c r="D84" s="49">
        <v>47</v>
      </c>
      <c r="E84" s="49">
        <v>44</v>
      </c>
      <c r="F84" s="108">
        <v>28</v>
      </c>
      <c r="G84" s="108">
        <v>34</v>
      </c>
      <c r="H84" s="108">
        <v>5</v>
      </c>
    </row>
    <row r="85" spans="1:8">
      <c r="A85" s="49" t="s">
        <v>359</v>
      </c>
      <c r="B85" s="111" t="s">
        <v>360</v>
      </c>
      <c r="C85" s="49">
        <v>1632</v>
      </c>
      <c r="D85" s="49">
        <v>867</v>
      </c>
      <c r="E85" s="49">
        <v>765</v>
      </c>
      <c r="F85" s="108">
        <v>383</v>
      </c>
      <c r="G85" s="108">
        <v>590</v>
      </c>
      <c r="H85" s="108">
        <v>305</v>
      </c>
    </row>
    <row r="86" spans="1:8">
      <c r="A86" s="49"/>
      <c r="B86" s="313" t="s">
        <v>361</v>
      </c>
      <c r="C86" s="314"/>
      <c r="D86" s="314"/>
      <c r="E86" s="314"/>
      <c r="F86" s="314"/>
      <c r="G86" s="315"/>
      <c r="H86" s="112">
        <v>0</v>
      </c>
    </row>
    <row r="87" spans="1:8">
      <c r="A87" s="118"/>
      <c r="B87" s="119" t="s">
        <v>362</v>
      </c>
      <c r="C87" s="118">
        <v>685</v>
      </c>
      <c r="D87" s="118">
        <v>415</v>
      </c>
      <c r="E87" s="118">
        <v>270</v>
      </c>
      <c r="F87" s="121">
        <v>209</v>
      </c>
      <c r="G87" s="121">
        <v>258</v>
      </c>
      <c r="H87" s="121">
        <v>208</v>
      </c>
    </row>
    <row r="88" spans="1:8">
      <c r="A88" s="49"/>
      <c r="B88" s="109" t="s">
        <v>336</v>
      </c>
      <c r="C88" s="49"/>
      <c r="D88" s="49"/>
      <c r="E88" s="49"/>
      <c r="F88" s="112"/>
      <c r="G88" s="112"/>
      <c r="H88" s="112"/>
    </row>
    <row r="89" spans="1:8">
      <c r="A89" s="49" t="s">
        <v>363</v>
      </c>
      <c r="B89" s="111" t="s">
        <v>214</v>
      </c>
      <c r="C89" s="49">
        <v>360</v>
      </c>
      <c r="D89" s="49">
        <v>210</v>
      </c>
      <c r="E89" s="49">
        <v>150</v>
      </c>
      <c r="F89" s="114">
        <v>100</v>
      </c>
      <c r="G89" s="114">
        <v>145</v>
      </c>
      <c r="H89" s="114">
        <v>85</v>
      </c>
    </row>
    <row r="90" spans="1:8">
      <c r="A90" s="49"/>
      <c r="B90" s="109" t="s">
        <v>290</v>
      </c>
      <c r="C90" s="49"/>
      <c r="D90" s="49"/>
      <c r="E90" s="49"/>
      <c r="F90" s="114"/>
      <c r="G90" s="114"/>
      <c r="H90" s="114"/>
    </row>
    <row r="91" spans="1:8">
      <c r="A91" s="49" t="s">
        <v>364</v>
      </c>
      <c r="B91" s="111" t="s">
        <v>365</v>
      </c>
      <c r="C91" s="49">
        <v>73</v>
      </c>
      <c r="D91" s="49">
        <v>49</v>
      </c>
      <c r="E91" s="49">
        <v>24</v>
      </c>
      <c r="F91" s="114">
        <v>23</v>
      </c>
      <c r="G91" s="114">
        <v>28</v>
      </c>
      <c r="H91" s="114">
        <v>48</v>
      </c>
    </row>
    <row r="92" spans="1:8">
      <c r="A92" s="49" t="s">
        <v>366</v>
      </c>
      <c r="B92" s="111" t="s">
        <v>367</v>
      </c>
      <c r="C92" s="49">
        <v>56</v>
      </c>
      <c r="D92" s="49">
        <v>33</v>
      </c>
      <c r="E92" s="49">
        <v>23</v>
      </c>
      <c r="F92" s="114">
        <v>21</v>
      </c>
      <c r="G92" s="114">
        <v>17</v>
      </c>
      <c r="H92" s="114">
        <v>14</v>
      </c>
    </row>
    <row r="93" spans="1:8">
      <c r="A93" s="49" t="s">
        <v>368</v>
      </c>
      <c r="B93" s="111" t="s">
        <v>369</v>
      </c>
      <c r="C93" s="49">
        <v>45</v>
      </c>
      <c r="D93" s="49">
        <v>27</v>
      </c>
      <c r="E93" s="49">
        <v>18</v>
      </c>
      <c r="F93" s="114">
        <v>20</v>
      </c>
      <c r="G93" s="114">
        <v>15</v>
      </c>
      <c r="H93" s="114">
        <v>44</v>
      </c>
    </row>
    <row r="94" spans="1:8">
      <c r="A94" s="49" t="s">
        <v>370</v>
      </c>
      <c r="B94" s="111" t="s">
        <v>371</v>
      </c>
      <c r="C94" s="49">
        <v>56</v>
      </c>
      <c r="D94" s="49">
        <v>33</v>
      </c>
      <c r="E94" s="49">
        <v>23</v>
      </c>
      <c r="F94" s="114">
        <v>12</v>
      </c>
      <c r="G94" s="114">
        <v>25</v>
      </c>
      <c r="H94" s="114">
        <v>6</v>
      </c>
    </row>
    <row r="95" spans="1:8">
      <c r="A95" s="49" t="s">
        <v>372</v>
      </c>
      <c r="B95" s="111" t="s">
        <v>373</v>
      </c>
      <c r="C95" s="49">
        <v>51</v>
      </c>
      <c r="D95" s="49">
        <v>32</v>
      </c>
      <c r="E95" s="49">
        <v>19</v>
      </c>
      <c r="F95" s="114">
        <v>16</v>
      </c>
      <c r="G95" s="114">
        <v>15</v>
      </c>
      <c r="H95" s="114">
        <v>2</v>
      </c>
    </row>
    <row r="96" spans="1:8">
      <c r="A96" s="49" t="s">
        <v>374</v>
      </c>
      <c r="B96" s="111" t="s">
        <v>375</v>
      </c>
      <c r="C96" s="49">
        <v>44</v>
      </c>
      <c r="D96" s="49">
        <v>31</v>
      </c>
      <c r="E96" s="49">
        <v>13</v>
      </c>
      <c r="F96" s="114">
        <v>17</v>
      </c>
      <c r="G96" s="114">
        <v>13</v>
      </c>
      <c r="H96" s="114">
        <v>3</v>
      </c>
    </row>
    <row r="97" spans="1:8">
      <c r="A97" s="49"/>
      <c r="B97" s="313" t="s">
        <v>292</v>
      </c>
      <c r="C97" s="314"/>
      <c r="D97" s="314"/>
      <c r="E97" s="314"/>
      <c r="F97" s="314"/>
      <c r="G97" s="315"/>
      <c r="H97" s="112">
        <v>6</v>
      </c>
    </row>
    <row r="98" spans="1:8">
      <c r="A98" s="118"/>
      <c r="B98" s="119" t="s">
        <v>376</v>
      </c>
      <c r="C98" s="118">
        <v>1587</v>
      </c>
      <c r="D98" s="118">
        <v>919</v>
      </c>
      <c r="E98" s="118">
        <v>668</v>
      </c>
      <c r="F98" s="120">
        <v>523</v>
      </c>
      <c r="G98" s="120">
        <v>397</v>
      </c>
      <c r="H98" s="120">
        <v>83</v>
      </c>
    </row>
    <row r="99" spans="1:8">
      <c r="A99" s="49"/>
      <c r="B99" s="109" t="s">
        <v>286</v>
      </c>
      <c r="C99" s="49"/>
      <c r="D99" s="49"/>
      <c r="E99" s="49"/>
      <c r="F99" s="108"/>
      <c r="G99" s="108"/>
      <c r="H99" s="108"/>
    </row>
    <row r="100" spans="1:8">
      <c r="A100" s="49" t="s">
        <v>377</v>
      </c>
      <c r="B100" s="111" t="s">
        <v>215</v>
      </c>
      <c r="C100" s="49">
        <v>454</v>
      </c>
      <c r="D100" s="49">
        <v>233</v>
      </c>
      <c r="E100" s="49">
        <v>221</v>
      </c>
      <c r="F100" s="108">
        <v>113</v>
      </c>
      <c r="G100" s="108">
        <v>105</v>
      </c>
      <c r="H100" s="108">
        <v>34</v>
      </c>
    </row>
    <row r="101" spans="1:8">
      <c r="A101" s="49"/>
      <c r="B101" s="109" t="s">
        <v>287</v>
      </c>
      <c r="C101" s="49"/>
      <c r="D101" s="49"/>
      <c r="E101" s="49"/>
      <c r="F101" s="108"/>
      <c r="G101" s="108"/>
      <c r="H101" s="108"/>
    </row>
    <row r="102" spans="1:8">
      <c r="A102" s="49" t="s">
        <v>378</v>
      </c>
      <c r="B102" s="111" t="s">
        <v>379</v>
      </c>
      <c r="C102" s="49">
        <v>109</v>
      </c>
      <c r="D102" s="49">
        <v>65</v>
      </c>
      <c r="E102" s="49">
        <v>44</v>
      </c>
      <c r="F102" s="108">
        <v>31</v>
      </c>
      <c r="G102" s="108">
        <v>31</v>
      </c>
      <c r="H102" s="108">
        <v>0</v>
      </c>
    </row>
    <row r="103" spans="1:8">
      <c r="A103" s="49" t="s">
        <v>380</v>
      </c>
      <c r="B103" s="111" t="s">
        <v>381</v>
      </c>
      <c r="C103" s="49">
        <v>214</v>
      </c>
      <c r="D103" s="49">
        <v>137</v>
      </c>
      <c r="E103" s="49">
        <v>77</v>
      </c>
      <c r="F103" s="108">
        <v>65</v>
      </c>
      <c r="G103" s="108">
        <v>76</v>
      </c>
      <c r="H103" s="108">
        <v>31</v>
      </c>
    </row>
    <row r="104" spans="1:8">
      <c r="A104" s="49" t="s">
        <v>382</v>
      </c>
      <c r="B104" s="111" t="s">
        <v>383</v>
      </c>
      <c r="C104" s="49">
        <v>83</v>
      </c>
      <c r="D104" s="49">
        <v>52</v>
      </c>
      <c r="E104" s="49">
        <v>31</v>
      </c>
      <c r="F104" s="108">
        <v>29</v>
      </c>
      <c r="G104" s="108">
        <v>28</v>
      </c>
      <c r="H104" s="108">
        <v>0</v>
      </c>
    </row>
    <row r="105" spans="1:8">
      <c r="A105" s="49"/>
      <c r="B105" s="109" t="s">
        <v>290</v>
      </c>
      <c r="C105" s="49"/>
      <c r="D105" s="49"/>
      <c r="E105" s="49"/>
      <c r="F105" s="108"/>
      <c r="G105" s="108"/>
      <c r="H105" s="108"/>
    </row>
    <row r="106" spans="1:8">
      <c r="A106" s="49" t="s">
        <v>384</v>
      </c>
      <c r="B106" s="111" t="s">
        <v>385</v>
      </c>
      <c r="C106" s="49">
        <v>140</v>
      </c>
      <c r="D106" s="49">
        <v>80</v>
      </c>
      <c r="E106" s="49">
        <v>60</v>
      </c>
      <c r="F106" s="108">
        <v>63</v>
      </c>
      <c r="G106" s="108">
        <v>32</v>
      </c>
      <c r="H106" s="108">
        <v>2</v>
      </c>
    </row>
    <row r="107" spans="1:8">
      <c r="A107" s="49" t="s">
        <v>386</v>
      </c>
      <c r="B107" s="111" t="s">
        <v>387</v>
      </c>
      <c r="C107" s="49">
        <v>50</v>
      </c>
      <c r="D107" s="49">
        <v>29</v>
      </c>
      <c r="E107" s="49">
        <v>21</v>
      </c>
      <c r="F107" s="108">
        <v>13</v>
      </c>
      <c r="G107" s="108">
        <v>18</v>
      </c>
      <c r="H107" s="108">
        <v>1</v>
      </c>
    </row>
    <row r="108" spans="1:8">
      <c r="A108" s="49" t="s">
        <v>388</v>
      </c>
      <c r="B108" s="111" t="s">
        <v>389</v>
      </c>
      <c r="C108" s="49">
        <v>93</v>
      </c>
      <c r="D108" s="49">
        <v>61</v>
      </c>
      <c r="E108" s="49">
        <v>32</v>
      </c>
      <c r="F108" s="108">
        <v>37</v>
      </c>
      <c r="G108" s="108">
        <v>17</v>
      </c>
      <c r="H108" s="108">
        <v>5</v>
      </c>
    </row>
    <row r="109" spans="1:8">
      <c r="A109" s="49" t="s">
        <v>390</v>
      </c>
      <c r="B109" s="111" t="s">
        <v>215</v>
      </c>
      <c r="C109" s="49">
        <v>132</v>
      </c>
      <c r="D109" s="49">
        <v>91</v>
      </c>
      <c r="E109" s="49">
        <v>41</v>
      </c>
      <c r="F109" s="108">
        <v>53</v>
      </c>
      <c r="G109" s="108">
        <v>31</v>
      </c>
      <c r="H109" s="108">
        <v>5</v>
      </c>
    </row>
    <row r="110" spans="1:8">
      <c r="A110" s="49" t="s">
        <v>391</v>
      </c>
      <c r="B110" s="111" t="s">
        <v>392</v>
      </c>
      <c r="C110" s="49">
        <v>145</v>
      </c>
      <c r="D110" s="49">
        <v>77</v>
      </c>
      <c r="E110" s="49">
        <v>68</v>
      </c>
      <c r="F110" s="108">
        <v>49</v>
      </c>
      <c r="G110" s="108">
        <v>26</v>
      </c>
      <c r="H110" s="108">
        <v>2</v>
      </c>
    </row>
    <row r="111" spans="1:8">
      <c r="A111" s="49" t="s">
        <v>393</v>
      </c>
      <c r="B111" s="111" t="s">
        <v>394</v>
      </c>
      <c r="C111" s="49">
        <v>64</v>
      </c>
      <c r="D111" s="49">
        <v>33</v>
      </c>
      <c r="E111" s="49">
        <v>31</v>
      </c>
      <c r="F111" s="108">
        <v>28</v>
      </c>
      <c r="G111" s="108">
        <v>11</v>
      </c>
      <c r="H111" s="108">
        <v>0</v>
      </c>
    </row>
    <row r="112" spans="1:8">
      <c r="A112" s="49" t="s">
        <v>395</v>
      </c>
      <c r="B112" s="111" t="s">
        <v>396</v>
      </c>
      <c r="C112" s="49">
        <v>103</v>
      </c>
      <c r="D112" s="49">
        <v>61</v>
      </c>
      <c r="E112" s="49">
        <v>42</v>
      </c>
      <c r="F112" s="108">
        <v>42</v>
      </c>
      <c r="G112" s="108">
        <v>22</v>
      </c>
      <c r="H112" s="108">
        <v>1</v>
      </c>
    </row>
    <row r="113" spans="1:8">
      <c r="A113" s="49"/>
      <c r="B113" s="313" t="s">
        <v>292</v>
      </c>
      <c r="C113" s="314"/>
      <c r="D113" s="314"/>
      <c r="E113" s="314"/>
      <c r="F113" s="314"/>
      <c r="G113" s="315"/>
      <c r="H113" s="112">
        <v>2</v>
      </c>
    </row>
    <row r="114" spans="1:8">
      <c r="A114" s="118"/>
      <c r="B114" s="119" t="s">
        <v>397</v>
      </c>
      <c r="C114" s="118">
        <v>6646</v>
      </c>
      <c r="D114" s="118">
        <v>3891</v>
      </c>
      <c r="E114" s="118">
        <v>2755</v>
      </c>
      <c r="F114" s="120">
        <v>2104</v>
      </c>
      <c r="G114" s="120">
        <v>3168</v>
      </c>
      <c r="H114" s="120">
        <v>278</v>
      </c>
    </row>
    <row r="115" spans="1:8">
      <c r="A115" s="49"/>
      <c r="B115" s="113" t="s">
        <v>335</v>
      </c>
      <c r="C115" s="49">
        <v>4280</v>
      </c>
      <c r="D115" s="49">
        <v>2588</v>
      </c>
      <c r="E115" s="49">
        <v>1692</v>
      </c>
      <c r="F115" s="108">
        <v>1530</v>
      </c>
      <c r="G115" s="108">
        <v>2038</v>
      </c>
      <c r="H115" s="108">
        <v>100</v>
      </c>
    </row>
    <row r="116" spans="1:8">
      <c r="A116" s="49"/>
      <c r="B116" s="109" t="s">
        <v>287</v>
      </c>
      <c r="C116" s="49"/>
      <c r="D116" s="49"/>
      <c r="E116" s="49"/>
      <c r="F116" s="108"/>
      <c r="G116" s="108"/>
      <c r="H116" s="108"/>
    </row>
    <row r="117" spans="1:8">
      <c r="A117" s="49" t="s">
        <v>398</v>
      </c>
      <c r="B117" s="111" t="s">
        <v>399</v>
      </c>
      <c r="C117" s="49">
        <v>457</v>
      </c>
      <c r="D117" s="49">
        <v>271</v>
      </c>
      <c r="E117" s="49">
        <v>186</v>
      </c>
      <c r="F117" s="108">
        <v>146</v>
      </c>
      <c r="G117" s="108">
        <v>208</v>
      </c>
      <c r="H117" s="108">
        <v>34</v>
      </c>
    </row>
    <row r="118" spans="1:8">
      <c r="A118" s="49" t="s">
        <v>400</v>
      </c>
      <c r="B118" s="111" t="s">
        <v>401</v>
      </c>
      <c r="C118" s="49">
        <v>318</v>
      </c>
      <c r="D118" s="49">
        <v>199</v>
      </c>
      <c r="E118" s="49">
        <v>119</v>
      </c>
      <c r="F118" s="108">
        <v>113</v>
      </c>
      <c r="G118" s="108">
        <v>153</v>
      </c>
      <c r="H118" s="108">
        <v>15</v>
      </c>
    </row>
    <row r="119" spans="1:8">
      <c r="A119" s="49" t="s">
        <v>402</v>
      </c>
      <c r="B119" s="111" t="s">
        <v>403</v>
      </c>
      <c r="C119" s="49">
        <v>186</v>
      </c>
      <c r="D119" s="49">
        <v>108</v>
      </c>
      <c r="E119" s="49">
        <v>78</v>
      </c>
      <c r="F119" s="108">
        <v>70</v>
      </c>
      <c r="G119" s="108">
        <v>85</v>
      </c>
      <c r="H119" s="108">
        <v>7</v>
      </c>
    </row>
    <row r="120" spans="1:8">
      <c r="A120" s="49" t="s">
        <v>404</v>
      </c>
      <c r="B120" s="111" t="s">
        <v>405</v>
      </c>
      <c r="C120" s="49">
        <v>368</v>
      </c>
      <c r="D120" s="49">
        <v>246</v>
      </c>
      <c r="E120" s="49">
        <v>122</v>
      </c>
      <c r="F120" s="108">
        <v>137</v>
      </c>
      <c r="G120" s="108">
        <v>200</v>
      </c>
      <c r="H120" s="108">
        <v>2</v>
      </c>
    </row>
    <row r="121" spans="1:8">
      <c r="A121" s="49" t="s">
        <v>406</v>
      </c>
      <c r="B121" s="111" t="s">
        <v>407</v>
      </c>
      <c r="C121" s="49">
        <v>500</v>
      </c>
      <c r="D121" s="49">
        <v>300</v>
      </c>
      <c r="E121" s="49">
        <v>200</v>
      </c>
      <c r="F121" s="108">
        <v>177</v>
      </c>
      <c r="G121" s="108">
        <v>253</v>
      </c>
      <c r="H121" s="108">
        <v>5</v>
      </c>
    </row>
    <row r="122" spans="1:8">
      <c r="A122" s="49"/>
      <c r="B122" s="109" t="s">
        <v>290</v>
      </c>
      <c r="C122" s="49"/>
      <c r="D122" s="49"/>
      <c r="E122" s="49"/>
      <c r="F122" s="108"/>
      <c r="G122" s="108"/>
      <c r="H122" s="108"/>
    </row>
    <row r="123" spans="1:8">
      <c r="A123" s="49" t="s">
        <v>408</v>
      </c>
      <c r="B123" s="111" t="s">
        <v>409</v>
      </c>
      <c r="C123" s="49">
        <v>114</v>
      </c>
      <c r="D123" s="49">
        <v>67</v>
      </c>
      <c r="E123" s="49">
        <v>47</v>
      </c>
      <c r="F123" s="108">
        <v>41</v>
      </c>
      <c r="G123" s="108">
        <v>41</v>
      </c>
      <c r="H123" s="108">
        <v>0</v>
      </c>
    </row>
    <row r="124" spans="1:8">
      <c r="A124" s="49" t="s">
        <v>410</v>
      </c>
      <c r="B124" s="111" t="s">
        <v>411</v>
      </c>
      <c r="C124" s="49">
        <v>378</v>
      </c>
      <c r="D124" s="49">
        <v>234</v>
      </c>
      <c r="E124" s="49">
        <v>144</v>
      </c>
      <c r="F124" s="108">
        <v>111</v>
      </c>
      <c r="G124" s="108">
        <v>178</v>
      </c>
      <c r="H124" s="108">
        <v>10</v>
      </c>
    </row>
    <row r="125" spans="1:8">
      <c r="A125" s="49" t="s">
        <v>412</v>
      </c>
      <c r="B125" s="111" t="s">
        <v>413</v>
      </c>
      <c r="C125" s="49">
        <v>423</v>
      </c>
      <c r="D125" s="49">
        <v>252</v>
      </c>
      <c r="E125" s="49">
        <v>171</v>
      </c>
      <c r="F125" s="108">
        <v>161</v>
      </c>
      <c r="G125" s="108">
        <v>198</v>
      </c>
      <c r="H125" s="108">
        <v>3</v>
      </c>
    </row>
    <row r="126" spans="1:8">
      <c r="A126" s="49" t="s">
        <v>414</v>
      </c>
      <c r="B126" s="111" t="s">
        <v>415</v>
      </c>
      <c r="C126" s="49">
        <v>247</v>
      </c>
      <c r="D126" s="49">
        <v>159</v>
      </c>
      <c r="E126" s="49">
        <v>88</v>
      </c>
      <c r="F126" s="108">
        <v>96</v>
      </c>
      <c r="G126" s="108">
        <v>110</v>
      </c>
      <c r="H126" s="108">
        <v>4</v>
      </c>
    </row>
    <row r="127" spans="1:8">
      <c r="A127" s="49" t="s">
        <v>416</v>
      </c>
      <c r="B127" s="111" t="s">
        <v>417</v>
      </c>
      <c r="C127" s="49">
        <v>194</v>
      </c>
      <c r="D127" s="49">
        <v>107</v>
      </c>
      <c r="E127" s="49">
        <v>87</v>
      </c>
      <c r="F127" s="108">
        <v>72</v>
      </c>
      <c r="G127" s="108">
        <v>88</v>
      </c>
      <c r="H127" s="108">
        <v>0</v>
      </c>
    </row>
    <row r="128" spans="1:8">
      <c r="A128" s="49" t="s">
        <v>418</v>
      </c>
      <c r="B128" s="111" t="s">
        <v>419</v>
      </c>
      <c r="C128" s="49">
        <v>209</v>
      </c>
      <c r="D128" s="49">
        <v>118</v>
      </c>
      <c r="E128" s="49">
        <v>91</v>
      </c>
      <c r="F128" s="108">
        <v>76</v>
      </c>
      <c r="G128" s="108">
        <v>92</v>
      </c>
      <c r="H128" s="108">
        <v>5</v>
      </c>
    </row>
    <row r="129" spans="1:8">
      <c r="A129" s="49" t="s">
        <v>420</v>
      </c>
      <c r="B129" s="111" t="s">
        <v>421</v>
      </c>
      <c r="C129" s="49">
        <v>309</v>
      </c>
      <c r="D129" s="49">
        <v>175</v>
      </c>
      <c r="E129" s="49">
        <v>134</v>
      </c>
      <c r="F129" s="108">
        <v>91</v>
      </c>
      <c r="G129" s="108">
        <v>127</v>
      </c>
      <c r="H129" s="108">
        <v>13</v>
      </c>
    </row>
    <row r="130" spans="1:8">
      <c r="A130" s="49" t="s">
        <v>422</v>
      </c>
      <c r="B130" s="111" t="s">
        <v>423</v>
      </c>
      <c r="C130" s="49">
        <v>306</v>
      </c>
      <c r="D130" s="49">
        <v>185</v>
      </c>
      <c r="E130" s="49">
        <v>121</v>
      </c>
      <c r="F130" s="108">
        <v>130</v>
      </c>
      <c r="G130" s="108">
        <v>162</v>
      </c>
      <c r="H130" s="108">
        <v>1</v>
      </c>
    </row>
    <row r="131" spans="1:8">
      <c r="A131" s="49" t="s">
        <v>424</v>
      </c>
      <c r="B131" s="111" t="s">
        <v>425</v>
      </c>
      <c r="C131" s="49">
        <v>271</v>
      </c>
      <c r="D131" s="49">
        <v>167</v>
      </c>
      <c r="E131" s="49">
        <v>104</v>
      </c>
      <c r="F131" s="108">
        <v>109</v>
      </c>
      <c r="G131" s="108">
        <v>143</v>
      </c>
      <c r="H131" s="108">
        <v>1</v>
      </c>
    </row>
    <row r="132" spans="1:8">
      <c r="A132" s="49" t="s">
        <v>426</v>
      </c>
      <c r="B132" s="111" t="s">
        <v>427</v>
      </c>
      <c r="C132" s="49">
        <v>2366</v>
      </c>
      <c r="D132" s="49">
        <v>1303</v>
      </c>
      <c r="E132" s="49">
        <v>1063</v>
      </c>
      <c r="F132" s="108">
        <v>574</v>
      </c>
      <c r="G132" s="108">
        <v>1130</v>
      </c>
      <c r="H132" s="108">
        <v>178</v>
      </c>
    </row>
    <row r="133" spans="1:8">
      <c r="A133" s="49"/>
      <c r="B133" s="313" t="s">
        <v>428</v>
      </c>
      <c r="C133" s="314"/>
      <c r="D133" s="314"/>
      <c r="E133" s="314"/>
      <c r="F133" s="314"/>
      <c r="G133" s="315"/>
      <c r="H133" s="112">
        <v>0</v>
      </c>
    </row>
    <row r="134" spans="1:8">
      <c r="A134" s="118"/>
      <c r="B134" s="119" t="s">
        <v>429</v>
      </c>
      <c r="C134" s="118">
        <v>1023</v>
      </c>
      <c r="D134" s="118">
        <v>640</v>
      </c>
      <c r="E134" s="118">
        <v>383</v>
      </c>
      <c r="F134" s="120">
        <v>309</v>
      </c>
      <c r="G134" s="120">
        <v>339</v>
      </c>
      <c r="H134" s="120">
        <v>130</v>
      </c>
    </row>
    <row r="135" spans="1:8">
      <c r="A135" s="49"/>
      <c r="B135" s="109" t="s">
        <v>286</v>
      </c>
      <c r="C135" s="49"/>
      <c r="D135" s="49"/>
      <c r="E135" s="49"/>
      <c r="F135" s="108"/>
      <c r="G135" s="108"/>
      <c r="H135" s="108"/>
    </row>
    <row r="136" spans="1:8">
      <c r="A136" s="49" t="s">
        <v>430</v>
      </c>
      <c r="B136" s="111" t="s">
        <v>216</v>
      </c>
      <c r="C136" s="49">
        <v>346</v>
      </c>
      <c r="D136" s="49">
        <v>217</v>
      </c>
      <c r="E136" s="49">
        <v>129</v>
      </c>
      <c r="F136" s="108">
        <v>100</v>
      </c>
      <c r="G136" s="108">
        <v>125</v>
      </c>
      <c r="H136" s="108">
        <v>21</v>
      </c>
    </row>
    <row r="137" spans="1:8">
      <c r="A137" s="49"/>
      <c r="B137" s="109" t="s">
        <v>287</v>
      </c>
      <c r="C137" s="49"/>
      <c r="D137" s="49"/>
      <c r="E137" s="49"/>
      <c r="F137" s="108"/>
      <c r="G137" s="108"/>
      <c r="H137" s="108"/>
    </row>
    <row r="138" spans="1:8">
      <c r="A138" s="49" t="s">
        <v>431</v>
      </c>
      <c r="B138" s="111" t="s">
        <v>432</v>
      </c>
      <c r="C138" s="49">
        <v>143</v>
      </c>
      <c r="D138" s="49">
        <v>85</v>
      </c>
      <c r="E138" s="49">
        <v>58</v>
      </c>
      <c r="F138" s="108">
        <v>33</v>
      </c>
      <c r="G138" s="108">
        <v>49</v>
      </c>
      <c r="H138" s="108">
        <v>10</v>
      </c>
    </row>
    <row r="139" spans="1:8">
      <c r="A139" s="49" t="s">
        <v>433</v>
      </c>
      <c r="B139" s="111" t="s">
        <v>434</v>
      </c>
      <c r="C139" s="49">
        <v>131</v>
      </c>
      <c r="D139" s="49">
        <v>80</v>
      </c>
      <c r="E139" s="49">
        <v>51</v>
      </c>
      <c r="F139" s="108">
        <v>37</v>
      </c>
      <c r="G139" s="108">
        <v>42</v>
      </c>
      <c r="H139" s="108">
        <v>2</v>
      </c>
    </row>
    <row r="140" spans="1:8">
      <c r="A140" s="49" t="s">
        <v>435</v>
      </c>
      <c r="B140" s="111" t="s">
        <v>436</v>
      </c>
      <c r="C140" s="49">
        <v>211</v>
      </c>
      <c r="D140" s="49">
        <v>137</v>
      </c>
      <c r="E140" s="49">
        <v>74</v>
      </c>
      <c r="F140" s="108">
        <v>76</v>
      </c>
      <c r="G140" s="108">
        <v>65</v>
      </c>
      <c r="H140" s="108">
        <v>38</v>
      </c>
    </row>
    <row r="141" spans="1:8">
      <c r="A141" s="49"/>
      <c r="B141" s="109" t="s">
        <v>437</v>
      </c>
      <c r="C141" s="49"/>
      <c r="D141" s="49"/>
      <c r="E141" s="49"/>
      <c r="F141" s="108"/>
      <c r="G141" s="108"/>
      <c r="H141" s="108"/>
    </row>
    <row r="142" spans="1:8">
      <c r="A142" s="49" t="s">
        <v>438</v>
      </c>
      <c r="B142" s="111" t="s">
        <v>216</v>
      </c>
      <c r="C142" s="49">
        <v>192</v>
      </c>
      <c r="D142" s="49">
        <v>121</v>
      </c>
      <c r="E142" s="49">
        <v>71</v>
      </c>
      <c r="F142" s="108">
        <v>63</v>
      </c>
      <c r="G142" s="108">
        <v>58</v>
      </c>
      <c r="H142" s="108">
        <v>21</v>
      </c>
    </row>
    <row r="143" spans="1:8">
      <c r="A143" s="49"/>
      <c r="B143" s="313" t="s">
        <v>292</v>
      </c>
      <c r="C143" s="314"/>
      <c r="D143" s="314"/>
      <c r="E143" s="314"/>
      <c r="F143" s="314"/>
      <c r="G143" s="315"/>
      <c r="H143" s="112">
        <v>38</v>
      </c>
    </row>
    <row r="144" spans="1:8">
      <c r="A144" s="118"/>
      <c r="B144" s="119" t="s">
        <v>439</v>
      </c>
      <c r="C144" s="118">
        <v>1414</v>
      </c>
      <c r="D144" s="118">
        <v>816</v>
      </c>
      <c r="E144" s="118">
        <v>598</v>
      </c>
      <c r="F144" s="120">
        <v>409</v>
      </c>
      <c r="G144" s="120">
        <v>485</v>
      </c>
      <c r="H144" s="120">
        <v>181</v>
      </c>
    </row>
    <row r="145" spans="1:8">
      <c r="A145" s="49"/>
      <c r="B145" s="109" t="s">
        <v>286</v>
      </c>
      <c r="C145" s="49"/>
      <c r="D145" s="49"/>
      <c r="E145" s="49"/>
      <c r="F145" s="108"/>
      <c r="G145" s="108"/>
      <c r="H145" s="108"/>
    </row>
    <row r="146" spans="1:8">
      <c r="A146" s="49" t="s">
        <v>440</v>
      </c>
      <c r="B146" s="111" t="s">
        <v>441</v>
      </c>
      <c r="C146" s="49">
        <v>39</v>
      </c>
      <c r="D146" s="49">
        <v>24</v>
      </c>
      <c r="E146" s="49">
        <v>15</v>
      </c>
      <c r="F146" s="49">
        <v>12</v>
      </c>
      <c r="G146" s="49">
        <v>13</v>
      </c>
      <c r="H146" s="49">
        <v>2</v>
      </c>
    </row>
    <row r="147" spans="1:8">
      <c r="A147" s="49"/>
      <c r="B147" s="109" t="s">
        <v>287</v>
      </c>
      <c r="C147" s="49"/>
      <c r="D147" s="49"/>
      <c r="E147" s="49"/>
      <c r="F147" s="49"/>
      <c r="G147" s="49"/>
      <c r="H147" s="49"/>
    </row>
    <row r="148" spans="1:8">
      <c r="A148" s="49" t="s">
        <v>442</v>
      </c>
      <c r="B148" s="111" t="s">
        <v>443</v>
      </c>
      <c r="C148" s="49">
        <v>143</v>
      </c>
      <c r="D148" s="49">
        <v>81</v>
      </c>
      <c r="E148" s="49">
        <v>62</v>
      </c>
      <c r="F148" s="49">
        <v>44</v>
      </c>
      <c r="G148" s="49">
        <v>54</v>
      </c>
      <c r="H148" s="49">
        <v>5</v>
      </c>
    </row>
    <row r="149" spans="1:8">
      <c r="A149" s="49" t="s">
        <v>444</v>
      </c>
      <c r="B149" s="111" t="s">
        <v>445</v>
      </c>
      <c r="C149" s="49">
        <v>198</v>
      </c>
      <c r="D149" s="49">
        <v>116</v>
      </c>
      <c r="E149" s="49">
        <v>82</v>
      </c>
      <c r="F149" s="49">
        <v>57</v>
      </c>
      <c r="G149" s="49">
        <v>51</v>
      </c>
      <c r="H149" s="49">
        <v>27</v>
      </c>
    </row>
    <row r="150" spans="1:8">
      <c r="A150" s="49" t="s">
        <v>446</v>
      </c>
      <c r="B150" s="111" t="s">
        <v>217</v>
      </c>
      <c r="C150" s="49">
        <v>842</v>
      </c>
      <c r="D150" s="49">
        <v>484</v>
      </c>
      <c r="E150" s="49">
        <v>358</v>
      </c>
      <c r="F150" s="49">
        <v>244</v>
      </c>
      <c r="G150" s="49">
        <v>297</v>
      </c>
      <c r="H150" s="49">
        <v>116</v>
      </c>
    </row>
    <row r="151" spans="1:8">
      <c r="A151" s="49" t="s">
        <v>447</v>
      </c>
      <c r="B151" s="111" t="s">
        <v>448</v>
      </c>
      <c r="C151" s="49">
        <v>138</v>
      </c>
      <c r="D151" s="49">
        <v>83</v>
      </c>
      <c r="E151" s="49">
        <v>55</v>
      </c>
      <c r="F151" s="49">
        <v>36</v>
      </c>
      <c r="G151" s="49">
        <v>50</v>
      </c>
      <c r="H151" s="49">
        <v>7</v>
      </c>
    </row>
    <row r="152" spans="1:8">
      <c r="A152" s="49"/>
      <c r="B152" s="109" t="s">
        <v>449</v>
      </c>
      <c r="C152" s="49"/>
      <c r="D152" s="49"/>
      <c r="E152" s="49"/>
      <c r="F152" s="49"/>
      <c r="G152" s="49"/>
      <c r="H152" s="49"/>
    </row>
    <row r="153" spans="1:8">
      <c r="A153" s="49" t="s">
        <v>450</v>
      </c>
      <c r="B153" s="111" t="s">
        <v>451</v>
      </c>
      <c r="C153" s="49">
        <v>54</v>
      </c>
      <c r="D153" s="49">
        <v>28</v>
      </c>
      <c r="E153" s="49">
        <v>26</v>
      </c>
      <c r="F153" s="49">
        <v>16</v>
      </c>
      <c r="G153" s="49">
        <v>20</v>
      </c>
      <c r="H153" s="49">
        <v>12</v>
      </c>
    </row>
    <row r="154" spans="1:8">
      <c r="A154" s="49"/>
      <c r="B154" s="313" t="s">
        <v>292</v>
      </c>
      <c r="C154" s="314"/>
      <c r="D154" s="314"/>
      <c r="E154" s="314"/>
      <c r="F154" s="314"/>
      <c r="G154" s="315"/>
      <c r="H154" s="112">
        <v>12</v>
      </c>
    </row>
    <row r="155" spans="1:8">
      <c r="A155" s="118"/>
      <c r="B155" s="119" t="s">
        <v>452</v>
      </c>
      <c r="C155" s="118">
        <v>2126</v>
      </c>
      <c r="D155" s="118">
        <v>1229</v>
      </c>
      <c r="E155" s="118">
        <v>897</v>
      </c>
      <c r="F155" s="120">
        <v>611</v>
      </c>
      <c r="G155" s="120">
        <v>776</v>
      </c>
      <c r="H155" s="120">
        <v>215</v>
      </c>
    </row>
    <row r="156" spans="1:8">
      <c r="A156" s="49"/>
      <c r="B156" s="113" t="s">
        <v>335</v>
      </c>
      <c r="C156" s="49">
        <v>878</v>
      </c>
      <c r="D156" s="49">
        <v>506</v>
      </c>
      <c r="E156" s="49">
        <v>372</v>
      </c>
      <c r="F156" s="108">
        <v>295</v>
      </c>
      <c r="G156" s="108">
        <v>290</v>
      </c>
      <c r="H156" s="108">
        <v>86</v>
      </c>
    </row>
    <row r="157" spans="1:8">
      <c r="A157" s="49"/>
      <c r="B157" s="109" t="s">
        <v>287</v>
      </c>
      <c r="C157" s="49"/>
      <c r="D157" s="49"/>
      <c r="E157" s="49"/>
      <c r="F157" s="108"/>
      <c r="G157" s="108"/>
      <c r="H157" s="108"/>
    </row>
    <row r="158" spans="1:8">
      <c r="A158" s="49" t="s">
        <v>453</v>
      </c>
      <c r="B158" s="111" t="s">
        <v>454</v>
      </c>
      <c r="C158" s="49">
        <v>150</v>
      </c>
      <c r="D158" s="49">
        <v>88</v>
      </c>
      <c r="E158" s="49">
        <v>62</v>
      </c>
      <c r="F158" s="108">
        <v>52</v>
      </c>
      <c r="G158" s="108">
        <v>48</v>
      </c>
      <c r="H158" s="108">
        <v>0</v>
      </c>
    </row>
    <row r="159" spans="1:8">
      <c r="A159" s="49" t="s">
        <v>455</v>
      </c>
      <c r="B159" s="111" t="s">
        <v>456</v>
      </c>
      <c r="C159" s="49">
        <v>150</v>
      </c>
      <c r="D159" s="49">
        <v>86</v>
      </c>
      <c r="E159" s="49">
        <v>64</v>
      </c>
      <c r="F159" s="108">
        <v>48</v>
      </c>
      <c r="G159" s="108">
        <v>39</v>
      </c>
      <c r="H159" s="108">
        <v>10</v>
      </c>
    </row>
    <row r="160" spans="1:8">
      <c r="A160" s="49"/>
      <c r="B160" s="109" t="s">
        <v>290</v>
      </c>
      <c r="C160" s="49"/>
      <c r="D160" s="49"/>
      <c r="E160" s="49"/>
      <c r="F160" s="108"/>
      <c r="G160" s="108"/>
      <c r="H160" s="108"/>
    </row>
    <row r="161" spans="1:8">
      <c r="A161" s="49" t="s">
        <v>457</v>
      </c>
      <c r="B161" s="111" t="s">
        <v>458</v>
      </c>
      <c r="C161" s="49">
        <v>131</v>
      </c>
      <c r="D161" s="49">
        <v>79</v>
      </c>
      <c r="E161" s="49">
        <v>52</v>
      </c>
      <c r="F161" s="108">
        <v>37</v>
      </c>
      <c r="G161" s="108">
        <v>50</v>
      </c>
      <c r="H161" s="108">
        <v>0</v>
      </c>
    </row>
    <row r="162" spans="1:8">
      <c r="A162" s="49" t="s">
        <v>459</v>
      </c>
      <c r="B162" s="111" t="s">
        <v>460</v>
      </c>
      <c r="C162" s="49">
        <v>142</v>
      </c>
      <c r="D162" s="49">
        <v>86</v>
      </c>
      <c r="E162" s="49">
        <v>56</v>
      </c>
      <c r="F162" s="108">
        <v>51</v>
      </c>
      <c r="G162" s="108">
        <v>57</v>
      </c>
      <c r="H162" s="108">
        <v>9</v>
      </c>
    </row>
    <row r="163" spans="1:8">
      <c r="A163" s="49" t="s">
        <v>461</v>
      </c>
      <c r="B163" s="111" t="s">
        <v>462</v>
      </c>
      <c r="C163" s="49">
        <v>134</v>
      </c>
      <c r="D163" s="49">
        <v>83</v>
      </c>
      <c r="E163" s="49">
        <v>51</v>
      </c>
      <c r="F163" s="108">
        <v>39</v>
      </c>
      <c r="G163" s="108">
        <v>43</v>
      </c>
      <c r="H163" s="108">
        <v>12</v>
      </c>
    </row>
    <row r="164" spans="1:8">
      <c r="A164" s="49" t="s">
        <v>463</v>
      </c>
      <c r="B164" s="111" t="s">
        <v>464</v>
      </c>
      <c r="C164" s="49">
        <v>61</v>
      </c>
      <c r="D164" s="49">
        <v>33</v>
      </c>
      <c r="E164" s="49">
        <v>28</v>
      </c>
      <c r="F164" s="108">
        <v>32</v>
      </c>
      <c r="G164" s="108">
        <v>19</v>
      </c>
      <c r="H164" s="108">
        <v>1</v>
      </c>
    </row>
    <row r="165" spans="1:8">
      <c r="A165" s="49" t="s">
        <v>465</v>
      </c>
      <c r="B165" s="111" t="s">
        <v>466</v>
      </c>
      <c r="C165" s="49">
        <v>110</v>
      </c>
      <c r="D165" s="49">
        <v>51</v>
      </c>
      <c r="E165" s="49">
        <v>59</v>
      </c>
      <c r="F165" s="108">
        <v>36</v>
      </c>
      <c r="G165" s="108">
        <v>34</v>
      </c>
      <c r="H165" s="108">
        <v>54</v>
      </c>
    </row>
    <row r="166" spans="1:8">
      <c r="A166" s="49" t="s">
        <v>467</v>
      </c>
      <c r="B166" s="111" t="s">
        <v>468</v>
      </c>
      <c r="C166" s="49">
        <v>1248</v>
      </c>
      <c r="D166" s="49">
        <v>723</v>
      </c>
      <c r="E166" s="49">
        <v>525</v>
      </c>
      <c r="F166" s="108">
        <v>316</v>
      </c>
      <c r="G166" s="108">
        <v>486</v>
      </c>
      <c r="H166" s="108">
        <v>117</v>
      </c>
    </row>
    <row r="167" spans="1:8">
      <c r="A167" s="49"/>
      <c r="B167" s="313" t="s">
        <v>469</v>
      </c>
      <c r="C167" s="314"/>
      <c r="D167" s="314"/>
      <c r="E167" s="314"/>
      <c r="F167" s="314"/>
      <c r="G167" s="315"/>
      <c r="H167" s="112">
        <v>12</v>
      </c>
    </row>
    <row r="168" spans="1:8">
      <c r="A168" s="118"/>
      <c r="B168" s="119" t="s">
        <v>470</v>
      </c>
      <c r="C168" s="118">
        <v>652</v>
      </c>
      <c r="D168" s="118">
        <v>404</v>
      </c>
      <c r="E168" s="118">
        <v>248</v>
      </c>
      <c r="F168" s="120">
        <v>217</v>
      </c>
      <c r="G168" s="120">
        <v>226</v>
      </c>
      <c r="H168" s="120">
        <v>81</v>
      </c>
    </row>
    <row r="169" spans="1:8">
      <c r="A169" s="49"/>
      <c r="B169" s="109" t="s">
        <v>287</v>
      </c>
      <c r="C169" s="49"/>
      <c r="D169" s="49"/>
      <c r="E169" s="49"/>
      <c r="F169" s="108"/>
      <c r="G169" s="108"/>
      <c r="H169" s="108"/>
    </row>
    <row r="170" spans="1:8">
      <c r="A170" s="49" t="s">
        <v>471</v>
      </c>
      <c r="B170" s="111" t="s">
        <v>472</v>
      </c>
      <c r="C170" s="49">
        <v>333</v>
      </c>
      <c r="D170" s="49">
        <v>189</v>
      </c>
      <c r="E170" s="49">
        <v>144</v>
      </c>
      <c r="F170" s="108">
        <v>118</v>
      </c>
      <c r="G170" s="108">
        <v>92</v>
      </c>
      <c r="H170" s="108">
        <v>36</v>
      </c>
    </row>
    <row r="171" spans="1:8">
      <c r="A171" s="49" t="s">
        <v>473</v>
      </c>
      <c r="B171" s="111" t="s">
        <v>474</v>
      </c>
      <c r="C171" s="49">
        <v>139</v>
      </c>
      <c r="D171" s="49">
        <v>98</v>
      </c>
      <c r="E171" s="49">
        <v>41</v>
      </c>
      <c r="F171" s="108">
        <v>49</v>
      </c>
      <c r="G171" s="108">
        <v>53</v>
      </c>
      <c r="H171" s="108">
        <v>43</v>
      </c>
    </row>
    <row r="172" spans="1:8">
      <c r="A172" s="49"/>
      <c r="B172" s="109" t="s">
        <v>290</v>
      </c>
      <c r="C172" s="49"/>
      <c r="D172" s="49"/>
      <c r="E172" s="49"/>
      <c r="F172" s="108"/>
      <c r="G172" s="108"/>
      <c r="H172" s="108"/>
    </row>
    <row r="173" spans="1:8">
      <c r="A173" s="49" t="s">
        <v>475</v>
      </c>
      <c r="B173" s="111" t="s">
        <v>476</v>
      </c>
      <c r="C173" s="49">
        <v>50</v>
      </c>
      <c r="D173" s="49">
        <v>30</v>
      </c>
      <c r="E173" s="49">
        <v>20</v>
      </c>
      <c r="F173" s="108">
        <v>13</v>
      </c>
      <c r="G173" s="108">
        <v>23</v>
      </c>
      <c r="H173" s="108">
        <v>0</v>
      </c>
    </row>
    <row r="174" spans="1:8">
      <c r="A174" s="49" t="s">
        <v>477</v>
      </c>
      <c r="B174" s="111" t="s">
        <v>478</v>
      </c>
      <c r="C174" s="49">
        <v>130</v>
      </c>
      <c r="D174" s="49">
        <v>87</v>
      </c>
      <c r="E174" s="49">
        <v>43</v>
      </c>
      <c r="F174" s="108">
        <v>37</v>
      </c>
      <c r="G174" s="108">
        <v>58</v>
      </c>
      <c r="H174" s="108">
        <v>0</v>
      </c>
    </row>
    <row r="175" spans="1:8">
      <c r="A175" s="49"/>
      <c r="B175" s="313" t="s">
        <v>292</v>
      </c>
      <c r="C175" s="314"/>
      <c r="D175" s="314"/>
      <c r="E175" s="314"/>
      <c r="F175" s="314"/>
      <c r="G175" s="315"/>
      <c r="H175" s="112">
        <v>2</v>
      </c>
    </row>
    <row r="176" spans="1:8">
      <c r="A176" s="118"/>
      <c r="B176" s="119" t="s">
        <v>479</v>
      </c>
      <c r="C176" s="118">
        <v>976</v>
      </c>
      <c r="D176" s="118">
        <v>518</v>
      </c>
      <c r="E176" s="118">
        <v>458</v>
      </c>
      <c r="F176" s="120">
        <v>301</v>
      </c>
      <c r="G176" s="120">
        <v>246</v>
      </c>
      <c r="H176" s="120">
        <v>224</v>
      </c>
    </row>
    <row r="177" spans="1:8">
      <c r="A177" s="49"/>
      <c r="B177" s="109" t="s">
        <v>287</v>
      </c>
      <c r="C177" s="49"/>
      <c r="D177" s="49"/>
      <c r="E177" s="49"/>
      <c r="F177" s="108"/>
      <c r="G177" s="108"/>
      <c r="H177" s="108"/>
    </row>
    <row r="178" spans="1:8">
      <c r="A178" s="49" t="s">
        <v>480</v>
      </c>
      <c r="B178" s="111" t="s">
        <v>481</v>
      </c>
      <c r="C178" s="110">
        <v>163</v>
      </c>
      <c r="D178" s="110">
        <v>90</v>
      </c>
      <c r="E178" s="49">
        <v>73</v>
      </c>
      <c r="F178" s="108">
        <v>63</v>
      </c>
      <c r="G178" s="108">
        <v>48</v>
      </c>
      <c r="H178" s="108">
        <v>0</v>
      </c>
    </row>
    <row r="179" spans="1:8">
      <c r="A179" s="49" t="s">
        <v>482</v>
      </c>
      <c r="B179" s="111" t="s">
        <v>218</v>
      </c>
      <c r="C179" s="49">
        <v>353</v>
      </c>
      <c r="D179" s="110">
        <v>196</v>
      </c>
      <c r="E179" s="49">
        <v>157</v>
      </c>
      <c r="F179" s="108">
        <v>91</v>
      </c>
      <c r="G179" s="108">
        <v>71</v>
      </c>
      <c r="H179" s="108">
        <v>64</v>
      </c>
    </row>
    <row r="180" spans="1:8">
      <c r="A180" s="49" t="s">
        <v>483</v>
      </c>
      <c r="B180" s="111" t="s">
        <v>484</v>
      </c>
      <c r="C180" s="110">
        <v>211</v>
      </c>
      <c r="D180" s="110">
        <v>95</v>
      </c>
      <c r="E180" s="49">
        <v>116</v>
      </c>
      <c r="F180" s="108">
        <v>64</v>
      </c>
      <c r="G180" s="108">
        <v>56</v>
      </c>
      <c r="H180" s="108">
        <v>87</v>
      </c>
    </row>
    <row r="181" spans="1:8">
      <c r="A181" s="49" t="s">
        <v>485</v>
      </c>
      <c r="B181" s="111" t="s">
        <v>486</v>
      </c>
      <c r="C181" s="110">
        <v>112</v>
      </c>
      <c r="D181" s="110">
        <v>56</v>
      </c>
      <c r="E181" s="49">
        <v>56</v>
      </c>
      <c r="F181" s="108">
        <v>47</v>
      </c>
      <c r="G181" s="108">
        <v>27</v>
      </c>
      <c r="H181" s="108">
        <v>15</v>
      </c>
    </row>
    <row r="182" spans="1:8">
      <c r="A182" s="49"/>
      <c r="B182" s="109" t="s">
        <v>290</v>
      </c>
      <c r="C182" s="49"/>
      <c r="D182" s="49"/>
      <c r="E182" s="49"/>
      <c r="F182" s="108"/>
      <c r="G182" s="108"/>
      <c r="H182" s="108"/>
    </row>
    <row r="183" spans="1:8">
      <c r="A183" s="49" t="s">
        <v>487</v>
      </c>
      <c r="B183" s="111" t="s">
        <v>488</v>
      </c>
      <c r="C183" s="110">
        <v>77</v>
      </c>
      <c r="D183" s="110">
        <v>45</v>
      </c>
      <c r="E183" s="49">
        <v>32</v>
      </c>
      <c r="F183" s="108">
        <v>20</v>
      </c>
      <c r="G183" s="108">
        <v>29</v>
      </c>
      <c r="H183" s="108">
        <v>7</v>
      </c>
    </row>
    <row r="184" spans="1:8">
      <c r="A184" s="49" t="s">
        <v>489</v>
      </c>
      <c r="B184" s="111" t="s">
        <v>490</v>
      </c>
      <c r="C184" s="110">
        <v>60</v>
      </c>
      <c r="D184" s="110">
        <v>36</v>
      </c>
      <c r="E184" s="49">
        <v>24</v>
      </c>
      <c r="F184" s="108">
        <v>16</v>
      </c>
      <c r="G184" s="108">
        <v>15</v>
      </c>
      <c r="H184" s="108">
        <v>4</v>
      </c>
    </row>
    <row r="185" spans="1:8">
      <c r="A185" s="49"/>
      <c r="B185" s="313" t="s">
        <v>292</v>
      </c>
      <c r="C185" s="314"/>
      <c r="D185" s="314"/>
      <c r="E185" s="314"/>
      <c r="F185" s="314"/>
      <c r="G185" s="315"/>
      <c r="H185" s="112">
        <v>47</v>
      </c>
    </row>
    <row r="186" spans="1:8">
      <c r="A186" s="118"/>
      <c r="B186" s="119" t="s">
        <v>491</v>
      </c>
      <c r="C186" s="118">
        <v>849</v>
      </c>
      <c r="D186" s="118">
        <v>484</v>
      </c>
      <c r="E186" s="118">
        <v>365</v>
      </c>
      <c r="F186" s="120">
        <v>254</v>
      </c>
      <c r="G186" s="120">
        <v>236</v>
      </c>
      <c r="H186" s="120">
        <v>65</v>
      </c>
    </row>
    <row r="187" spans="1:8">
      <c r="A187" s="49"/>
      <c r="B187" s="109" t="s">
        <v>287</v>
      </c>
      <c r="C187" s="49"/>
      <c r="D187" s="49"/>
      <c r="E187" s="49"/>
      <c r="F187" s="108"/>
      <c r="G187" s="108"/>
      <c r="H187" s="108"/>
    </row>
    <row r="188" spans="1:8">
      <c r="A188" s="49" t="s">
        <v>492</v>
      </c>
      <c r="B188" s="111" t="s">
        <v>219</v>
      </c>
      <c r="C188" s="49">
        <v>486</v>
      </c>
      <c r="D188" s="49">
        <v>278</v>
      </c>
      <c r="E188" s="49">
        <v>208</v>
      </c>
      <c r="F188" s="108">
        <v>147</v>
      </c>
      <c r="G188" s="108">
        <v>141</v>
      </c>
      <c r="H188" s="108">
        <v>34</v>
      </c>
    </row>
    <row r="189" spans="1:8">
      <c r="A189" s="49" t="s">
        <v>493</v>
      </c>
      <c r="B189" s="111" t="s">
        <v>494</v>
      </c>
      <c r="C189" s="49">
        <v>272</v>
      </c>
      <c r="D189" s="49">
        <v>150</v>
      </c>
      <c r="E189" s="49">
        <v>122</v>
      </c>
      <c r="F189" s="108">
        <v>68</v>
      </c>
      <c r="G189" s="108">
        <v>67</v>
      </c>
      <c r="H189" s="108">
        <v>23</v>
      </c>
    </row>
    <row r="190" spans="1:8">
      <c r="A190" s="49"/>
      <c r="B190" s="109" t="s">
        <v>290</v>
      </c>
      <c r="C190" s="49"/>
      <c r="D190" s="49"/>
      <c r="E190" s="49"/>
      <c r="F190" s="108"/>
      <c r="G190" s="108"/>
      <c r="H190" s="108"/>
    </row>
    <row r="191" spans="1:8">
      <c r="A191" s="49" t="s">
        <v>495</v>
      </c>
      <c r="B191" s="111" t="s">
        <v>496</v>
      </c>
      <c r="C191" s="49">
        <v>91</v>
      </c>
      <c r="D191" s="49">
        <v>56</v>
      </c>
      <c r="E191" s="49">
        <v>35</v>
      </c>
      <c r="F191" s="108">
        <v>39</v>
      </c>
      <c r="G191" s="108">
        <v>28</v>
      </c>
      <c r="H191" s="108">
        <v>1</v>
      </c>
    </row>
    <row r="192" spans="1:8">
      <c r="A192" s="49"/>
      <c r="B192" s="313" t="s">
        <v>292</v>
      </c>
      <c r="C192" s="314"/>
      <c r="D192" s="314"/>
      <c r="E192" s="314"/>
      <c r="F192" s="314"/>
      <c r="G192" s="315"/>
      <c r="H192" s="112">
        <v>7</v>
      </c>
    </row>
    <row r="193" spans="1:8">
      <c r="A193" s="118"/>
      <c r="B193" s="119" t="s">
        <v>497</v>
      </c>
      <c r="C193" s="118">
        <v>2796</v>
      </c>
      <c r="D193" s="118">
        <v>1479</v>
      </c>
      <c r="E193" s="118">
        <v>1317</v>
      </c>
      <c r="F193" s="120">
        <v>835</v>
      </c>
      <c r="G193" s="120">
        <v>672</v>
      </c>
      <c r="H193" s="120">
        <v>263</v>
      </c>
    </row>
    <row r="194" spans="1:8">
      <c r="A194" s="49"/>
      <c r="B194" s="109" t="s">
        <v>286</v>
      </c>
      <c r="C194" s="49"/>
      <c r="D194" s="49"/>
      <c r="E194" s="49"/>
      <c r="F194" s="108"/>
      <c r="G194" s="108"/>
      <c r="H194" s="108"/>
    </row>
    <row r="195" spans="1:8">
      <c r="A195" s="49" t="s">
        <v>498</v>
      </c>
      <c r="B195" s="111" t="s">
        <v>499</v>
      </c>
      <c r="C195" s="49">
        <v>1354</v>
      </c>
      <c r="D195" s="49">
        <v>690</v>
      </c>
      <c r="E195" s="49">
        <v>664</v>
      </c>
      <c r="F195" s="108">
        <v>330</v>
      </c>
      <c r="G195" s="108">
        <v>354</v>
      </c>
      <c r="H195" s="108">
        <v>130</v>
      </c>
    </row>
    <row r="196" spans="1:8">
      <c r="A196" s="49"/>
      <c r="B196" s="109" t="s">
        <v>287</v>
      </c>
      <c r="C196" s="49"/>
      <c r="D196" s="49"/>
      <c r="E196" s="49"/>
      <c r="F196" s="108"/>
      <c r="G196" s="108"/>
      <c r="H196" s="108"/>
    </row>
    <row r="197" spans="1:8">
      <c r="A197" s="49" t="s">
        <v>500</v>
      </c>
      <c r="B197" s="111" t="s">
        <v>501</v>
      </c>
      <c r="C197" s="49">
        <v>169</v>
      </c>
      <c r="D197" s="49">
        <v>89</v>
      </c>
      <c r="E197" s="49">
        <v>80</v>
      </c>
      <c r="F197" s="108">
        <v>49</v>
      </c>
      <c r="G197" s="108">
        <v>35</v>
      </c>
      <c r="H197" s="108">
        <v>48</v>
      </c>
    </row>
    <row r="198" spans="1:8">
      <c r="A198" s="49" t="s">
        <v>502</v>
      </c>
      <c r="B198" s="111" t="s">
        <v>503</v>
      </c>
      <c r="C198" s="49">
        <v>252</v>
      </c>
      <c r="D198" s="49">
        <v>130</v>
      </c>
      <c r="E198" s="49">
        <v>122</v>
      </c>
      <c r="F198" s="108">
        <v>98</v>
      </c>
      <c r="G198" s="108">
        <v>44</v>
      </c>
      <c r="H198" s="108">
        <v>16</v>
      </c>
    </row>
    <row r="199" spans="1:8">
      <c r="A199" s="49" t="s">
        <v>504</v>
      </c>
      <c r="B199" s="111" t="s">
        <v>505</v>
      </c>
      <c r="C199" s="49">
        <v>180</v>
      </c>
      <c r="D199" s="49">
        <v>93</v>
      </c>
      <c r="E199" s="49">
        <v>87</v>
      </c>
      <c r="F199" s="108">
        <v>75</v>
      </c>
      <c r="G199" s="108">
        <v>30</v>
      </c>
      <c r="H199" s="108">
        <v>23</v>
      </c>
    </row>
    <row r="200" spans="1:8">
      <c r="A200" s="49"/>
      <c r="B200" s="109" t="s">
        <v>290</v>
      </c>
      <c r="C200" s="49"/>
      <c r="D200" s="49"/>
      <c r="E200" s="49"/>
      <c r="F200" s="108"/>
      <c r="G200" s="108"/>
      <c r="H200" s="108"/>
    </row>
    <row r="201" spans="1:8">
      <c r="A201" s="49" t="s">
        <v>506</v>
      </c>
      <c r="B201" s="111" t="s">
        <v>499</v>
      </c>
      <c r="C201" s="49">
        <v>352</v>
      </c>
      <c r="D201" s="49">
        <v>201</v>
      </c>
      <c r="E201" s="49">
        <v>151</v>
      </c>
      <c r="F201" s="108">
        <v>117</v>
      </c>
      <c r="G201" s="108">
        <v>91</v>
      </c>
      <c r="H201" s="108">
        <v>20</v>
      </c>
    </row>
    <row r="202" spans="1:8">
      <c r="A202" s="49" t="s">
        <v>507</v>
      </c>
      <c r="B202" s="111" t="s">
        <v>508</v>
      </c>
      <c r="C202" s="49">
        <v>207</v>
      </c>
      <c r="D202" s="49">
        <v>114</v>
      </c>
      <c r="E202" s="49">
        <v>93</v>
      </c>
      <c r="F202" s="108">
        <v>64</v>
      </c>
      <c r="G202" s="108">
        <v>31</v>
      </c>
      <c r="H202" s="108">
        <v>19</v>
      </c>
    </row>
    <row r="203" spans="1:8">
      <c r="A203" s="49" t="s">
        <v>509</v>
      </c>
      <c r="B203" s="111" t="s">
        <v>510</v>
      </c>
      <c r="C203" s="49">
        <v>161</v>
      </c>
      <c r="D203" s="49">
        <v>92</v>
      </c>
      <c r="E203" s="49">
        <v>69</v>
      </c>
      <c r="F203" s="108">
        <v>60</v>
      </c>
      <c r="G203" s="108">
        <v>47</v>
      </c>
      <c r="H203" s="108">
        <v>6</v>
      </c>
    </row>
    <row r="204" spans="1:8">
      <c r="A204" s="49" t="s">
        <v>511</v>
      </c>
      <c r="B204" s="111" t="s">
        <v>512</v>
      </c>
      <c r="C204" s="49">
        <v>121</v>
      </c>
      <c r="D204" s="49">
        <v>70</v>
      </c>
      <c r="E204" s="49">
        <v>51</v>
      </c>
      <c r="F204" s="108">
        <v>42</v>
      </c>
      <c r="G204" s="108">
        <v>40</v>
      </c>
      <c r="H204" s="108">
        <v>1</v>
      </c>
    </row>
    <row r="205" spans="1:8">
      <c r="A205" s="49"/>
      <c r="B205" s="313" t="s">
        <v>292</v>
      </c>
      <c r="C205" s="314"/>
      <c r="D205" s="314"/>
      <c r="E205" s="314"/>
      <c r="F205" s="314"/>
      <c r="G205" s="315"/>
      <c r="H205" s="112">
        <v>0</v>
      </c>
    </row>
    <row r="206" spans="1:8">
      <c r="A206" s="118"/>
      <c r="B206" s="119" t="s">
        <v>513</v>
      </c>
      <c r="C206" s="118">
        <v>1153</v>
      </c>
      <c r="D206" s="118">
        <v>742</v>
      </c>
      <c r="E206" s="118">
        <v>411</v>
      </c>
      <c r="F206" s="121">
        <v>385</v>
      </c>
      <c r="G206" s="121">
        <v>471</v>
      </c>
      <c r="H206" s="121">
        <v>261</v>
      </c>
    </row>
    <row r="207" spans="1:8">
      <c r="A207" s="49"/>
      <c r="B207" s="109" t="s">
        <v>287</v>
      </c>
      <c r="C207" s="49"/>
      <c r="D207" s="49"/>
      <c r="E207" s="49"/>
      <c r="F207" s="112"/>
      <c r="G207" s="112"/>
      <c r="H207" s="112"/>
    </row>
    <row r="208" spans="1:8">
      <c r="A208" s="49" t="s">
        <v>514</v>
      </c>
      <c r="B208" s="111" t="s">
        <v>515</v>
      </c>
      <c r="C208" s="49">
        <v>118</v>
      </c>
      <c r="D208" s="49">
        <v>90</v>
      </c>
      <c r="E208" s="49">
        <v>28</v>
      </c>
      <c r="F208" s="112">
        <v>43</v>
      </c>
      <c r="G208" s="112">
        <v>46</v>
      </c>
      <c r="H208" s="112">
        <v>46</v>
      </c>
    </row>
    <row r="209" spans="1:8">
      <c r="A209" s="49" t="s">
        <v>516</v>
      </c>
      <c r="B209" s="111" t="s">
        <v>517</v>
      </c>
      <c r="C209" s="108">
        <v>103</v>
      </c>
      <c r="D209" s="108">
        <v>69</v>
      </c>
      <c r="E209" s="49">
        <v>34</v>
      </c>
      <c r="F209" s="112">
        <v>31</v>
      </c>
      <c r="G209" s="112">
        <v>45</v>
      </c>
      <c r="H209" s="112">
        <v>49</v>
      </c>
    </row>
    <row r="210" spans="1:8">
      <c r="A210" s="49" t="s">
        <v>518</v>
      </c>
      <c r="B210" s="111" t="s">
        <v>220</v>
      </c>
      <c r="C210" s="49">
        <v>631</v>
      </c>
      <c r="D210" s="49">
        <v>400</v>
      </c>
      <c r="E210" s="49">
        <v>231</v>
      </c>
      <c r="F210" s="112">
        <v>203</v>
      </c>
      <c r="G210" s="112">
        <v>259</v>
      </c>
      <c r="H210" s="112">
        <v>49</v>
      </c>
    </row>
    <row r="211" spans="1:8">
      <c r="A211" s="49"/>
      <c r="B211" s="109" t="s">
        <v>290</v>
      </c>
      <c r="C211" s="49"/>
      <c r="D211" s="49"/>
      <c r="E211" s="49"/>
      <c r="F211" s="112"/>
      <c r="G211" s="112"/>
      <c r="H211" s="112"/>
    </row>
    <row r="212" spans="1:8">
      <c r="A212" s="49" t="s">
        <v>519</v>
      </c>
      <c r="B212" s="111" t="s">
        <v>520</v>
      </c>
      <c r="C212" s="49">
        <v>31</v>
      </c>
      <c r="D212" s="49">
        <v>22</v>
      </c>
      <c r="E212" s="49">
        <v>9</v>
      </c>
      <c r="F212" s="112">
        <v>14</v>
      </c>
      <c r="G212" s="112">
        <v>13</v>
      </c>
      <c r="H212" s="112">
        <v>2</v>
      </c>
    </row>
    <row r="213" spans="1:8">
      <c r="A213" s="49" t="s">
        <v>521</v>
      </c>
      <c r="B213" s="111" t="s">
        <v>522</v>
      </c>
      <c r="C213" s="49">
        <v>98</v>
      </c>
      <c r="D213" s="49">
        <v>63</v>
      </c>
      <c r="E213" s="49">
        <v>35</v>
      </c>
      <c r="F213" s="112">
        <v>29</v>
      </c>
      <c r="G213" s="112">
        <v>32</v>
      </c>
      <c r="H213" s="112">
        <v>1</v>
      </c>
    </row>
    <row r="214" spans="1:8">
      <c r="A214" s="49" t="s">
        <v>523</v>
      </c>
      <c r="B214" s="111" t="s">
        <v>524</v>
      </c>
      <c r="C214" s="49">
        <v>132</v>
      </c>
      <c r="D214" s="49">
        <v>78</v>
      </c>
      <c r="E214" s="49">
        <v>54</v>
      </c>
      <c r="F214" s="112">
        <v>43</v>
      </c>
      <c r="G214" s="112">
        <v>63</v>
      </c>
      <c r="H214" s="112">
        <v>6</v>
      </c>
    </row>
    <row r="215" spans="1:8">
      <c r="A215" s="49" t="s">
        <v>525</v>
      </c>
      <c r="B215" s="111" t="s">
        <v>526</v>
      </c>
      <c r="C215" s="49">
        <v>40</v>
      </c>
      <c r="D215" s="49">
        <v>20</v>
      </c>
      <c r="E215" s="49">
        <v>20</v>
      </c>
      <c r="F215" s="112">
        <v>22</v>
      </c>
      <c r="G215" s="112">
        <v>13</v>
      </c>
      <c r="H215" s="112">
        <v>27</v>
      </c>
    </row>
    <row r="216" spans="1:8">
      <c r="A216" s="49"/>
      <c r="B216" s="313" t="s">
        <v>292</v>
      </c>
      <c r="C216" s="314"/>
      <c r="D216" s="314"/>
      <c r="E216" s="314"/>
      <c r="F216" s="314"/>
      <c r="G216" s="315"/>
      <c r="H216" s="112">
        <v>81</v>
      </c>
    </row>
    <row r="217" spans="1:8">
      <c r="A217" s="118"/>
      <c r="B217" s="119" t="s">
        <v>527</v>
      </c>
      <c r="C217" s="118">
        <v>2879</v>
      </c>
      <c r="D217" s="118">
        <v>1630</v>
      </c>
      <c r="E217" s="118">
        <v>1249</v>
      </c>
      <c r="F217" s="120">
        <v>803</v>
      </c>
      <c r="G217" s="120">
        <v>872</v>
      </c>
      <c r="H217" s="120">
        <v>138</v>
      </c>
    </row>
    <row r="218" spans="1:8">
      <c r="A218" s="49"/>
      <c r="B218" s="109" t="s">
        <v>286</v>
      </c>
      <c r="C218" s="49"/>
      <c r="D218" s="49"/>
      <c r="E218" s="49"/>
      <c r="F218" s="108"/>
      <c r="G218" s="108"/>
      <c r="H218" s="108"/>
    </row>
    <row r="219" spans="1:8">
      <c r="A219" s="49" t="s">
        <v>528</v>
      </c>
      <c r="B219" s="111" t="s">
        <v>221</v>
      </c>
      <c r="C219" s="49">
        <v>1552</v>
      </c>
      <c r="D219" s="49">
        <v>816</v>
      </c>
      <c r="E219" s="49">
        <v>736</v>
      </c>
      <c r="F219" s="108">
        <v>377</v>
      </c>
      <c r="G219" s="108">
        <v>413</v>
      </c>
      <c r="H219" s="108">
        <v>31</v>
      </c>
    </row>
    <row r="220" spans="1:8">
      <c r="A220" s="49"/>
      <c r="B220" s="109" t="s">
        <v>287</v>
      </c>
      <c r="C220" s="49"/>
      <c r="D220" s="49"/>
      <c r="E220" s="49"/>
      <c r="F220" s="108"/>
      <c r="G220" s="108"/>
      <c r="H220" s="108"/>
    </row>
    <row r="221" spans="1:8">
      <c r="A221" s="49" t="s">
        <v>529</v>
      </c>
      <c r="B221" s="111" t="s">
        <v>530</v>
      </c>
      <c r="C221" s="49">
        <v>207</v>
      </c>
      <c r="D221" s="49">
        <v>123</v>
      </c>
      <c r="E221" s="49">
        <v>84</v>
      </c>
      <c r="F221" s="108">
        <v>66</v>
      </c>
      <c r="G221" s="108">
        <v>93</v>
      </c>
      <c r="H221" s="108">
        <v>7</v>
      </c>
    </row>
    <row r="222" spans="1:8">
      <c r="A222" s="49" t="s">
        <v>531</v>
      </c>
      <c r="B222" s="111" t="s">
        <v>532</v>
      </c>
      <c r="C222" s="49">
        <v>154</v>
      </c>
      <c r="D222" s="49">
        <v>80</v>
      </c>
      <c r="E222" s="49">
        <v>74</v>
      </c>
      <c r="F222" s="108">
        <v>46</v>
      </c>
      <c r="G222" s="108">
        <v>36</v>
      </c>
      <c r="H222" s="108">
        <v>4</v>
      </c>
    </row>
    <row r="223" spans="1:8">
      <c r="A223" s="49" t="s">
        <v>533</v>
      </c>
      <c r="B223" s="111" t="s">
        <v>534</v>
      </c>
      <c r="C223" s="49">
        <v>352</v>
      </c>
      <c r="D223" s="49">
        <v>229</v>
      </c>
      <c r="E223" s="49">
        <v>123</v>
      </c>
      <c r="F223" s="108">
        <v>116</v>
      </c>
      <c r="G223" s="108">
        <v>133</v>
      </c>
      <c r="H223" s="108">
        <v>11</v>
      </c>
    </row>
    <row r="224" spans="1:8">
      <c r="A224" s="49" t="s">
        <v>535</v>
      </c>
      <c r="B224" s="111" t="s">
        <v>536</v>
      </c>
      <c r="C224" s="49">
        <v>160</v>
      </c>
      <c r="D224" s="49">
        <v>99</v>
      </c>
      <c r="E224" s="49">
        <v>61</v>
      </c>
      <c r="F224" s="108">
        <v>63</v>
      </c>
      <c r="G224" s="108">
        <v>57</v>
      </c>
      <c r="H224" s="108">
        <v>0</v>
      </c>
    </row>
    <row r="225" spans="1:8">
      <c r="A225" s="49"/>
      <c r="B225" s="109" t="s">
        <v>290</v>
      </c>
      <c r="C225" s="49"/>
      <c r="D225" s="49"/>
      <c r="E225" s="49"/>
      <c r="F225" s="108"/>
      <c r="G225" s="108"/>
      <c r="H225" s="108"/>
    </row>
    <row r="226" spans="1:8">
      <c r="A226" s="49" t="s">
        <v>537</v>
      </c>
      <c r="B226" s="111" t="s">
        <v>538</v>
      </c>
      <c r="C226" s="49">
        <v>95</v>
      </c>
      <c r="D226" s="49">
        <v>65</v>
      </c>
      <c r="E226" s="49">
        <v>30</v>
      </c>
      <c r="F226" s="108">
        <v>24</v>
      </c>
      <c r="G226" s="108">
        <v>22</v>
      </c>
      <c r="H226" s="108">
        <v>0</v>
      </c>
    </row>
    <row r="227" spans="1:8">
      <c r="A227" s="49" t="s">
        <v>539</v>
      </c>
      <c r="B227" s="111" t="s">
        <v>540</v>
      </c>
      <c r="C227" s="49">
        <v>129</v>
      </c>
      <c r="D227" s="49">
        <v>81</v>
      </c>
      <c r="E227" s="49">
        <v>48</v>
      </c>
      <c r="F227" s="108">
        <v>44</v>
      </c>
      <c r="G227" s="108">
        <v>42</v>
      </c>
      <c r="H227" s="108">
        <v>2</v>
      </c>
    </row>
    <row r="228" spans="1:8">
      <c r="A228" s="49" t="s">
        <v>541</v>
      </c>
      <c r="B228" s="111" t="s">
        <v>542</v>
      </c>
      <c r="C228" s="49">
        <v>41</v>
      </c>
      <c r="D228" s="49">
        <v>25</v>
      </c>
      <c r="E228" s="49">
        <v>16</v>
      </c>
      <c r="F228" s="108">
        <v>13</v>
      </c>
      <c r="G228" s="108">
        <v>15</v>
      </c>
      <c r="H228" s="108">
        <v>0</v>
      </c>
    </row>
    <row r="229" spans="1:8">
      <c r="A229" s="49" t="s">
        <v>543</v>
      </c>
      <c r="B229" s="111" t="s">
        <v>544</v>
      </c>
      <c r="C229" s="49">
        <v>189</v>
      </c>
      <c r="D229" s="49">
        <v>112</v>
      </c>
      <c r="E229" s="49">
        <v>77</v>
      </c>
      <c r="F229" s="108">
        <v>54</v>
      </c>
      <c r="G229" s="108">
        <v>61</v>
      </c>
      <c r="H229" s="108">
        <v>3</v>
      </c>
    </row>
    <row r="230" spans="1:8">
      <c r="A230" s="49"/>
      <c r="B230" s="313" t="s">
        <v>292</v>
      </c>
      <c r="C230" s="314"/>
      <c r="D230" s="314"/>
      <c r="E230" s="314"/>
      <c r="F230" s="314"/>
      <c r="G230" s="315"/>
      <c r="H230" s="112">
        <v>80</v>
      </c>
    </row>
    <row r="231" spans="1:8">
      <c r="A231" s="118"/>
      <c r="B231" s="119" t="s">
        <v>545</v>
      </c>
      <c r="C231" s="118">
        <v>1337</v>
      </c>
      <c r="D231" s="118">
        <v>763</v>
      </c>
      <c r="E231" s="118">
        <v>574</v>
      </c>
      <c r="F231" s="120">
        <v>457</v>
      </c>
      <c r="G231" s="120">
        <v>434</v>
      </c>
      <c r="H231" s="120">
        <v>145</v>
      </c>
    </row>
    <row r="232" spans="1:8">
      <c r="A232" s="49"/>
      <c r="B232" s="109" t="s">
        <v>336</v>
      </c>
      <c r="C232" s="49"/>
      <c r="D232" s="49"/>
      <c r="E232" s="49"/>
      <c r="F232" s="108"/>
      <c r="G232" s="108"/>
      <c r="H232" s="108"/>
    </row>
    <row r="233" spans="1:8">
      <c r="A233" s="49" t="s">
        <v>546</v>
      </c>
      <c r="B233" s="111" t="s">
        <v>547</v>
      </c>
      <c r="C233" s="49">
        <v>100</v>
      </c>
      <c r="D233" s="49">
        <v>60</v>
      </c>
      <c r="E233" s="49">
        <v>40</v>
      </c>
      <c r="F233" s="108">
        <v>36</v>
      </c>
      <c r="G233" s="108">
        <v>28</v>
      </c>
      <c r="H233" s="108">
        <v>2</v>
      </c>
    </row>
    <row r="234" spans="1:8">
      <c r="A234" s="49" t="s">
        <v>548</v>
      </c>
      <c r="B234" s="111" t="s">
        <v>549</v>
      </c>
      <c r="C234" s="49">
        <v>149</v>
      </c>
      <c r="D234" s="49">
        <v>81</v>
      </c>
      <c r="E234" s="49">
        <v>68</v>
      </c>
      <c r="F234" s="108">
        <v>60</v>
      </c>
      <c r="G234" s="108">
        <v>46</v>
      </c>
      <c r="H234" s="108">
        <v>38</v>
      </c>
    </row>
    <row r="235" spans="1:8">
      <c r="A235" s="49" t="s">
        <v>550</v>
      </c>
      <c r="B235" s="113" t="s">
        <v>551</v>
      </c>
      <c r="C235" s="49">
        <v>744</v>
      </c>
      <c r="D235" s="49">
        <v>412</v>
      </c>
      <c r="E235" s="49">
        <v>332</v>
      </c>
      <c r="F235" s="108">
        <v>227</v>
      </c>
      <c r="G235" s="108">
        <v>245</v>
      </c>
      <c r="H235" s="108">
        <v>74</v>
      </c>
    </row>
    <row r="236" spans="1:8">
      <c r="A236" s="41"/>
      <c r="B236" s="115" t="s">
        <v>290</v>
      </c>
      <c r="C236" s="49"/>
      <c r="D236" s="49"/>
      <c r="E236" s="49"/>
      <c r="F236" s="108"/>
      <c r="G236" s="108"/>
      <c r="H236" s="108"/>
    </row>
    <row r="237" spans="1:8">
      <c r="A237" s="49" t="s">
        <v>552</v>
      </c>
      <c r="B237" s="111" t="s">
        <v>553</v>
      </c>
      <c r="C237" s="49">
        <v>86</v>
      </c>
      <c r="D237" s="49">
        <v>52</v>
      </c>
      <c r="E237" s="49">
        <v>34</v>
      </c>
      <c r="F237" s="108">
        <v>31</v>
      </c>
      <c r="G237" s="108">
        <v>30</v>
      </c>
      <c r="H237" s="108">
        <v>7</v>
      </c>
    </row>
    <row r="238" spans="1:8">
      <c r="A238" s="49" t="s">
        <v>554</v>
      </c>
      <c r="B238" s="111" t="s">
        <v>555</v>
      </c>
      <c r="C238" s="49">
        <v>89</v>
      </c>
      <c r="D238" s="49">
        <v>59</v>
      </c>
      <c r="E238" s="49">
        <v>30</v>
      </c>
      <c r="F238" s="108">
        <v>32</v>
      </c>
      <c r="G238" s="108">
        <v>34</v>
      </c>
      <c r="H238" s="108">
        <v>2</v>
      </c>
    </row>
    <row r="239" spans="1:8">
      <c r="A239" s="49" t="s">
        <v>556</v>
      </c>
      <c r="B239" s="111" t="s">
        <v>557</v>
      </c>
      <c r="C239" s="49">
        <v>169</v>
      </c>
      <c r="D239" s="49">
        <v>99</v>
      </c>
      <c r="E239" s="49">
        <v>70</v>
      </c>
      <c r="F239" s="108">
        <v>71</v>
      </c>
      <c r="G239" s="108">
        <v>51</v>
      </c>
      <c r="H239" s="108">
        <v>20</v>
      </c>
    </row>
    <row r="240" spans="1:8">
      <c r="A240" s="49"/>
      <c r="B240" s="313" t="s">
        <v>292</v>
      </c>
      <c r="C240" s="314"/>
      <c r="D240" s="314"/>
      <c r="E240" s="314"/>
      <c r="F240" s="314"/>
      <c r="G240" s="315"/>
      <c r="H240" s="112">
        <v>2</v>
      </c>
    </row>
    <row r="241" spans="1:8">
      <c r="A241" s="118"/>
      <c r="B241" s="119" t="s">
        <v>558</v>
      </c>
      <c r="C241" s="118">
        <v>9372</v>
      </c>
      <c r="D241" s="118">
        <v>5124</v>
      </c>
      <c r="E241" s="118">
        <v>4248</v>
      </c>
      <c r="F241" s="120">
        <v>2224</v>
      </c>
      <c r="G241" s="120">
        <v>2370</v>
      </c>
      <c r="H241" s="120">
        <v>2051</v>
      </c>
    </row>
    <row r="242" spans="1:8">
      <c r="A242" s="49"/>
      <c r="B242" s="113" t="s">
        <v>335</v>
      </c>
      <c r="C242" s="49">
        <v>3471</v>
      </c>
      <c r="D242" s="49">
        <v>2008</v>
      </c>
      <c r="E242" s="49">
        <v>1463</v>
      </c>
      <c r="F242" s="108">
        <v>891</v>
      </c>
      <c r="G242" s="108">
        <v>850</v>
      </c>
      <c r="H242" s="108">
        <v>521</v>
      </c>
    </row>
    <row r="243" spans="1:8">
      <c r="A243" s="49"/>
      <c r="B243" s="109" t="s">
        <v>286</v>
      </c>
      <c r="C243" s="49"/>
      <c r="D243" s="49"/>
      <c r="E243" s="49"/>
      <c r="F243" s="108"/>
      <c r="G243" s="108"/>
      <c r="H243" s="108"/>
    </row>
    <row r="244" spans="1:8">
      <c r="A244" s="49" t="s">
        <v>559</v>
      </c>
      <c r="B244" s="111" t="s">
        <v>560</v>
      </c>
      <c r="C244" s="49">
        <v>306</v>
      </c>
      <c r="D244" s="49">
        <v>166</v>
      </c>
      <c r="E244" s="49">
        <v>140</v>
      </c>
      <c r="F244" s="108">
        <v>82</v>
      </c>
      <c r="G244" s="108">
        <v>66</v>
      </c>
      <c r="H244" s="108">
        <v>6</v>
      </c>
    </row>
    <row r="245" spans="1:8">
      <c r="A245" s="49" t="s">
        <v>561</v>
      </c>
      <c r="B245" s="111" t="s">
        <v>562</v>
      </c>
      <c r="C245" s="49">
        <v>83</v>
      </c>
      <c r="D245" s="49">
        <v>43</v>
      </c>
      <c r="E245" s="49">
        <v>40</v>
      </c>
      <c r="F245" s="108">
        <v>27</v>
      </c>
      <c r="G245" s="108">
        <v>26</v>
      </c>
      <c r="H245" s="108">
        <v>1</v>
      </c>
    </row>
    <row r="246" spans="1:8">
      <c r="A246" s="49"/>
      <c r="B246" s="109" t="s">
        <v>287</v>
      </c>
      <c r="C246" s="49"/>
      <c r="D246" s="49"/>
      <c r="E246" s="49"/>
      <c r="F246" s="108"/>
      <c r="G246" s="108"/>
      <c r="H246" s="108"/>
    </row>
    <row r="247" spans="1:8">
      <c r="A247" s="49" t="s">
        <v>563</v>
      </c>
      <c r="B247" s="111" t="s">
        <v>564</v>
      </c>
      <c r="C247" s="49">
        <v>129</v>
      </c>
      <c r="D247" s="49">
        <v>74</v>
      </c>
      <c r="E247" s="49">
        <v>55</v>
      </c>
      <c r="F247" s="108">
        <v>28</v>
      </c>
      <c r="G247" s="108">
        <v>43</v>
      </c>
      <c r="H247" s="108">
        <v>22</v>
      </c>
    </row>
    <row r="248" spans="1:8">
      <c r="A248" s="49" t="s">
        <v>565</v>
      </c>
      <c r="B248" s="111" t="s">
        <v>566</v>
      </c>
      <c r="C248" s="49">
        <v>178</v>
      </c>
      <c r="D248" s="49">
        <v>99</v>
      </c>
      <c r="E248" s="49">
        <v>79</v>
      </c>
      <c r="F248" s="108">
        <v>44</v>
      </c>
      <c r="G248" s="108">
        <v>53</v>
      </c>
      <c r="H248" s="108">
        <v>12</v>
      </c>
    </row>
    <row r="249" spans="1:8">
      <c r="A249" s="49" t="s">
        <v>567</v>
      </c>
      <c r="B249" s="111" t="s">
        <v>568</v>
      </c>
      <c r="C249" s="49">
        <v>233</v>
      </c>
      <c r="D249" s="49">
        <v>135</v>
      </c>
      <c r="E249" s="49">
        <v>98</v>
      </c>
      <c r="F249" s="108">
        <v>47</v>
      </c>
      <c r="G249" s="108">
        <v>45</v>
      </c>
      <c r="H249" s="108">
        <v>48</v>
      </c>
    </row>
    <row r="250" spans="1:8">
      <c r="A250" s="49" t="s">
        <v>569</v>
      </c>
      <c r="B250" s="111" t="s">
        <v>570</v>
      </c>
      <c r="C250" s="49">
        <v>296</v>
      </c>
      <c r="D250" s="49">
        <v>169</v>
      </c>
      <c r="E250" s="49">
        <v>127</v>
      </c>
      <c r="F250" s="108">
        <v>74</v>
      </c>
      <c r="G250" s="108">
        <v>85</v>
      </c>
      <c r="H250" s="108">
        <v>2</v>
      </c>
    </row>
    <row r="251" spans="1:8">
      <c r="A251" s="49" t="s">
        <v>571</v>
      </c>
      <c r="B251" s="111" t="s">
        <v>572</v>
      </c>
      <c r="C251" s="49">
        <v>172</v>
      </c>
      <c r="D251" s="49">
        <v>108</v>
      </c>
      <c r="E251" s="49">
        <v>64</v>
      </c>
      <c r="F251" s="108">
        <v>53</v>
      </c>
      <c r="G251" s="108">
        <v>50</v>
      </c>
      <c r="H251" s="108">
        <v>18</v>
      </c>
    </row>
    <row r="252" spans="1:8">
      <c r="A252" s="49" t="s">
        <v>573</v>
      </c>
      <c r="B252" s="111" t="s">
        <v>574</v>
      </c>
      <c r="C252" s="49">
        <v>185</v>
      </c>
      <c r="D252" s="49">
        <v>105</v>
      </c>
      <c r="E252" s="49">
        <v>80</v>
      </c>
      <c r="F252" s="108">
        <v>44</v>
      </c>
      <c r="G252" s="108">
        <v>45</v>
      </c>
      <c r="H252" s="108">
        <v>21</v>
      </c>
    </row>
    <row r="253" spans="1:8">
      <c r="A253" s="49" t="s">
        <v>575</v>
      </c>
      <c r="B253" s="111" t="s">
        <v>576</v>
      </c>
      <c r="C253" s="49">
        <v>169</v>
      </c>
      <c r="D253" s="49">
        <v>97</v>
      </c>
      <c r="E253" s="49">
        <v>72</v>
      </c>
      <c r="F253" s="108">
        <v>49</v>
      </c>
      <c r="G253" s="108">
        <v>49</v>
      </c>
      <c r="H253" s="108">
        <v>26</v>
      </c>
    </row>
    <row r="254" spans="1:8">
      <c r="A254" s="49" t="s">
        <v>577</v>
      </c>
      <c r="B254" s="111" t="s">
        <v>578</v>
      </c>
      <c r="C254" s="49">
        <v>468</v>
      </c>
      <c r="D254" s="49">
        <v>280</v>
      </c>
      <c r="E254" s="49">
        <v>188</v>
      </c>
      <c r="F254" s="108">
        <v>121</v>
      </c>
      <c r="G254" s="108">
        <v>94</v>
      </c>
      <c r="H254" s="108">
        <v>202</v>
      </c>
    </row>
    <row r="255" spans="1:8">
      <c r="A255" s="49"/>
      <c r="B255" s="109" t="s">
        <v>290</v>
      </c>
      <c r="C255" s="49"/>
      <c r="D255" s="49"/>
      <c r="E255" s="49"/>
      <c r="F255" s="108"/>
      <c r="G255" s="108"/>
      <c r="H255" s="108"/>
    </row>
    <row r="256" spans="1:8">
      <c r="A256" s="49" t="s">
        <v>579</v>
      </c>
      <c r="B256" s="111" t="s">
        <v>580</v>
      </c>
      <c r="C256" s="49">
        <v>239</v>
      </c>
      <c r="D256" s="49">
        <v>137</v>
      </c>
      <c r="E256" s="49">
        <v>102</v>
      </c>
      <c r="F256" s="108">
        <v>59</v>
      </c>
      <c r="G256" s="108">
        <v>57</v>
      </c>
      <c r="H256" s="108">
        <v>14</v>
      </c>
    </row>
    <row r="257" spans="1:8">
      <c r="A257" s="49" t="s">
        <v>581</v>
      </c>
      <c r="B257" s="111" t="s">
        <v>582</v>
      </c>
      <c r="C257" s="49">
        <v>208</v>
      </c>
      <c r="D257" s="49">
        <v>125</v>
      </c>
      <c r="E257" s="49">
        <v>83</v>
      </c>
      <c r="F257" s="108">
        <v>45</v>
      </c>
      <c r="G257" s="108">
        <v>40</v>
      </c>
      <c r="H257" s="108">
        <v>10</v>
      </c>
    </row>
    <row r="258" spans="1:8">
      <c r="A258" s="49" t="s">
        <v>583</v>
      </c>
      <c r="B258" s="111" t="s">
        <v>584</v>
      </c>
      <c r="C258" s="49">
        <v>59</v>
      </c>
      <c r="D258" s="49">
        <v>37</v>
      </c>
      <c r="E258" s="49">
        <v>22</v>
      </c>
      <c r="F258" s="108">
        <v>19</v>
      </c>
      <c r="G258" s="108">
        <v>14</v>
      </c>
      <c r="H258" s="108">
        <v>4</v>
      </c>
    </row>
    <row r="259" spans="1:8">
      <c r="A259" s="49" t="s">
        <v>585</v>
      </c>
      <c r="B259" s="111" t="s">
        <v>586</v>
      </c>
      <c r="C259" s="49">
        <v>223</v>
      </c>
      <c r="D259" s="49">
        <v>128</v>
      </c>
      <c r="E259" s="49">
        <v>95</v>
      </c>
      <c r="F259" s="108">
        <v>52</v>
      </c>
      <c r="G259" s="108">
        <v>61</v>
      </c>
      <c r="H259" s="108">
        <v>28</v>
      </c>
    </row>
    <row r="260" spans="1:8">
      <c r="A260" s="49" t="s">
        <v>587</v>
      </c>
      <c r="B260" s="111" t="s">
        <v>588</v>
      </c>
      <c r="C260" s="49">
        <v>146</v>
      </c>
      <c r="D260" s="49">
        <v>86</v>
      </c>
      <c r="E260" s="49">
        <v>60</v>
      </c>
      <c r="F260" s="108">
        <v>41</v>
      </c>
      <c r="G260" s="108">
        <v>24</v>
      </c>
      <c r="H260" s="108">
        <v>7</v>
      </c>
    </row>
    <row r="261" spans="1:8">
      <c r="A261" s="49" t="s">
        <v>589</v>
      </c>
      <c r="B261" s="111" t="s">
        <v>590</v>
      </c>
      <c r="C261" s="49">
        <v>133</v>
      </c>
      <c r="D261" s="49">
        <v>74</v>
      </c>
      <c r="E261" s="49">
        <v>59</v>
      </c>
      <c r="F261" s="108">
        <v>40</v>
      </c>
      <c r="G261" s="108">
        <v>22</v>
      </c>
      <c r="H261" s="108">
        <v>64</v>
      </c>
    </row>
    <row r="262" spans="1:8">
      <c r="A262" s="49" t="s">
        <v>591</v>
      </c>
      <c r="B262" s="111" t="s">
        <v>592</v>
      </c>
      <c r="C262" s="49">
        <v>244</v>
      </c>
      <c r="D262" s="49">
        <v>145</v>
      </c>
      <c r="E262" s="49">
        <v>99</v>
      </c>
      <c r="F262" s="108">
        <v>66</v>
      </c>
      <c r="G262" s="108">
        <v>76</v>
      </c>
      <c r="H262" s="108">
        <v>36</v>
      </c>
    </row>
    <row r="263" spans="1:8">
      <c r="A263" s="49" t="s">
        <v>593</v>
      </c>
      <c r="B263" s="111" t="s">
        <v>594</v>
      </c>
      <c r="C263" s="49">
        <v>5901</v>
      </c>
      <c r="D263" s="49">
        <v>3116</v>
      </c>
      <c r="E263" s="49">
        <v>2785</v>
      </c>
      <c r="F263" s="108">
        <v>1333</v>
      </c>
      <c r="G263" s="108">
        <v>1520</v>
      </c>
      <c r="H263" s="108">
        <v>1530</v>
      </c>
    </row>
    <row r="264" spans="1:8">
      <c r="A264" s="49"/>
      <c r="B264" s="313" t="s">
        <v>595</v>
      </c>
      <c r="C264" s="314"/>
      <c r="D264" s="314"/>
      <c r="E264" s="314"/>
      <c r="F264" s="314"/>
      <c r="G264" s="315"/>
      <c r="H264" s="112">
        <v>0</v>
      </c>
    </row>
    <row r="265" spans="1:8">
      <c r="A265" s="118"/>
      <c r="B265" s="119" t="s">
        <v>596</v>
      </c>
      <c r="C265" s="118">
        <v>1174</v>
      </c>
      <c r="D265" s="118">
        <v>715</v>
      </c>
      <c r="E265" s="118">
        <v>459</v>
      </c>
      <c r="F265" s="120">
        <v>433</v>
      </c>
      <c r="G265" s="120">
        <v>409</v>
      </c>
      <c r="H265" s="120">
        <v>117</v>
      </c>
    </row>
    <row r="266" spans="1:8">
      <c r="A266" s="49"/>
      <c r="B266" s="109" t="s">
        <v>287</v>
      </c>
      <c r="C266" s="49"/>
      <c r="D266" s="49"/>
      <c r="E266" s="49"/>
      <c r="F266" s="108"/>
      <c r="G266" s="108"/>
      <c r="H266" s="108"/>
    </row>
    <row r="267" spans="1:8">
      <c r="A267" s="49" t="s">
        <v>597</v>
      </c>
      <c r="B267" s="111" t="s">
        <v>598</v>
      </c>
      <c r="C267" s="49">
        <v>202</v>
      </c>
      <c r="D267" s="49">
        <v>122</v>
      </c>
      <c r="E267" s="49">
        <v>80</v>
      </c>
      <c r="F267" s="108">
        <v>70</v>
      </c>
      <c r="G267" s="108">
        <v>86</v>
      </c>
      <c r="H267" s="108">
        <v>6</v>
      </c>
    </row>
    <row r="268" spans="1:8">
      <c r="A268" s="49" t="s">
        <v>599</v>
      </c>
      <c r="B268" s="111" t="s">
        <v>600</v>
      </c>
      <c r="C268" s="49">
        <v>113</v>
      </c>
      <c r="D268" s="49">
        <v>74</v>
      </c>
      <c r="E268" s="49">
        <v>39</v>
      </c>
      <c r="F268" s="108">
        <v>54</v>
      </c>
      <c r="G268" s="108">
        <v>32</v>
      </c>
      <c r="H268" s="108">
        <v>37</v>
      </c>
    </row>
    <row r="269" spans="1:8">
      <c r="A269" s="49" t="s">
        <v>601</v>
      </c>
      <c r="B269" s="111" t="s">
        <v>602</v>
      </c>
      <c r="C269" s="49">
        <v>163</v>
      </c>
      <c r="D269" s="49">
        <v>100</v>
      </c>
      <c r="E269" s="49">
        <v>63</v>
      </c>
      <c r="F269" s="108">
        <v>67</v>
      </c>
      <c r="G269" s="108">
        <v>58</v>
      </c>
      <c r="H269" s="108">
        <v>6</v>
      </c>
    </row>
    <row r="270" spans="1:8">
      <c r="A270" s="49" t="s">
        <v>603</v>
      </c>
      <c r="B270" s="111" t="s">
        <v>222</v>
      </c>
      <c r="C270" s="49">
        <v>630</v>
      </c>
      <c r="D270" s="49">
        <v>379</v>
      </c>
      <c r="E270" s="49">
        <v>251</v>
      </c>
      <c r="F270" s="108">
        <v>206</v>
      </c>
      <c r="G270" s="108">
        <v>210</v>
      </c>
      <c r="H270" s="108">
        <v>54</v>
      </c>
    </row>
    <row r="271" spans="1:8">
      <c r="A271" s="49"/>
      <c r="B271" s="109" t="s">
        <v>437</v>
      </c>
      <c r="C271" s="49"/>
      <c r="D271" s="49"/>
      <c r="E271" s="49"/>
      <c r="F271" s="108"/>
      <c r="G271" s="108"/>
      <c r="H271" s="108"/>
    </row>
    <row r="272" spans="1:8">
      <c r="A272" s="49" t="s">
        <v>604</v>
      </c>
      <c r="B272" s="111" t="s">
        <v>605</v>
      </c>
      <c r="C272" s="49">
        <v>66</v>
      </c>
      <c r="D272" s="49">
        <v>40</v>
      </c>
      <c r="E272" s="49">
        <v>26</v>
      </c>
      <c r="F272" s="108">
        <v>36</v>
      </c>
      <c r="G272" s="108">
        <v>23</v>
      </c>
      <c r="H272" s="108">
        <v>2</v>
      </c>
    </row>
    <row r="273" spans="1:8">
      <c r="A273" s="49"/>
      <c r="B273" s="313" t="s">
        <v>292</v>
      </c>
      <c r="C273" s="314"/>
      <c r="D273" s="314"/>
      <c r="E273" s="314"/>
      <c r="F273" s="314"/>
      <c r="G273" s="315"/>
      <c r="H273" s="112">
        <v>12</v>
      </c>
    </row>
    <row r="274" spans="1:8">
      <c r="A274" s="118"/>
      <c r="B274" s="119" t="s">
        <v>606</v>
      </c>
      <c r="C274" s="118">
        <v>1831</v>
      </c>
      <c r="D274" s="118">
        <v>1087</v>
      </c>
      <c r="E274" s="118">
        <v>744</v>
      </c>
      <c r="F274" s="120">
        <v>676</v>
      </c>
      <c r="G274" s="120">
        <v>802</v>
      </c>
      <c r="H274" s="120">
        <v>71</v>
      </c>
    </row>
    <row r="275" spans="1:8">
      <c r="A275" s="49"/>
      <c r="B275" s="109" t="s">
        <v>286</v>
      </c>
      <c r="C275" s="49"/>
      <c r="D275" s="49"/>
      <c r="E275" s="49"/>
      <c r="F275" s="108"/>
      <c r="G275" s="108"/>
      <c r="H275" s="108"/>
    </row>
    <row r="276" spans="1:8">
      <c r="A276" s="49" t="s">
        <v>607</v>
      </c>
      <c r="B276" s="111" t="s">
        <v>223</v>
      </c>
      <c r="C276" s="49">
        <v>445</v>
      </c>
      <c r="D276" s="49">
        <v>267</v>
      </c>
      <c r="E276" s="49">
        <v>178</v>
      </c>
      <c r="F276" s="108">
        <v>146</v>
      </c>
      <c r="G276" s="108">
        <v>191</v>
      </c>
      <c r="H276" s="108">
        <v>36</v>
      </c>
    </row>
    <row r="277" spans="1:8">
      <c r="A277" s="49"/>
      <c r="B277" s="109" t="s">
        <v>608</v>
      </c>
      <c r="C277" s="49"/>
      <c r="D277" s="49"/>
      <c r="E277" s="49"/>
      <c r="F277" s="108"/>
      <c r="G277" s="108"/>
      <c r="H277" s="108"/>
    </row>
    <row r="278" spans="1:8">
      <c r="A278" s="49" t="s">
        <v>609</v>
      </c>
      <c r="B278" s="111" t="s">
        <v>610</v>
      </c>
      <c r="C278" s="49">
        <v>243</v>
      </c>
      <c r="D278" s="49">
        <v>142</v>
      </c>
      <c r="E278" s="49">
        <v>101</v>
      </c>
      <c r="F278" s="108">
        <v>101</v>
      </c>
      <c r="G278" s="108">
        <v>98</v>
      </c>
      <c r="H278" s="108">
        <v>10</v>
      </c>
    </row>
    <row r="279" spans="1:8">
      <c r="A279" s="49"/>
      <c r="B279" s="109" t="s">
        <v>290</v>
      </c>
      <c r="C279" s="49"/>
      <c r="D279" s="49"/>
      <c r="E279" s="49"/>
      <c r="F279" s="108"/>
      <c r="G279" s="108"/>
      <c r="H279" s="108"/>
    </row>
    <row r="280" spans="1:8">
      <c r="A280" s="49" t="s">
        <v>611</v>
      </c>
      <c r="B280" s="111" t="s">
        <v>612</v>
      </c>
      <c r="C280" s="49">
        <v>149</v>
      </c>
      <c r="D280" s="49">
        <v>88</v>
      </c>
      <c r="E280" s="49">
        <v>61</v>
      </c>
      <c r="F280" s="108">
        <v>59</v>
      </c>
      <c r="G280" s="108">
        <v>65</v>
      </c>
      <c r="H280" s="108">
        <v>5</v>
      </c>
    </row>
    <row r="281" spans="1:8">
      <c r="A281" s="49" t="s">
        <v>613</v>
      </c>
      <c r="B281" s="111" t="s">
        <v>614</v>
      </c>
      <c r="C281" s="49">
        <v>134</v>
      </c>
      <c r="D281" s="49">
        <v>82</v>
      </c>
      <c r="E281" s="49">
        <v>52</v>
      </c>
      <c r="F281" s="108">
        <v>49</v>
      </c>
      <c r="G281" s="108">
        <v>85</v>
      </c>
      <c r="H281" s="108">
        <v>3</v>
      </c>
    </row>
    <row r="282" spans="1:8">
      <c r="A282" s="49" t="s">
        <v>615</v>
      </c>
      <c r="B282" s="111" t="s">
        <v>616</v>
      </c>
      <c r="C282" s="49">
        <v>162</v>
      </c>
      <c r="D282" s="49">
        <v>96</v>
      </c>
      <c r="E282" s="49">
        <v>66</v>
      </c>
      <c r="F282" s="108">
        <v>58</v>
      </c>
      <c r="G282" s="108">
        <v>78</v>
      </c>
      <c r="H282" s="108">
        <v>1</v>
      </c>
    </row>
    <row r="283" spans="1:8">
      <c r="A283" s="49" t="s">
        <v>617</v>
      </c>
      <c r="B283" s="111" t="s">
        <v>618</v>
      </c>
      <c r="C283" s="49">
        <v>63</v>
      </c>
      <c r="D283" s="49">
        <v>36</v>
      </c>
      <c r="E283" s="49">
        <v>27</v>
      </c>
      <c r="F283" s="108">
        <v>22</v>
      </c>
      <c r="G283" s="108">
        <v>29</v>
      </c>
      <c r="H283" s="108">
        <v>4</v>
      </c>
    </row>
    <row r="284" spans="1:8">
      <c r="A284" s="49" t="s">
        <v>619</v>
      </c>
      <c r="B284" s="111" t="s">
        <v>223</v>
      </c>
      <c r="C284" s="49">
        <v>346</v>
      </c>
      <c r="D284" s="49">
        <v>210</v>
      </c>
      <c r="E284" s="49">
        <v>136</v>
      </c>
      <c r="F284" s="108">
        <v>129</v>
      </c>
      <c r="G284" s="108">
        <v>143</v>
      </c>
      <c r="H284" s="108">
        <v>5</v>
      </c>
    </row>
    <row r="285" spans="1:8">
      <c r="A285" s="49" t="s">
        <v>620</v>
      </c>
      <c r="B285" s="111" t="s">
        <v>621</v>
      </c>
      <c r="C285" s="49">
        <v>289</v>
      </c>
      <c r="D285" s="49">
        <v>166</v>
      </c>
      <c r="E285" s="49">
        <v>123</v>
      </c>
      <c r="F285" s="108">
        <v>112</v>
      </c>
      <c r="G285" s="108">
        <v>113</v>
      </c>
      <c r="H285" s="108">
        <v>7</v>
      </c>
    </row>
    <row r="286" spans="1:8">
      <c r="A286" s="49"/>
      <c r="B286" s="313" t="s">
        <v>292</v>
      </c>
      <c r="C286" s="314"/>
      <c r="D286" s="314"/>
      <c r="E286" s="314"/>
      <c r="F286" s="314"/>
      <c r="G286" s="315"/>
      <c r="H286" s="112">
        <v>0</v>
      </c>
    </row>
    <row r="287" spans="1:8">
      <c r="A287" s="118"/>
      <c r="B287" s="119" t="s">
        <v>622</v>
      </c>
      <c r="C287" s="118">
        <v>1321</v>
      </c>
      <c r="D287" s="118">
        <v>803</v>
      </c>
      <c r="E287" s="118">
        <v>518</v>
      </c>
      <c r="F287" s="120">
        <v>352</v>
      </c>
      <c r="G287" s="120">
        <v>440</v>
      </c>
      <c r="H287" s="120">
        <v>277</v>
      </c>
    </row>
    <row r="288" spans="1:8">
      <c r="A288" s="49"/>
      <c r="B288" s="109" t="s">
        <v>286</v>
      </c>
      <c r="C288" s="49"/>
      <c r="D288" s="49"/>
      <c r="E288" s="49"/>
      <c r="F288" s="108"/>
      <c r="G288" s="108"/>
      <c r="H288" s="108"/>
    </row>
    <row r="289" spans="1:8">
      <c r="A289" s="49" t="s">
        <v>623</v>
      </c>
      <c r="B289" s="111" t="s">
        <v>624</v>
      </c>
      <c r="C289" s="49">
        <v>39</v>
      </c>
      <c r="D289" s="49">
        <v>23</v>
      </c>
      <c r="E289" s="49">
        <v>16</v>
      </c>
      <c r="F289" s="108">
        <v>9</v>
      </c>
      <c r="G289" s="108">
        <v>16</v>
      </c>
      <c r="H289" s="108">
        <v>3</v>
      </c>
    </row>
    <row r="290" spans="1:8">
      <c r="A290" s="49"/>
      <c r="B290" s="109" t="s">
        <v>287</v>
      </c>
      <c r="C290" s="49"/>
      <c r="D290" s="49"/>
      <c r="E290" s="49"/>
      <c r="F290" s="108"/>
      <c r="G290" s="108"/>
      <c r="H290" s="108"/>
    </row>
    <row r="291" spans="1:8">
      <c r="A291" s="49" t="s">
        <v>625</v>
      </c>
      <c r="B291" s="111" t="s">
        <v>626</v>
      </c>
      <c r="C291" s="49">
        <v>94</v>
      </c>
      <c r="D291" s="49">
        <v>48</v>
      </c>
      <c r="E291" s="49">
        <v>46</v>
      </c>
      <c r="F291" s="108">
        <v>18</v>
      </c>
      <c r="G291" s="108">
        <v>41</v>
      </c>
      <c r="H291" s="108">
        <v>6</v>
      </c>
    </row>
    <row r="292" spans="1:8">
      <c r="A292" s="49" t="s">
        <v>627</v>
      </c>
      <c r="B292" s="111" t="s">
        <v>628</v>
      </c>
      <c r="C292" s="49">
        <v>189</v>
      </c>
      <c r="D292" s="49">
        <v>118</v>
      </c>
      <c r="E292" s="49">
        <v>71</v>
      </c>
      <c r="F292" s="108">
        <v>45</v>
      </c>
      <c r="G292" s="108">
        <v>49</v>
      </c>
      <c r="H292" s="108">
        <v>2</v>
      </c>
    </row>
    <row r="293" spans="1:8">
      <c r="A293" s="49" t="s">
        <v>629</v>
      </c>
      <c r="B293" s="111" t="s">
        <v>224</v>
      </c>
      <c r="C293" s="49">
        <v>496</v>
      </c>
      <c r="D293" s="49">
        <v>288</v>
      </c>
      <c r="E293" s="49">
        <v>208</v>
      </c>
      <c r="F293" s="108">
        <v>132</v>
      </c>
      <c r="G293" s="108">
        <v>157</v>
      </c>
      <c r="H293" s="108">
        <v>66</v>
      </c>
    </row>
    <row r="294" spans="1:8">
      <c r="A294" s="49" t="s">
        <v>630</v>
      </c>
      <c r="B294" s="111" t="s">
        <v>631</v>
      </c>
      <c r="C294" s="49">
        <v>178</v>
      </c>
      <c r="D294" s="49">
        <v>122</v>
      </c>
      <c r="E294" s="49">
        <v>56</v>
      </c>
      <c r="F294" s="108">
        <v>57</v>
      </c>
      <c r="G294" s="108">
        <v>55</v>
      </c>
      <c r="H294" s="108">
        <v>120</v>
      </c>
    </row>
    <row r="295" spans="1:8">
      <c r="A295" s="49"/>
      <c r="B295" s="109" t="s">
        <v>290</v>
      </c>
      <c r="C295" s="49"/>
      <c r="D295" s="49"/>
      <c r="E295" s="49"/>
      <c r="F295" s="108"/>
      <c r="G295" s="108"/>
      <c r="H295" s="108"/>
    </row>
    <row r="296" spans="1:8">
      <c r="A296" s="49" t="s">
        <v>632</v>
      </c>
      <c r="B296" s="111" t="s">
        <v>633</v>
      </c>
      <c r="C296" s="49">
        <v>118</v>
      </c>
      <c r="D296" s="49">
        <v>74</v>
      </c>
      <c r="E296" s="49">
        <v>44</v>
      </c>
      <c r="F296" s="108">
        <v>38</v>
      </c>
      <c r="G296" s="108">
        <v>46</v>
      </c>
      <c r="H296" s="108">
        <v>3</v>
      </c>
    </row>
    <row r="297" spans="1:8">
      <c r="A297" s="49" t="s">
        <v>634</v>
      </c>
      <c r="B297" s="111" t="s">
        <v>635</v>
      </c>
      <c r="C297" s="49">
        <v>119</v>
      </c>
      <c r="D297" s="49">
        <v>72</v>
      </c>
      <c r="E297" s="49">
        <v>47</v>
      </c>
      <c r="F297" s="108">
        <v>29</v>
      </c>
      <c r="G297" s="108">
        <v>37</v>
      </c>
      <c r="H297" s="108">
        <v>4</v>
      </c>
    </row>
    <row r="298" spans="1:8">
      <c r="A298" s="49" t="s">
        <v>636</v>
      </c>
      <c r="B298" s="111" t="s">
        <v>624</v>
      </c>
      <c r="C298" s="49">
        <v>88</v>
      </c>
      <c r="D298" s="49">
        <v>58</v>
      </c>
      <c r="E298" s="49">
        <v>30</v>
      </c>
      <c r="F298" s="108">
        <v>24</v>
      </c>
      <c r="G298" s="108">
        <v>39</v>
      </c>
      <c r="H298" s="108">
        <v>5</v>
      </c>
    </row>
    <row r="299" spans="1:8">
      <c r="A299" s="49"/>
      <c r="B299" s="313" t="s">
        <v>292</v>
      </c>
      <c r="C299" s="314"/>
      <c r="D299" s="314"/>
      <c r="E299" s="314"/>
      <c r="F299" s="314"/>
      <c r="G299" s="315"/>
      <c r="H299" s="112">
        <v>68</v>
      </c>
    </row>
    <row r="300" spans="1:8">
      <c r="A300" s="118"/>
      <c r="B300" s="119" t="s">
        <v>637</v>
      </c>
      <c r="C300" s="118">
        <v>1761</v>
      </c>
      <c r="D300" s="118">
        <v>1065</v>
      </c>
      <c r="E300" s="118">
        <v>696</v>
      </c>
      <c r="F300" s="120">
        <v>497</v>
      </c>
      <c r="G300" s="120">
        <v>724</v>
      </c>
      <c r="H300" s="120">
        <v>203</v>
      </c>
    </row>
    <row r="301" spans="1:8">
      <c r="A301" s="49"/>
      <c r="B301" s="109" t="s">
        <v>608</v>
      </c>
      <c r="C301" s="49"/>
      <c r="D301" s="49"/>
      <c r="E301" s="49"/>
      <c r="F301" s="108"/>
      <c r="G301" s="108"/>
      <c r="H301" s="108"/>
    </row>
    <row r="302" spans="1:8">
      <c r="A302" s="49" t="s">
        <v>638</v>
      </c>
      <c r="B302" s="111" t="s">
        <v>639</v>
      </c>
      <c r="C302" s="49">
        <v>1040</v>
      </c>
      <c r="D302" s="49">
        <v>613</v>
      </c>
      <c r="E302" s="49">
        <v>427</v>
      </c>
      <c r="F302" s="108">
        <v>268</v>
      </c>
      <c r="G302" s="108">
        <v>424</v>
      </c>
      <c r="H302" s="108">
        <v>174</v>
      </c>
    </row>
    <row r="303" spans="1:8">
      <c r="A303" s="49"/>
      <c r="B303" s="109" t="s">
        <v>290</v>
      </c>
      <c r="C303" s="49"/>
      <c r="D303" s="49"/>
      <c r="E303" s="49"/>
      <c r="F303" s="108"/>
      <c r="G303" s="108"/>
      <c r="H303" s="108"/>
    </row>
    <row r="304" spans="1:8">
      <c r="A304" s="49" t="s">
        <v>640</v>
      </c>
      <c r="B304" s="111" t="s">
        <v>641</v>
      </c>
      <c r="C304" s="49">
        <v>107</v>
      </c>
      <c r="D304" s="49">
        <v>76</v>
      </c>
      <c r="E304" s="49">
        <v>31</v>
      </c>
      <c r="F304" s="108">
        <v>37</v>
      </c>
      <c r="G304" s="108">
        <v>57</v>
      </c>
      <c r="H304" s="108">
        <v>1</v>
      </c>
    </row>
    <row r="305" spans="1:8">
      <c r="A305" s="49" t="s">
        <v>642</v>
      </c>
      <c r="B305" s="111" t="s">
        <v>643</v>
      </c>
      <c r="C305" s="49">
        <v>179</v>
      </c>
      <c r="D305" s="49">
        <v>120</v>
      </c>
      <c r="E305" s="49">
        <v>59</v>
      </c>
      <c r="F305" s="108">
        <v>62</v>
      </c>
      <c r="G305" s="108">
        <v>50</v>
      </c>
      <c r="H305" s="108">
        <v>3</v>
      </c>
    </row>
    <row r="306" spans="1:8">
      <c r="A306" s="49" t="s">
        <v>644</v>
      </c>
      <c r="B306" s="111" t="s">
        <v>645</v>
      </c>
      <c r="C306" s="49">
        <v>263</v>
      </c>
      <c r="D306" s="49">
        <v>159</v>
      </c>
      <c r="E306" s="49">
        <v>104</v>
      </c>
      <c r="F306" s="108">
        <v>79</v>
      </c>
      <c r="G306" s="108">
        <v>119</v>
      </c>
      <c r="H306" s="108">
        <v>1</v>
      </c>
    </row>
    <row r="307" spans="1:8">
      <c r="A307" s="49" t="s">
        <v>646</v>
      </c>
      <c r="B307" s="111" t="s">
        <v>647</v>
      </c>
      <c r="C307" s="49">
        <v>172</v>
      </c>
      <c r="D307" s="49">
        <v>97</v>
      </c>
      <c r="E307" s="49">
        <v>75</v>
      </c>
      <c r="F307" s="108">
        <v>51</v>
      </c>
      <c r="G307" s="108">
        <v>74</v>
      </c>
      <c r="H307" s="108">
        <v>6</v>
      </c>
    </row>
    <row r="308" spans="1:8">
      <c r="A308" s="49"/>
      <c r="B308" s="313" t="s">
        <v>292</v>
      </c>
      <c r="C308" s="314"/>
      <c r="D308" s="314"/>
      <c r="E308" s="314"/>
      <c r="F308" s="314"/>
      <c r="G308" s="315"/>
      <c r="H308" s="112">
        <v>18</v>
      </c>
    </row>
    <row r="309" spans="1:8">
      <c r="A309" s="118"/>
      <c r="B309" s="119" t="s">
        <v>648</v>
      </c>
      <c r="C309" s="118">
        <v>692</v>
      </c>
      <c r="D309" s="118">
        <v>401</v>
      </c>
      <c r="E309" s="118">
        <v>291</v>
      </c>
      <c r="F309" s="120">
        <v>208</v>
      </c>
      <c r="G309" s="120">
        <v>134</v>
      </c>
      <c r="H309" s="120">
        <v>73</v>
      </c>
    </row>
    <row r="310" spans="1:8">
      <c r="A310" s="49"/>
      <c r="B310" s="109" t="s">
        <v>287</v>
      </c>
      <c r="C310" s="49"/>
      <c r="D310" s="49"/>
      <c r="E310" s="49"/>
      <c r="F310" s="108"/>
      <c r="G310" s="108"/>
      <c r="H310" s="108"/>
    </row>
    <row r="311" spans="1:8">
      <c r="A311" s="49" t="s">
        <v>649</v>
      </c>
      <c r="B311" s="111" t="s">
        <v>650</v>
      </c>
      <c r="C311" s="49">
        <v>65</v>
      </c>
      <c r="D311" s="49">
        <v>34</v>
      </c>
      <c r="E311" s="49">
        <v>31</v>
      </c>
      <c r="F311" s="108">
        <v>27</v>
      </c>
      <c r="G311" s="108">
        <v>15</v>
      </c>
      <c r="H311" s="108">
        <v>5</v>
      </c>
    </row>
    <row r="312" spans="1:8">
      <c r="A312" s="49" t="s">
        <v>651</v>
      </c>
      <c r="B312" s="111" t="s">
        <v>652</v>
      </c>
      <c r="C312" s="49">
        <v>102</v>
      </c>
      <c r="D312" s="49">
        <v>65</v>
      </c>
      <c r="E312" s="49">
        <v>37</v>
      </c>
      <c r="F312" s="108">
        <v>28</v>
      </c>
      <c r="G312" s="108">
        <v>26</v>
      </c>
      <c r="H312" s="108">
        <v>6</v>
      </c>
    </row>
    <row r="313" spans="1:8">
      <c r="A313" s="49" t="s">
        <v>653</v>
      </c>
      <c r="B313" s="111" t="s">
        <v>225</v>
      </c>
      <c r="C313" s="49">
        <v>454</v>
      </c>
      <c r="D313" s="49">
        <v>260</v>
      </c>
      <c r="E313" s="49">
        <v>194</v>
      </c>
      <c r="F313" s="108">
        <v>130</v>
      </c>
      <c r="G313" s="108">
        <v>70</v>
      </c>
      <c r="H313" s="108">
        <v>26</v>
      </c>
    </row>
    <row r="314" spans="1:8">
      <c r="A314" s="49"/>
      <c r="B314" s="109" t="s">
        <v>449</v>
      </c>
      <c r="C314" s="49"/>
      <c r="D314" s="49"/>
      <c r="E314" s="49"/>
      <c r="F314" s="108"/>
      <c r="G314" s="108"/>
      <c r="H314" s="108"/>
    </row>
    <row r="315" spans="1:8">
      <c r="A315" s="49" t="s">
        <v>654</v>
      </c>
      <c r="B315" s="111" t="s">
        <v>655</v>
      </c>
      <c r="C315" s="49">
        <v>71</v>
      </c>
      <c r="D315" s="49">
        <v>42</v>
      </c>
      <c r="E315" s="49">
        <v>29</v>
      </c>
      <c r="F315" s="108">
        <v>23</v>
      </c>
      <c r="G315" s="108">
        <v>23</v>
      </c>
      <c r="H315" s="108">
        <v>3</v>
      </c>
    </row>
    <row r="316" spans="1:8">
      <c r="A316" s="49"/>
      <c r="B316" s="313" t="s">
        <v>292</v>
      </c>
      <c r="C316" s="314"/>
      <c r="D316" s="314"/>
      <c r="E316" s="314"/>
      <c r="F316" s="314"/>
      <c r="G316" s="315"/>
      <c r="H316" s="112">
        <v>33</v>
      </c>
    </row>
    <row r="317" spans="1:8">
      <c r="A317" s="118"/>
      <c r="B317" s="119" t="s">
        <v>656</v>
      </c>
      <c r="C317" s="118">
        <v>1779</v>
      </c>
      <c r="D317" s="118">
        <v>1059</v>
      </c>
      <c r="E317" s="118">
        <v>720</v>
      </c>
      <c r="F317" s="120">
        <v>546</v>
      </c>
      <c r="G317" s="120">
        <v>543</v>
      </c>
      <c r="H317" s="120">
        <v>67</v>
      </c>
    </row>
    <row r="318" spans="1:8">
      <c r="A318" s="49"/>
      <c r="B318" s="109" t="s">
        <v>286</v>
      </c>
      <c r="C318" s="49"/>
      <c r="D318" s="49"/>
      <c r="E318" s="49"/>
      <c r="F318" s="108"/>
      <c r="G318" s="108"/>
      <c r="H318" s="108"/>
    </row>
    <row r="319" spans="1:8">
      <c r="A319" s="49" t="s">
        <v>657</v>
      </c>
      <c r="B319" s="111" t="s">
        <v>226</v>
      </c>
      <c r="C319" s="48">
        <v>619</v>
      </c>
      <c r="D319" s="48">
        <v>358</v>
      </c>
      <c r="E319" s="49">
        <v>261</v>
      </c>
      <c r="F319" s="108">
        <v>146</v>
      </c>
      <c r="G319" s="108">
        <v>205</v>
      </c>
      <c r="H319" s="108">
        <v>27</v>
      </c>
    </row>
    <row r="320" spans="1:8">
      <c r="A320" s="49"/>
      <c r="B320" s="109" t="s">
        <v>287</v>
      </c>
      <c r="C320" s="49"/>
      <c r="D320" s="49"/>
      <c r="E320" s="49"/>
      <c r="F320" s="108"/>
      <c r="G320" s="108"/>
      <c r="H320" s="108"/>
    </row>
    <row r="321" spans="1:8">
      <c r="A321" s="49" t="s">
        <v>658</v>
      </c>
      <c r="B321" s="111" t="s">
        <v>659</v>
      </c>
      <c r="C321" s="48">
        <v>90</v>
      </c>
      <c r="D321" s="48">
        <v>45</v>
      </c>
      <c r="E321" s="49">
        <v>45</v>
      </c>
      <c r="F321" s="108">
        <v>29</v>
      </c>
      <c r="G321" s="108">
        <v>31</v>
      </c>
      <c r="H321" s="108">
        <v>1</v>
      </c>
    </row>
    <row r="322" spans="1:8">
      <c r="A322" s="49" t="s">
        <v>660</v>
      </c>
      <c r="B322" s="111" t="s">
        <v>661</v>
      </c>
      <c r="C322" s="48">
        <v>204</v>
      </c>
      <c r="D322" s="48">
        <v>125</v>
      </c>
      <c r="E322" s="49">
        <v>79</v>
      </c>
      <c r="F322" s="108">
        <v>59</v>
      </c>
      <c r="G322" s="108">
        <v>64</v>
      </c>
      <c r="H322" s="108">
        <v>7</v>
      </c>
    </row>
    <row r="323" spans="1:8">
      <c r="A323" s="49"/>
      <c r="B323" s="109" t="s">
        <v>290</v>
      </c>
      <c r="C323" s="49"/>
      <c r="D323" s="49"/>
      <c r="E323" s="49"/>
      <c r="F323" s="108"/>
      <c r="G323" s="108"/>
      <c r="H323" s="108"/>
    </row>
    <row r="324" spans="1:8">
      <c r="A324" s="49" t="s">
        <v>662</v>
      </c>
      <c r="B324" s="111" t="s">
        <v>663</v>
      </c>
      <c r="C324" s="48">
        <v>150</v>
      </c>
      <c r="D324" s="48">
        <v>89</v>
      </c>
      <c r="E324" s="49">
        <v>61</v>
      </c>
      <c r="F324" s="108">
        <v>58</v>
      </c>
      <c r="G324" s="108">
        <v>49</v>
      </c>
      <c r="H324" s="108">
        <v>10</v>
      </c>
    </row>
    <row r="325" spans="1:8">
      <c r="A325" s="49" t="s">
        <v>664</v>
      </c>
      <c r="B325" s="111" t="s">
        <v>665</v>
      </c>
      <c r="C325" s="48">
        <v>89</v>
      </c>
      <c r="D325" s="48">
        <v>58</v>
      </c>
      <c r="E325" s="49">
        <v>31</v>
      </c>
      <c r="F325" s="108">
        <v>36</v>
      </c>
      <c r="G325" s="108">
        <v>29</v>
      </c>
      <c r="H325" s="108">
        <v>0</v>
      </c>
    </row>
    <row r="326" spans="1:8">
      <c r="A326" s="49" t="s">
        <v>666</v>
      </c>
      <c r="B326" s="111" t="s">
        <v>667</v>
      </c>
      <c r="C326" s="48">
        <v>109</v>
      </c>
      <c r="D326" s="48">
        <v>71</v>
      </c>
      <c r="E326" s="49">
        <v>38</v>
      </c>
      <c r="F326" s="108">
        <v>37</v>
      </c>
      <c r="G326" s="108">
        <v>30</v>
      </c>
      <c r="H326" s="108">
        <v>1</v>
      </c>
    </row>
    <row r="327" spans="1:8">
      <c r="A327" s="49" t="s">
        <v>668</v>
      </c>
      <c r="B327" s="111" t="s">
        <v>669</v>
      </c>
      <c r="C327" s="48">
        <v>96</v>
      </c>
      <c r="D327" s="48">
        <v>61</v>
      </c>
      <c r="E327" s="49">
        <v>35</v>
      </c>
      <c r="F327" s="108">
        <v>31</v>
      </c>
      <c r="G327" s="108">
        <v>20</v>
      </c>
      <c r="H327" s="108">
        <v>1</v>
      </c>
    </row>
    <row r="328" spans="1:8">
      <c r="A328" s="49" t="s">
        <v>670</v>
      </c>
      <c r="B328" s="111" t="s">
        <v>226</v>
      </c>
      <c r="C328" s="48">
        <v>184</v>
      </c>
      <c r="D328" s="48">
        <v>118</v>
      </c>
      <c r="E328" s="49">
        <v>66</v>
      </c>
      <c r="F328" s="108">
        <v>67</v>
      </c>
      <c r="G328" s="108">
        <v>40</v>
      </c>
      <c r="H328" s="108">
        <v>13</v>
      </c>
    </row>
    <row r="329" spans="1:8">
      <c r="A329" s="49" t="s">
        <v>671</v>
      </c>
      <c r="B329" s="111" t="s">
        <v>672</v>
      </c>
      <c r="C329" s="48">
        <v>238</v>
      </c>
      <c r="D329" s="48">
        <v>134</v>
      </c>
      <c r="E329" s="49">
        <v>104</v>
      </c>
      <c r="F329" s="108">
        <v>83</v>
      </c>
      <c r="G329" s="108">
        <v>75</v>
      </c>
      <c r="H329" s="108">
        <v>6</v>
      </c>
    </row>
    <row r="330" spans="1:8">
      <c r="A330" s="49"/>
      <c r="B330" s="313" t="s">
        <v>292</v>
      </c>
      <c r="C330" s="314"/>
      <c r="D330" s="314"/>
      <c r="E330" s="314"/>
      <c r="F330" s="314"/>
      <c r="G330" s="315"/>
      <c r="H330" s="112">
        <v>1</v>
      </c>
    </row>
    <row r="331" spans="1:8">
      <c r="A331" s="118"/>
      <c r="B331" s="119" t="s">
        <v>673</v>
      </c>
      <c r="C331" s="118">
        <v>1477</v>
      </c>
      <c r="D331" s="118">
        <v>873</v>
      </c>
      <c r="E331" s="118">
        <v>604</v>
      </c>
      <c r="F331" s="120">
        <v>457</v>
      </c>
      <c r="G331" s="120">
        <v>509</v>
      </c>
      <c r="H331" s="120">
        <v>81</v>
      </c>
    </row>
    <row r="332" spans="1:8">
      <c r="A332" s="49"/>
      <c r="B332" s="109" t="s">
        <v>286</v>
      </c>
      <c r="C332" s="49"/>
      <c r="D332" s="49"/>
      <c r="E332" s="49"/>
      <c r="F332" s="108"/>
      <c r="G332" s="108"/>
      <c r="H332" s="108"/>
    </row>
    <row r="333" spans="1:8">
      <c r="A333" s="49" t="s">
        <v>674</v>
      </c>
      <c r="B333" s="111" t="s">
        <v>227</v>
      </c>
      <c r="C333" s="49">
        <v>565</v>
      </c>
      <c r="D333" s="49">
        <v>329</v>
      </c>
      <c r="E333" s="49">
        <v>236</v>
      </c>
      <c r="F333" s="108">
        <v>161</v>
      </c>
      <c r="G333" s="108">
        <v>187</v>
      </c>
      <c r="H333" s="108">
        <v>19</v>
      </c>
    </row>
    <row r="334" spans="1:8">
      <c r="A334" s="49"/>
      <c r="B334" s="109" t="s">
        <v>287</v>
      </c>
      <c r="C334" s="49"/>
      <c r="D334" s="49"/>
      <c r="E334" s="49"/>
      <c r="F334" s="108"/>
      <c r="G334" s="108"/>
      <c r="H334" s="108"/>
    </row>
    <row r="335" spans="1:8">
      <c r="A335" s="49" t="s">
        <v>675</v>
      </c>
      <c r="B335" s="111" t="s">
        <v>676</v>
      </c>
      <c r="C335" s="49">
        <v>165</v>
      </c>
      <c r="D335" s="49">
        <v>103</v>
      </c>
      <c r="E335" s="49">
        <v>62</v>
      </c>
      <c r="F335" s="108">
        <v>58</v>
      </c>
      <c r="G335" s="108">
        <v>63</v>
      </c>
      <c r="H335" s="108">
        <v>1</v>
      </c>
    </row>
    <row r="336" spans="1:8">
      <c r="A336" s="49" t="s">
        <v>677</v>
      </c>
      <c r="B336" s="111" t="s">
        <v>678</v>
      </c>
      <c r="C336" s="49">
        <v>177</v>
      </c>
      <c r="D336" s="49">
        <v>112</v>
      </c>
      <c r="E336" s="49">
        <v>65</v>
      </c>
      <c r="F336" s="108">
        <v>55</v>
      </c>
      <c r="G336" s="108">
        <v>56</v>
      </c>
      <c r="H336" s="108">
        <v>2</v>
      </c>
    </row>
    <row r="337" spans="1:8">
      <c r="A337" s="49"/>
      <c r="B337" s="109" t="s">
        <v>290</v>
      </c>
      <c r="C337" s="49"/>
      <c r="D337" s="49"/>
      <c r="E337" s="49"/>
      <c r="F337" s="108"/>
      <c r="G337" s="108"/>
      <c r="H337" s="108"/>
    </row>
    <row r="338" spans="1:8">
      <c r="A338" s="49" t="s">
        <v>679</v>
      </c>
      <c r="B338" s="111" t="s">
        <v>680</v>
      </c>
      <c r="C338" s="49">
        <v>118</v>
      </c>
      <c r="D338" s="49">
        <v>73</v>
      </c>
      <c r="E338" s="49">
        <v>45</v>
      </c>
      <c r="F338" s="108">
        <v>39</v>
      </c>
      <c r="G338" s="108">
        <v>54</v>
      </c>
      <c r="H338" s="108">
        <v>2</v>
      </c>
    </row>
    <row r="339" spans="1:8">
      <c r="A339" s="49" t="s">
        <v>681</v>
      </c>
      <c r="B339" s="111" t="s">
        <v>682</v>
      </c>
      <c r="C339" s="49">
        <v>123</v>
      </c>
      <c r="D339" s="49">
        <v>64</v>
      </c>
      <c r="E339" s="49">
        <v>59</v>
      </c>
      <c r="F339" s="108">
        <v>44</v>
      </c>
      <c r="G339" s="108">
        <v>44</v>
      </c>
      <c r="H339" s="108">
        <v>11</v>
      </c>
    </row>
    <row r="340" spans="1:8">
      <c r="A340" s="49" t="s">
        <v>683</v>
      </c>
      <c r="B340" s="111" t="s">
        <v>684</v>
      </c>
      <c r="C340" s="49">
        <v>83</v>
      </c>
      <c r="D340" s="49">
        <v>51</v>
      </c>
      <c r="E340" s="49">
        <v>32</v>
      </c>
      <c r="F340" s="108">
        <v>26</v>
      </c>
      <c r="G340" s="108">
        <v>37</v>
      </c>
      <c r="H340" s="108">
        <v>0</v>
      </c>
    </row>
    <row r="341" spans="1:8">
      <c r="A341" s="49" t="s">
        <v>685</v>
      </c>
      <c r="B341" s="111" t="s">
        <v>227</v>
      </c>
      <c r="C341" s="49">
        <v>246</v>
      </c>
      <c r="D341" s="49">
        <v>141</v>
      </c>
      <c r="E341" s="49">
        <v>105</v>
      </c>
      <c r="F341" s="108">
        <v>74</v>
      </c>
      <c r="G341" s="108">
        <v>68</v>
      </c>
      <c r="H341" s="108">
        <v>8</v>
      </c>
    </row>
    <row r="342" spans="1:8">
      <c r="A342" s="49"/>
      <c r="B342" s="313" t="s">
        <v>292</v>
      </c>
      <c r="C342" s="314"/>
      <c r="D342" s="314"/>
      <c r="E342" s="314"/>
      <c r="F342" s="314"/>
      <c r="G342" s="315"/>
      <c r="H342" s="112">
        <v>38</v>
      </c>
    </row>
    <row r="343" spans="1:8">
      <c r="A343" s="118"/>
      <c r="B343" s="119" t="s">
        <v>686</v>
      </c>
      <c r="C343" s="118">
        <v>639</v>
      </c>
      <c r="D343" s="118">
        <v>360</v>
      </c>
      <c r="E343" s="118">
        <v>279</v>
      </c>
      <c r="F343" s="118">
        <v>217</v>
      </c>
      <c r="G343" s="118">
        <v>167</v>
      </c>
      <c r="H343" s="118">
        <v>200</v>
      </c>
    </row>
    <row r="344" spans="1:8">
      <c r="A344" s="49"/>
      <c r="B344" s="109" t="s">
        <v>608</v>
      </c>
      <c r="C344" s="49"/>
      <c r="D344" s="49"/>
      <c r="E344" s="49"/>
      <c r="F344" s="108"/>
      <c r="G344" s="108"/>
      <c r="H344" s="108"/>
    </row>
    <row r="345" spans="1:8">
      <c r="A345" s="49" t="s">
        <v>687</v>
      </c>
      <c r="B345" s="111" t="s">
        <v>228</v>
      </c>
      <c r="C345" s="49">
        <v>376</v>
      </c>
      <c r="D345" s="49">
        <v>208</v>
      </c>
      <c r="E345" s="49">
        <v>168</v>
      </c>
      <c r="F345" s="108">
        <v>126</v>
      </c>
      <c r="G345" s="108">
        <v>98</v>
      </c>
      <c r="H345" s="108">
        <v>130</v>
      </c>
    </row>
    <row r="346" spans="1:8">
      <c r="A346" s="49"/>
      <c r="B346" s="109" t="s">
        <v>290</v>
      </c>
      <c r="C346" s="49"/>
      <c r="D346" s="49"/>
      <c r="E346" s="49"/>
      <c r="F346" s="108"/>
      <c r="G346" s="108"/>
      <c r="H346" s="108"/>
    </row>
    <row r="347" spans="1:8">
      <c r="A347" s="49" t="s">
        <v>688</v>
      </c>
      <c r="B347" s="111" t="s">
        <v>689</v>
      </c>
      <c r="C347" s="49">
        <v>144</v>
      </c>
      <c r="D347" s="49">
        <v>80</v>
      </c>
      <c r="E347" s="49">
        <v>64</v>
      </c>
      <c r="F347" s="108">
        <v>53</v>
      </c>
      <c r="G347" s="108">
        <v>37</v>
      </c>
      <c r="H347" s="108">
        <v>16</v>
      </c>
    </row>
    <row r="348" spans="1:8">
      <c r="A348" s="49" t="s">
        <v>690</v>
      </c>
      <c r="B348" s="111" t="s">
        <v>691</v>
      </c>
      <c r="C348" s="49">
        <v>119</v>
      </c>
      <c r="D348" s="49">
        <v>72</v>
      </c>
      <c r="E348" s="49">
        <v>47</v>
      </c>
      <c r="F348" s="108">
        <v>38</v>
      </c>
      <c r="G348" s="108">
        <v>32</v>
      </c>
      <c r="H348" s="108">
        <v>53</v>
      </c>
    </row>
    <row r="349" spans="1:8">
      <c r="A349" s="49"/>
      <c r="B349" s="313" t="s">
        <v>292</v>
      </c>
      <c r="C349" s="314"/>
      <c r="D349" s="314"/>
      <c r="E349" s="314"/>
      <c r="F349" s="314"/>
      <c r="G349" s="315"/>
      <c r="H349" s="108">
        <v>1</v>
      </c>
    </row>
    <row r="350" spans="1:8">
      <c r="A350" s="118"/>
      <c r="B350" s="119" t="s">
        <v>692</v>
      </c>
      <c r="C350" s="118">
        <v>1562</v>
      </c>
      <c r="D350" s="118">
        <v>919</v>
      </c>
      <c r="E350" s="118">
        <v>643</v>
      </c>
      <c r="F350" s="118">
        <v>486</v>
      </c>
      <c r="G350" s="118">
        <v>491</v>
      </c>
      <c r="H350" s="118">
        <v>112</v>
      </c>
    </row>
    <row r="351" spans="1:8">
      <c r="A351" s="49"/>
      <c r="B351" s="109" t="s">
        <v>287</v>
      </c>
      <c r="C351" s="49"/>
      <c r="D351" s="49"/>
      <c r="E351" s="49"/>
      <c r="F351" s="108"/>
      <c r="G351" s="108"/>
      <c r="H351" s="108"/>
    </row>
    <row r="352" spans="1:8">
      <c r="A352" s="49" t="s">
        <v>693</v>
      </c>
      <c r="B352" s="111" t="s">
        <v>694</v>
      </c>
      <c r="C352" s="49">
        <v>214</v>
      </c>
      <c r="D352" s="49">
        <v>128</v>
      </c>
      <c r="E352" s="49">
        <v>86</v>
      </c>
      <c r="F352" s="108">
        <v>67</v>
      </c>
      <c r="G352" s="108">
        <v>76</v>
      </c>
      <c r="H352" s="108">
        <v>9</v>
      </c>
    </row>
    <row r="353" spans="1:8">
      <c r="A353" s="49" t="s">
        <v>695</v>
      </c>
      <c r="B353" s="111" t="s">
        <v>696</v>
      </c>
      <c r="C353" s="49">
        <v>112</v>
      </c>
      <c r="D353" s="49">
        <v>64</v>
      </c>
      <c r="E353" s="49">
        <v>48</v>
      </c>
      <c r="F353" s="108">
        <v>44</v>
      </c>
      <c r="G353" s="108">
        <v>34</v>
      </c>
      <c r="H353" s="108">
        <v>1</v>
      </c>
    </row>
    <row r="354" spans="1:8">
      <c r="A354" s="49" t="s">
        <v>697</v>
      </c>
      <c r="B354" s="111" t="s">
        <v>698</v>
      </c>
      <c r="C354" s="49">
        <v>199</v>
      </c>
      <c r="D354" s="49">
        <v>122</v>
      </c>
      <c r="E354" s="49">
        <v>77</v>
      </c>
      <c r="F354" s="108">
        <v>69</v>
      </c>
      <c r="G354" s="108">
        <v>63</v>
      </c>
      <c r="H354" s="108">
        <v>1</v>
      </c>
    </row>
    <row r="355" spans="1:8">
      <c r="A355" s="49" t="s">
        <v>699</v>
      </c>
      <c r="B355" s="111" t="s">
        <v>229</v>
      </c>
      <c r="C355" s="49">
        <v>907</v>
      </c>
      <c r="D355" s="49">
        <v>523</v>
      </c>
      <c r="E355" s="49">
        <v>384</v>
      </c>
      <c r="F355" s="108">
        <v>264</v>
      </c>
      <c r="G355" s="108">
        <v>269</v>
      </c>
      <c r="H355" s="108">
        <v>96</v>
      </c>
    </row>
    <row r="356" spans="1:8">
      <c r="A356" s="49"/>
      <c r="B356" s="109" t="s">
        <v>290</v>
      </c>
      <c r="C356" s="116"/>
      <c r="D356" s="116"/>
      <c r="E356" s="49"/>
      <c r="F356" s="117"/>
      <c r="G356" s="117"/>
      <c r="H356" s="108"/>
    </row>
    <row r="357" spans="1:8">
      <c r="A357" s="49" t="s">
        <v>700</v>
      </c>
      <c r="B357" s="111" t="s">
        <v>701</v>
      </c>
      <c r="C357" s="49">
        <v>130</v>
      </c>
      <c r="D357" s="49">
        <v>82</v>
      </c>
      <c r="E357" s="49">
        <v>48</v>
      </c>
      <c r="F357" s="108">
        <v>42</v>
      </c>
      <c r="G357" s="108">
        <v>49</v>
      </c>
      <c r="H357" s="108">
        <v>2</v>
      </c>
    </row>
    <row r="358" spans="1:8">
      <c r="A358" s="49"/>
      <c r="B358" s="313" t="s">
        <v>292</v>
      </c>
      <c r="C358" s="314"/>
      <c r="D358" s="314"/>
      <c r="E358" s="314"/>
      <c r="F358" s="314"/>
      <c r="G358" s="315"/>
      <c r="H358" s="108">
        <v>3</v>
      </c>
    </row>
    <row r="359" spans="1:8">
      <c r="A359" s="118"/>
      <c r="B359" s="119" t="s">
        <v>702</v>
      </c>
      <c r="C359" s="118">
        <v>2004</v>
      </c>
      <c r="D359" s="118">
        <v>1140</v>
      </c>
      <c r="E359" s="118">
        <v>864</v>
      </c>
      <c r="F359" s="120">
        <v>602</v>
      </c>
      <c r="G359" s="120">
        <v>827</v>
      </c>
      <c r="H359" s="120">
        <v>114</v>
      </c>
    </row>
    <row r="360" spans="1:8">
      <c r="A360" s="49"/>
      <c r="B360" s="109" t="s">
        <v>286</v>
      </c>
      <c r="C360" s="49"/>
      <c r="D360" s="49"/>
      <c r="E360" s="49"/>
      <c r="F360" s="108"/>
      <c r="G360" s="108"/>
      <c r="H360" s="108"/>
    </row>
    <row r="361" spans="1:8">
      <c r="A361" s="49" t="s">
        <v>703</v>
      </c>
      <c r="B361" s="111" t="s">
        <v>230</v>
      </c>
      <c r="C361" s="49">
        <v>472</v>
      </c>
      <c r="D361" s="49">
        <v>248</v>
      </c>
      <c r="E361" s="49">
        <v>224</v>
      </c>
      <c r="F361" s="108">
        <v>143</v>
      </c>
      <c r="G361" s="108">
        <v>192</v>
      </c>
      <c r="H361" s="108">
        <v>71</v>
      </c>
    </row>
    <row r="362" spans="1:8">
      <c r="A362" s="49"/>
      <c r="B362" s="109" t="s">
        <v>287</v>
      </c>
      <c r="C362" s="49"/>
      <c r="D362" s="49"/>
      <c r="E362" s="49"/>
      <c r="F362" s="108"/>
      <c r="G362" s="108"/>
      <c r="H362" s="108"/>
    </row>
    <row r="363" spans="1:8">
      <c r="A363" s="49" t="s">
        <v>704</v>
      </c>
      <c r="B363" s="111" t="s">
        <v>705</v>
      </c>
      <c r="C363" s="49">
        <v>400</v>
      </c>
      <c r="D363" s="49">
        <v>238</v>
      </c>
      <c r="E363" s="49">
        <v>162</v>
      </c>
      <c r="F363" s="108">
        <v>109</v>
      </c>
      <c r="G363" s="108">
        <v>185</v>
      </c>
      <c r="H363" s="108">
        <v>6</v>
      </c>
    </row>
    <row r="364" spans="1:8">
      <c r="A364" s="49" t="s">
        <v>706</v>
      </c>
      <c r="B364" s="111" t="s">
        <v>707</v>
      </c>
      <c r="C364" s="49">
        <v>195</v>
      </c>
      <c r="D364" s="49">
        <v>117</v>
      </c>
      <c r="E364" s="49">
        <v>78</v>
      </c>
      <c r="F364" s="108">
        <v>60</v>
      </c>
      <c r="G364" s="108">
        <v>88</v>
      </c>
      <c r="H364" s="108">
        <v>0</v>
      </c>
    </row>
    <row r="365" spans="1:8">
      <c r="A365" s="49" t="s">
        <v>708</v>
      </c>
      <c r="B365" s="111" t="s">
        <v>709</v>
      </c>
      <c r="C365" s="49">
        <v>214</v>
      </c>
      <c r="D365" s="49">
        <v>109</v>
      </c>
      <c r="E365" s="49">
        <v>105</v>
      </c>
      <c r="F365" s="108">
        <v>57</v>
      </c>
      <c r="G365" s="108">
        <v>70</v>
      </c>
      <c r="H365" s="108">
        <v>8</v>
      </c>
    </row>
    <row r="366" spans="1:8">
      <c r="A366" s="49"/>
      <c r="B366" s="109" t="s">
        <v>290</v>
      </c>
      <c r="C366" s="49"/>
      <c r="D366" s="49"/>
      <c r="E366" s="49"/>
      <c r="F366" s="108"/>
      <c r="G366" s="108"/>
      <c r="H366" s="108"/>
    </row>
    <row r="367" spans="1:8">
      <c r="A367" s="49" t="s">
        <v>710</v>
      </c>
      <c r="B367" s="111" t="s">
        <v>711</v>
      </c>
      <c r="C367" s="49">
        <v>173</v>
      </c>
      <c r="D367" s="49">
        <v>101</v>
      </c>
      <c r="E367" s="49">
        <v>72</v>
      </c>
      <c r="F367" s="108">
        <v>49</v>
      </c>
      <c r="G367" s="108">
        <v>78</v>
      </c>
      <c r="H367" s="108">
        <v>16</v>
      </c>
    </row>
    <row r="368" spans="1:8">
      <c r="A368" s="49" t="s">
        <v>712</v>
      </c>
      <c r="B368" s="111" t="s">
        <v>713</v>
      </c>
      <c r="C368" s="49">
        <v>101</v>
      </c>
      <c r="D368" s="49">
        <v>58</v>
      </c>
      <c r="E368" s="49">
        <v>43</v>
      </c>
      <c r="F368" s="108">
        <v>35</v>
      </c>
      <c r="G368" s="108">
        <v>35</v>
      </c>
      <c r="H368" s="108">
        <v>0</v>
      </c>
    </row>
    <row r="369" spans="1:8">
      <c r="A369" s="49" t="s">
        <v>714</v>
      </c>
      <c r="B369" s="111" t="s">
        <v>715</v>
      </c>
      <c r="C369" s="49">
        <v>113</v>
      </c>
      <c r="D369" s="49">
        <v>62</v>
      </c>
      <c r="E369" s="49">
        <v>51</v>
      </c>
      <c r="F369" s="108">
        <v>38</v>
      </c>
      <c r="G369" s="108">
        <v>38</v>
      </c>
      <c r="H369" s="108">
        <v>5</v>
      </c>
    </row>
    <row r="370" spans="1:8">
      <c r="A370" s="49" t="s">
        <v>716</v>
      </c>
      <c r="B370" s="111" t="s">
        <v>230</v>
      </c>
      <c r="C370" s="49">
        <v>336</v>
      </c>
      <c r="D370" s="49">
        <v>207</v>
      </c>
      <c r="E370" s="49">
        <v>129</v>
      </c>
      <c r="F370" s="108">
        <v>111</v>
      </c>
      <c r="G370" s="108">
        <v>141</v>
      </c>
      <c r="H370" s="108">
        <v>8</v>
      </c>
    </row>
    <row r="371" spans="1:8">
      <c r="A371" s="168"/>
      <c r="B371" s="310" t="s">
        <v>292</v>
      </c>
      <c r="C371" s="311"/>
      <c r="D371" s="311"/>
      <c r="E371" s="311"/>
      <c r="F371" s="311"/>
      <c r="G371" s="312"/>
      <c r="H371" s="169">
        <v>0</v>
      </c>
    </row>
    <row r="372" spans="1:8">
      <c r="A372" s="170" t="s">
        <v>0</v>
      </c>
      <c r="B372" s="170"/>
      <c r="C372" s="171">
        <f>C4+C14+C27+C42+C53+C62+C70+C87+C98+C114+C134+C144+C155+C168+C176+C186+C193+C206+C217+C231+C241+C265+C274+C287+C300+C309+C317+C331+C343+C350+C359</f>
        <v>59978</v>
      </c>
      <c r="D372" s="171">
        <f t="shared" ref="D372:H372" si="0">D4+D14+D27+D42+D53+D62+D70+D87+D98+D114+D134+D144+D155+D168+D176+D186+D193+D206+D217+D231+D241+D265+D274+D287+D300+D309+D317+D331+D343+D350+D359</f>
        <v>34428</v>
      </c>
      <c r="E372" s="171">
        <f t="shared" si="0"/>
        <v>25550</v>
      </c>
      <c r="F372" s="171">
        <f t="shared" si="0"/>
        <v>17627</v>
      </c>
      <c r="G372" s="171">
        <f t="shared" si="0"/>
        <v>20433</v>
      </c>
      <c r="H372" s="171">
        <f t="shared" si="0"/>
        <v>6637</v>
      </c>
    </row>
  </sheetData>
  <mergeCells count="33">
    <mergeCell ref="B154:G154"/>
    <mergeCell ref="B69:G69"/>
    <mergeCell ref="B13:G13"/>
    <mergeCell ref="B26:G26"/>
    <mergeCell ref="B41:G41"/>
    <mergeCell ref="B52:G52"/>
    <mergeCell ref="B61:G61"/>
    <mergeCell ref="B86:G86"/>
    <mergeCell ref="B97:G97"/>
    <mergeCell ref="B113:G113"/>
    <mergeCell ref="B133:G133"/>
    <mergeCell ref="B143:G143"/>
    <mergeCell ref="B175:G175"/>
    <mergeCell ref="B185:G185"/>
    <mergeCell ref="B192:G192"/>
    <mergeCell ref="B205:G205"/>
    <mergeCell ref="B216:G216"/>
    <mergeCell ref="A2:H2"/>
    <mergeCell ref="A1:H1"/>
    <mergeCell ref="B371:G371"/>
    <mergeCell ref="B308:G308"/>
    <mergeCell ref="B316:G316"/>
    <mergeCell ref="B330:G330"/>
    <mergeCell ref="B342:G342"/>
    <mergeCell ref="B349:G349"/>
    <mergeCell ref="B358:G358"/>
    <mergeCell ref="B230:G230"/>
    <mergeCell ref="B240:G240"/>
    <mergeCell ref="B264:G264"/>
    <mergeCell ref="B273:G273"/>
    <mergeCell ref="B286:G286"/>
    <mergeCell ref="B299:G299"/>
    <mergeCell ref="B167:G167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H37"/>
  <sheetViews>
    <sheetView showGridLines="0" workbookViewId="0">
      <selection activeCell="I18" sqref="I18"/>
    </sheetView>
  </sheetViews>
  <sheetFormatPr defaultRowHeight="12.75"/>
  <cols>
    <col min="1" max="1" width="22.85546875" style="167" customWidth="1"/>
    <col min="2" max="2" width="24.140625" style="1" customWidth="1"/>
    <col min="3" max="3" width="20.7109375" style="1" customWidth="1"/>
    <col min="4" max="4" width="15.7109375" style="178" customWidth="1"/>
    <col min="5" max="5" width="17" style="178" customWidth="1"/>
    <col min="6" max="6" width="45.140625" style="1" customWidth="1"/>
    <col min="7" max="16384" width="9.140625" style="1"/>
  </cols>
  <sheetData>
    <row r="1" spans="1:8">
      <c r="A1" s="309" t="s">
        <v>930</v>
      </c>
      <c r="B1" s="309"/>
      <c r="C1" s="309"/>
      <c r="D1" s="309"/>
      <c r="E1" s="309"/>
      <c r="F1" s="309"/>
      <c r="G1" s="177" t="s">
        <v>760</v>
      </c>
      <c r="H1" s="164"/>
    </row>
    <row r="2" spans="1:8" ht="31.5" customHeight="1">
      <c r="A2" s="187" t="s">
        <v>203</v>
      </c>
      <c r="B2" s="227" t="s">
        <v>806</v>
      </c>
      <c r="C2" s="227" t="s">
        <v>807</v>
      </c>
      <c r="D2" s="227" t="s">
        <v>808</v>
      </c>
      <c r="E2" s="227" t="s">
        <v>809</v>
      </c>
      <c r="F2" s="227" t="s">
        <v>810</v>
      </c>
    </row>
    <row r="3" spans="1:8">
      <c r="A3" s="228" t="s">
        <v>156</v>
      </c>
      <c r="B3" s="176" t="s">
        <v>1030</v>
      </c>
      <c r="C3" s="176" t="s">
        <v>1030</v>
      </c>
      <c r="D3" s="176" t="s">
        <v>1030</v>
      </c>
      <c r="E3" s="176" t="s">
        <v>1030</v>
      </c>
      <c r="F3" s="176" t="s">
        <v>1030</v>
      </c>
    </row>
    <row r="4" spans="1:8">
      <c r="A4" s="229" t="s">
        <v>234</v>
      </c>
      <c r="B4" s="176" t="s">
        <v>1030</v>
      </c>
      <c r="C4" s="176" t="s">
        <v>1030</v>
      </c>
      <c r="D4" s="176" t="s">
        <v>1030</v>
      </c>
      <c r="E4" s="176" t="s">
        <v>1030</v>
      </c>
      <c r="F4" s="176" t="s">
        <v>1030</v>
      </c>
    </row>
    <row r="5" spans="1:8">
      <c r="A5" s="230" t="s">
        <v>157</v>
      </c>
      <c r="B5" s="176" t="s">
        <v>1030</v>
      </c>
      <c r="C5" s="176" t="s">
        <v>1030</v>
      </c>
      <c r="D5" s="176" t="s">
        <v>1030</v>
      </c>
      <c r="E5" s="176" t="s">
        <v>1030</v>
      </c>
      <c r="F5" s="176" t="s">
        <v>1030</v>
      </c>
    </row>
    <row r="6" spans="1:8" ht="51">
      <c r="A6" s="316" t="s">
        <v>158</v>
      </c>
      <c r="B6" s="173" t="s">
        <v>992</v>
      </c>
      <c r="C6" s="173" t="s">
        <v>1031</v>
      </c>
      <c r="D6" s="173" t="s">
        <v>993</v>
      </c>
      <c r="E6" s="174" t="s">
        <v>994</v>
      </c>
      <c r="F6" s="173" t="s">
        <v>995</v>
      </c>
    </row>
    <row r="7" spans="1:8" ht="51">
      <c r="A7" s="317"/>
      <c r="B7" s="173" t="s">
        <v>996</v>
      </c>
      <c r="C7" s="173" t="s">
        <v>1031</v>
      </c>
      <c r="D7" s="174" t="s">
        <v>997</v>
      </c>
      <c r="E7" s="174" t="s">
        <v>994</v>
      </c>
      <c r="F7" s="173" t="s">
        <v>998</v>
      </c>
    </row>
    <row r="8" spans="1:8">
      <c r="A8" s="229" t="s">
        <v>159</v>
      </c>
      <c r="B8" s="176" t="s">
        <v>1030</v>
      </c>
      <c r="C8" s="176" t="s">
        <v>1030</v>
      </c>
      <c r="D8" s="176" t="s">
        <v>1030</v>
      </c>
      <c r="E8" s="176" t="s">
        <v>1030</v>
      </c>
      <c r="F8" s="176" t="s">
        <v>1030</v>
      </c>
    </row>
    <row r="9" spans="1:8">
      <c r="A9" s="229" t="s">
        <v>160</v>
      </c>
      <c r="B9" s="176" t="s">
        <v>1030</v>
      </c>
      <c r="C9" s="176" t="s">
        <v>1030</v>
      </c>
      <c r="D9" s="176" t="s">
        <v>1030</v>
      </c>
      <c r="E9" s="176" t="s">
        <v>1030</v>
      </c>
      <c r="F9" s="176" t="s">
        <v>1030</v>
      </c>
    </row>
    <row r="10" spans="1:8">
      <c r="A10" s="229" t="s">
        <v>161</v>
      </c>
      <c r="B10" s="176" t="s">
        <v>1030</v>
      </c>
      <c r="C10" s="176" t="s">
        <v>1030</v>
      </c>
      <c r="D10" s="176" t="s">
        <v>1030</v>
      </c>
      <c r="E10" s="176" t="s">
        <v>1030</v>
      </c>
      <c r="F10" s="176" t="s">
        <v>1030</v>
      </c>
    </row>
    <row r="11" spans="1:8">
      <c r="A11" s="228" t="s">
        <v>162</v>
      </c>
      <c r="B11" s="176" t="s">
        <v>1030</v>
      </c>
      <c r="C11" s="176" t="s">
        <v>1030</v>
      </c>
      <c r="D11" s="176" t="s">
        <v>1030</v>
      </c>
      <c r="E11" s="176" t="s">
        <v>1030</v>
      </c>
      <c r="F11" s="176" t="s">
        <v>1030</v>
      </c>
    </row>
    <row r="12" spans="1:8">
      <c r="A12" s="229" t="s">
        <v>163</v>
      </c>
      <c r="B12" s="176" t="s">
        <v>1030</v>
      </c>
      <c r="C12" s="176" t="s">
        <v>1030</v>
      </c>
      <c r="D12" s="176" t="s">
        <v>1030</v>
      </c>
      <c r="E12" s="176" t="s">
        <v>1030</v>
      </c>
      <c r="F12" s="176" t="s">
        <v>1030</v>
      </c>
    </row>
    <row r="13" spans="1:8">
      <c r="A13" s="229" t="s">
        <v>164</v>
      </c>
      <c r="B13" s="176" t="s">
        <v>1030</v>
      </c>
      <c r="C13" s="176" t="s">
        <v>1030</v>
      </c>
      <c r="D13" s="176" t="s">
        <v>1030</v>
      </c>
      <c r="E13" s="176" t="s">
        <v>1030</v>
      </c>
      <c r="F13" s="176" t="s">
        <v>1030</v>
      </c>
    </row>
    <row r="14" spans="1:8">
      <c r="A14" s="229" t="s">
        <v>165</v>
      </c>
      <c r="B14" s="176" t="s">
        <v>1030</v>
      </c>
      <c r="C14" s="176" t="s">
        <v>1030</v>
      </c>
      <c r="D14" s="176" t="s">
        <v>1030</v>
      </c>
      <c r="E14" s="176" t="s">
        <v>1030</v>
      </c>
      <c r="F14" s="176" t="s">
        <v>1030</v>
      </c>
    </row>
    <row r="15" spans="1:8">
      <c r="A15" s="229" t="s">
        <v>166</v>
      </c>
      <c r="B15" s="176" t="s">
        <v>1030</v>
      </c>
      <c r="C15" s="176" t="s">
        <v>1030</v>
      </c>
      <c r="D15" s="176" t="s">
        <v>1030</v>
      </c>
      <c r="E15" s="176" t="s">
        <v>1030</v>
      </c>
      <c r="F15" s="176" t="s">
        <v>1030</v>
      </c>
    </row>
    <row r="16" spans="1:8" ht="51">
      <c r="A16" s="316" t="s">
        <v>167</v>
      </c>
      <c r="B16" s="175" t="s">
        <v>999</v>
      </c>
      <c r="C16" s="175" t="s">
        <v>1000</v>
      </c>
      <c r="D16" s="175" t="s">
        <v>1001</v>
      </c>
      <c r="E16" s="175" t="s">
        <v>994</v>
      </c>
      <c r="F16" s="175" t="s">
        <v>1002</v>
      </c>
    </row>
    <row r="17" spans="1:6" ht="51">
      <c r="A17" s="318"/>
      <c r="B17" s="175" t="s">
        <v>1003</v>
      </c>
      <c r="C17" s="175" t="s">
        <v>1004</v>
      </c>
      <c r="D17" s="175" t="s">
        <v>1005</v>
      </c>
      <c r="E17" s="175" t="s">
        <v>1006</v>
      </c>
      <c r="F17" s="175" t="s">
        <v>1007</v>
      </c>
    </row>
    <row r="18" spans="1:6" ht="38.25">
      <c r="A18" s="317"/>
      <c r="B18" s="236" t="s">
        <v>1008</v>
      </c>
      <c r="C18" s="175" t="s">
        <v>1009</v>
      </c>
      <c r="D18" s="175" t="s">
        <v>1010</v>
      </c>
      <c r="E18" s="175" t="s">
        <v>1006</v>
      </c>
      <c r="F18" s="175" t="s">
        <v>1011</v>
      </c>
    </row>
    <row r="19" spans="1:6">
      <c r="A19" s="229" t="s">
        <v>168</v>
      </c>
      <c r="B19" s="176" t="s">
        <v>1030</v>
      </c>
      <c r="C19" s="176" t="s">
        <v>1030</v>
      </c>
      <c r="D19" s="176" t="s">
        <v>1030</v>
      </c>
      <c r="E19" s="176" t="s">
        <v>1030</v>
      </c>
      <c r="F19" s="176" t="s">
        <v>1030</v>
      </c>
    </row>
    <row r="20" spans="1:6">
      <c r="A20" s="228" t="s">
        <v>169</v>
      </c>
      <c r="B20" s="176" t="s">
        <v>1030</v>
      </c>
      <c r="C20" s="176" t="s">
        <v>1030</v>
      </c>
      <c r="D20" s="176" t="s">
        <v>1030</v>
      </c>
      <c r="E20" s="176" t="s">
        <v>1030</v>
      </c>
      <c r="F20" s="176" t="s">
        <v>1030</v>
      </c>
    </row>
    <row r="21" spans="1:6">
      <c r="A21" s="229" t="s">
        <v>170</v>
      </c>
      <c r="B21" s="176" t="s">
        <v>1030</v>
      </c>
      <c r="C21" s="176" t="s">
        <v>1030</v>
      </c>
      <c r="D21" s="176" t="s">
        <v>1030</v>
      </c>
      <c r="E21" s="176" t="s">
        <v>1030</v>
      </c>
      <c r="F21" s="176" t="s">
        <v>1030</v>
      </c>
    </row>
    <row r="22" spans="1:6">
      <c r="A22" s="228" t="s">
        <v>171</v>
      </c>
      <c r="B22" s="176" t="s">
        <v>1030</v>
      </c>
      <c r="C22" s="176" t="s">
        <v>1030</v>
      </c>
      <c r="D22" s="176" t="s">
        <v>1030</v>
      </c>
      <c r="E22" s="176" t="s">
        <v>1030</v>
      </c>
      <c r="F22" s="176" t="s">
        <v>1030</v>
      </c>
    </row>
    <row r="23" spans="1:6">
      <c r="A23" s="229" t="s">
        <v>172</v>
      </c>
      <c r="B23" s="176" t="s">
        <v>1030</v>
      </c>
      <c r="C23" s="176" t="s">
        <v>1030</v>
      </c>
      <c r="D23" s="176" t="s">
        <v>1030</v>
      </c>
      <c r="E23" s="176" t="s">
        <v>1030</v>
      </c>
      <c r="F23" s="176" t="s">
        <v>1030</v>
      </c>
    </row>
    <row r="24" spans="1:6">
      <c r="A24" s="230" t="s">
        <v>173</v>
      </c>
      <c r="B24" s="176" t="s">
        <v>1030</v>
      </c>
      <c r="C24" s="176" t="s">
        <v>1030</v>
      </c>
      <c r="D24" s="176" t="s">
        <v>1030</v>
      </c>
      <c r="E24" s="176" t="s">
        <v>1030</v>
      </c>
      <c r="F24" s="176" t="s">
        <v>1030</v>
      </c>
    </row>
    <row r="25" spans="1:6">
      <c r="A25" s="229" t="s">
        <v>174</v>
      </c>
      <c r="B25" s="176" t="s">
        <v>1030</v>
      </c>
      <c r="C25" s="176" t="s">
        <v>1030</v>
      </c>
      <c r="D25" s="176" t="s">
        <v>1030</v>
      </c>
      <c r="E25" s="176" t="s">
        <v>1030</v>
      </c>
      <c r="F25" s="176" t="s">
        <v>1030</v>
      </c>
    </row>
    <row r="26" spans="1:6" ht="76.5">
      <c r="A26" s="233" t="s">
        <v>175</v>
      </c>
      <c r="B26" s="173" t="s">
        <v>1012</v>
      </c>
      <c r="C26" s="173" t="s">
        <v>1013</v>
      </c>
      <c r="D26" s="173" t="s">
        <v>1014</v>
      </c>
      <c r="E26" s="173" t="s">
        <v>1015</v>
      </c>
      <c r="F26" s="173" t="s">
        <v>1016</v>
      </c>
    </row>
    <row r="27" spans="1:6">
      <c r="A27" s="229" t="s">
        <v>176</v>
      </c>
      <c r="B27" s="176" t="s">
        <v>1030</v>
      </c>
      <c r="C27" s="176" t="s">
        <v>1030</v>
      </c>
      <c r="D27" s="176" t="s">
        <v>1030</v>
      </c>
      <c r="E27" s="176" t="s">
        <v>1030</v>
      </c>
      <c r="F27" s="176" t="s">
        <v>1030</v>
      </c>
    </row>
    <row r="28" spans="1:6">
      <c r="A28" s="231" t="s">
        <v>177</v>
      </c>
      <c r="B28" s="176" t="s">
        <v>1030</v>
      </c>
      <c r="C28" s="176" t="s">
        <v>1030</v>
      </c>
      <c r="D28" s="176" t="s">
        <v>1030</v>
      </c>
      <c r="E28" s="176" t="s">
        <v>1030</v>
      </c>
      <c r="F28" s="176" t="s">
        <v>1030</v>
      </c>
    </row>
    <row r="29" spans="1:6" ht="89.25">
      <c r="A29" s="234" t="s">
        <v>178</v>
      </c>
      <c r="B29" s="176" t="s">
        <v>1017</v>
      </c>
      <c r="C29" s="173" t="s">
        <v>1018</v>
      </c>
      <c r="D29" s="173" t="s">
        <v>1019</v>
      </c>
      <c r="E29" s="173" t="s">
        <v>1006</v>
      </c>
      <c r="F29" s="173" t="s">
        <v>1020</v>
      </c>
    </row>
    <row r="30" spans="1:6">
      <c r="A30" s="228" t="s">
        <v>180</v>
      </c>
      <c r="B30" s="176" t="s">
        <v>1030</v>
      </c>
      <c r="C30" s="176" t="s">
        <v>1030</v>
      </c>
      <c r="D30" s="176" t="s">
        <v>1030</v>
      </c>
      <c r="E30" s="176" t="s">
        <v>1030</v>
      </c>
      <c r="F30" s="176" t="s">
        <v>1030</v>
      </c>
    </row>
    <row r="31" spans="1:6" ht="127.5">
      <c r="A31" s="316" t="s">
        <v>179</v>
      </c>
      <c r="B31" s="176" t="s">
        <v>1021</v>
      </c>
      <c r="C31" s="173" t="s">
        <v>1032</v>
      </c>
      <c r="D31" s="173" t="s">
        <v>1022</v>
      </c>
      <c r="E31" s="173" t="s">
        <v>1023</v>
      </c>
      <c r="F31" s="175" t="s">
        <v>1024</v>
      </c>
    </row>
    <row r="32" spans="1:6" ht="114.75">
      <c r="A32" s="317"/>
      <c r="B32" s="176" t="s">
        <v>1021</v>
      </c>
      <c r="C32" s="173" t="s">
        <v>1032</v>
      </c>
      <c r="D32" s="173" t="s">
        <v>1022</v>
      </c>
      <c r="E32" s="173" t="s">
        <v>1023</v>
      </c>
      <c r="F32" s="175" t="s">
        <v>1025</v>
      </c>
    </row>
    <row r="33" spans="1:6">
      <c r="A33" s="229" t="s">
        <v>181</v>
      </c>
      <c r="B33" s="176" t="s">
        <v>1030</v>
      </c>
      <c r="C33" s="176" t="s">
        <v>1030</v>
      </c>
      <c r="D33" s="176" t="s">
        <v>1030</v>
      </c>
      <c r="E33" s="176" t="s">
        <v>1030</v>
      </c>
      <c r="F33" s="176" t="s">
        <v>1030</v>
      </c>
    </row>
    <row r="34" spans="1:6">
      <c r="A34" s="229" t="s">
        <v>182</v>
      </c>
      <c r="B34" s="176" t="s">
        <v>1030</v>
      </c>
      <c r="C34" s="176" t="s">
        <v>1030</v>
      </c>
      <c r="D34" s="176" t="s">
        <v>1030</v>
      </c>
      <c r="E34" s="176" t="s">
        <v>1030</v>
      </c>
      <c r="F34" s="176" t="s">
        <v>1030</v>
      </c>
    </row>
    <row r="35" spans="1:6">
      <c r="A35" s="232" t="s">
        <v>183</v>
      </c>
      <c r="B35" s="176" t="s">
        <v>1030</v>
      </c>
      <c r="C35" s="176" t="s">
        <v>1030</v>
      </c>
      <c r="D35" s="176" t="s">
        <v>1030</v>
      </c>
      <c r="E35" s="176" t="s">
        <v>1030</v>
      </c>
      <c r="F35" s="176" t="s">
        <v>1030</v>
      </c>
    </row>
    <row r="36" spans="1:6" ht="76.5">
      <c r="A36" s="235" t="s">
        <v>184</v>
      </c>
      <c r="B36" s="173" t="s">
        <v>1026</v>
      </c>
      <c r="C36" s="173" t="s">
        <v>1032</v>
      </c>
      <c r="D36" s="173" t="s">
        <v>1027</v>
      </c>
      <c r="E36" s="173" t="s">
        <v>1028</v>
      </c>
      <c r="F36" s="173" t="s">
        <v>1029</v>
      </c>
    </row>
    <row r="37" spans="1:6">
      <c r="A37" s="232" t="s">
        <v>185</v>
      </c>
      <c r="B37" s="176" t="s">
        <v>1030</v>
      </c>
      <c r="C37" s="176" t="s">
        <v>1030</v>
      </c>
      <c r="D37" s="176" t="s">
        <v>1030</v>
      </c>
      <c r="E37" s="176" t="s">
        <v>1030</v>
      </c>
      <c r="F37" s="176" t="s">
        <v>1030</v>
      </c>
    </row>
  </sheetData>
  <mergeCells count="4">
    <mergeCell ref="A1:F1"/>
    <mergeCell ref="A6:A7"/>
    <mergeCell ref="A16:A18"/>
    <mergeCell ref="A31:A32"/>
  </mergeCells>
  <hyperlinks>
    <hyperlink ref="G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8.28515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39" t="s">
        <v>939</v>
      </c>
      <c r="B1" s="239"/>
      <c r="C1" s="239"/>
      <c r="D1" s="239"/>
      <c r="E1" s="239"/>
      <c r="F1" s="239"/>
      <c r="G1" s="239"/>
      <c r="H1" s="239"/>
      <c r="I1" s="239"/>
      <c r="J1" s="205" t="s">
        <v>760</v>
      </c>
    </row>
    <row r="2" spans="1:10">
      <c r="A2" s="252" t="s">
        <v>931</v>
      </c>
      <c r="B2" s="252"/>
      <c r="C2" s="252"/>
      <c r="D2" s="252"/>
      <c r="E2" s="252"/>
      <c r="F2" s="252"/>
      <c r="G2" s="252"/>
      <c r="H2" s="252"/>
      <c r="I2" s="252"/>
    </row>
    <row r="3" spans="1:10" ht="24.75" customHeight="1">
      <c r="A3" s="320" t="s">
        <v>87</v>
      </c>
      <c r="B3" s="274" t="s">
        <v>2</v>
      </c>
      <c r="C3" s="274" t="s">
        <v>940</v>
      </c>
      <c r="D3" s="274" t="s">
        <v>932</v>
      </c>
      <c r="E3" s="274"/>
      <c r="F3" s="274"/>
      <c r="G3" s="274"/>
      <c r="H3" s="274"/>
      <c r="I3" s="274"/>
    </row>
    <row r="4" spans="1:10" ht="48.75" customHeight="1">
      <c r="A4" s="320"/>
      <c r="B4" s="274"/>
      <c r="C4" s="274"/>
      <c r="D4" s="203" t="s">
        <v>933</v>
      </c>
      <c r="E4" s="203" t="s">
        <v>934</v>
      </c>
      <c r="F4" s="203" t="s">
        <v>935</v>
      </c>
      <c r="G4" s="203" t="s">
        <v>936</v>
      </c>
      <c r="H4" s="203" t="s">
        <v>937</v>
      </c>
      <c r="I4" s="203" t="s">
        <v>938</v>
      </c>
    </row>
    <row r="5" spans="1:10">
      <c r="A5" s="206" t="s">
        <v>126</v>
      </c>
      <c r="B5" s="204" t="s">
        <v>156</v>
      </c>
      <c r="C5" s="49">
        <v>1589</v>
      </c>
      <c r="D5" s="49">
        <v>204</v>
      </c>
      <c r="E5" s="49">
        <v>378</v>
      </c>
      <c r="F5" s="49">
        <v>414</v>
      </c>
      <c r="G5" s="49">
        <v>292</v>
      </c>
      <c r="H5" s="49">
        <v>197</v>
      </c>
      <c r="I5" s="49">
        <v>104</v>
      </c>
    </row>
    <row r="6" spans="1:10">
      <c r="A6" s="206" t="s">
        <v>127</v>
      </c>
      <c r="B6" s="204" t="s">
        <v>234</v>
      </c>
      <c r="C6" s="49">
        <v>1648</v>
      </c>
      <c r="D6" s="49">
        <v>261</v>
      </c>
      <c r="E6" s="49">
        <v>445</v>
      </c>
      <c r="F6" s="49">
        <v>363</v>
      </c>
      <c r="G6" s="49">
        <v>288</v>
      </c>
      <c r="H6" s="49">
        <v>182</v>
      </c>
      <c r="I6" s="49">
        <v>109</v>
      </c>
    </row>
    <row r="7" spans="1:10">
      <c r="A7" s="206" t="s">
        <v>128</v>
      </c>
      <c r="B7" s="204" t="s">
        <v>157</v>
      </c>
      <c r="C7" s="49">
        <v>2360</v>
      </c>
      <c r="D7" s="49">
        <v>282</v>
      </c>
      <c r="E7" s="49">
        <v>637</v>
      </c>
      <c r="F7" s="49">
        <v>585</v>
      </c>
      <c r="G7" s="49">
        <v>401</v>
      </c>
      <c r="H7" s="49">
        <v>292</v>
      </c>
      <c r="I7" s="49">
        <v>163</v>
      </c>
    </row>
    <row r="8" spans="1:10">
      <c r="A8" s="206" t="s">
        <v>129</v>
      </c>
      <c r="B8" s="204" t="s">
        <v>158</v>
      </c>
      <c r="C8" s="49">
        <v>1827</v>
      </c>
      <c r="D8" s="49">
        <v>283</v>
      </c>
      <c r="E8" s="49">
        <v>582</v>
      </c>
      <c r="F8" s="49">
        <v>417</v>
      </c>
      <c r="G8" s="49">
        <v>266</v>
      </c>
      <c r="H8" s="49">
        <v>177</v>
      </c>
      <c r="I8" s="49">
        <v>102</v>
      </c>
    </row>
    <row r="9" spans="1:10">
      <c r="A9" s="206" t="s">
        <v>130</v>
      </c>
      <c r="B9" s="204" t="s">
        <v>159</v>
      </c>
      <c r="C9" s="49">
        <v>923</v>
      </c>
      <c r="D9" s="49">
        <v>142</v>
      </c>
      <c r="E9" s="49">
        <v>294</v>
      </c>
      <c r="F9" s="49">
        <v>178</v>
      </c>
      <c r="G9" s="49">
        <v>156</v>
      </c>
      <c r="H9" s="49">
        <v>112</v>
      </c>
      <c r="I9" s="49">
        <v>41</v>
      </c>
    </row>
    <row r="10" spans="1:10">
      <c r="A10" s="206" t="s">
        <v>131</v>
      </c>
      <c r="B10" s="204" t="s">
        <v>160</v>
      </c>
      <c r="C10" s="49">
        <v>1408</v>
      </c>
      <c r="D10" s="49">
        <v>247</v>
      </c>
      <c r="E10" s="49">
        <v>415</v>
      </c>
      <c r="F10" s="49">
        <v>319</v>
      </c>
      <c r="G10" s="49">
        <v>231</v>
      </c>
      <c r="H10" s="49">
        <v>125</v>
      </c>
      <c r="I10" s="49">
        <v>71</v>
      </c>
    </row>
    <row r="11" spans="1:10">
      <c r="A11" s="206" t="s">
        <v>132</v>
      </c>
      <c r="B11" s="204" t="s">
        <v>161</v>
      </c>
      <c r="C11" s="49">
        <v>2488</v>
      </c>
      <c r="D11" s="49">
        <v>315</v>
      </c>
      <c r="E11" s="49">
        <v>693</v>
      </c>
      <c r="F11" s="49">
        <v>605</v>
      </c>
      <c r="G11" s="49">
        <v>467</v>
      </c>
      <c r="H11" s="49">
        <v>245</v>
      </c>
      <c r="I11" s="49">
        <v>163</v>
      </c>
    </row>
    <row r="12" spans="1:10">
      <c r="A12" s="207" t="s">
        <v>282</v>
      </c>
      <c r="B12" s="76" t="s">
        <v>32</v>
      </c>
      <c r="C12" s="49">
        <v>856</v>
      </c>
      <c r="D12" s="49">
        <v>158</v>
      </c>
      <c r="E12" s="49">
        <v>266</v>
      </c>
      <c r="F12" s="49">
        <v>167</v>
      </c>
      <c r="G12" s="49">
        <v>138</v>
      </c>
      <c r="H12" s="49">
        <v>76</v>
      </c>
      <c r="I12" s="49">
        <v>51</v>
      </c>
    </row>
    <row r="13" spans="1:10">
      <c r="A13" s="207" t="s">
        <v>283</v>
      </c>
      <c r="B13" s="76" t="s">
        <v>35</v>
      </c>
      <c r="C13" s="49">
        <v>1632</v>
      </c>
      <c r="D13" s="49">
        <v>157</v>
      </c>
      <c r="E13" s="49">
        <v>427</v>
      </c>
      <c r="F13" s="49">
        <v>438</v>
      </c>
      <c r="G13" s="49">
        <v>329</v>
      </c>
      <c r="H13" s="49">
        <v>169</v>
      </c>
      <c r="I13" s="49">
        <v>112</v>
      </c>
    </row>
    <row r="14" spans="1:10">
      <c r="A14" s="206" t="s">
        <v>133</v>
      </c>
      <c r="B14" s="204" t="s">
        <v>162</v>
      </c>
      <c r="C14" s="49">
        <v>685</v>
      </c>
      <c r="D14" s="49">
        <v>119</v>
      </c>
      <c r="E14" s="49">
        <v>184</v>
      </c>
      <c r="F14" s="49">
        <v>151</v>
      </c>
      <c r="G14" s="49">
        <v>109</v>
      </c>
      <c r="H14" s="49">
        <v>76</v>
      </c>
      <c r="I14" s="49">
        <v>46</v>
      </c>
    </row>
    <row r="15" spans="1:10">
      <c r="A15" s="206" t="s">
        <v>134</v>
      </c>
      <c r="B15" s="204" t="s">
        <v>163</v>
      </c>
      <c r="C15" s="49">
        <v>1587</v>
      </c>
      <c r="D15" s="49">
        <v>258</v>
      </c>
      <c r="E15" s="49">
        <v>480</v>
      </c>
      <c r="F15" s="49">
        <v>356</v>
      </c>
      <c r="G15" s="49">
        <v>265</v>
      </c>
      <c r="H15" s="49">
        <v>147</v>
      </c>
      <c r="I15" s="49">
        <v>81</v>
      </c>
    </row>
    <row r="16" spans="1:10">
      <c r="A16" s="206" t="s">
        <v>3</v>
      </c>
      <c r="B16" s="204" t="s">
        <v>164</v>
      </c>
      <c r="C16" s="49">
        <v>6646</v>
      </c>
      <c r="D16" s="49">
        <v>1037</v>
      </c>
      <c r="E16" s="49">
        <v>2040</v>
      </c>
      <c r="F16" s="49">
        <v>1661</v>
      </c>
      <c r="G16" s="49">
        <v>1118</v>
      </c>
      <c r="H16" s="49">
        <v>548</v>
      </c>
      <c r="I16" s="49">
        <v>242</v>
      </c>
    </row>
    <row r="17" spans="1:9">
      <c r="A17" s="207" t="s">
        <v>4</v>
      </c>
      <c r="B17" s="76" t="s">
        <v>32</v>
      </c>
      <c r="C17" s="49">
        <v>4280</v>
      </c>
      <c r="D17" s="49">
        <v>776</v>
      </c>
      <c r="E17" s="49">
        <v>1374</v>
      </c>
      <c r="F17" s="49">
        <v>1040</v>
      </c>
      <c r="G17" s="49">
        <v>627</v>
      </c>
      <c r="H17" s="49">
        <v>327</v>
      </c>
      <c r="I17" s="49">
        <v>136</v>
      </c>
    </row>
    <row r="18" spans="1:9">
      <c r="A18" s="207" t="s">
        <v>5</v>
      </c>
      <c r="B18" s="76" t="s">
        <v>31</v>
      </c>
      <c r="C18" s="49">
        <v>2366</v>
      </c>
      <c r="D18" s="49">
        <v>261</v>
      </c>
      <c r="E18" s="49">
        <v>666</v>
      </c>
      <c r="F18" s="49">
        <v>621</v>
      </c>
      <c r="G18" s="49">
        <v>491</v>
      </c>
      <c r="H18" s="49">
        <v>221</v>
      </c>
      <c r="I18" s="49">
        <v>106</v>
      </c>
    </row>
    <row r="19" spans="1:9">
      <c r="A19" s="206" t="s">
        <v>6</v>
      </c>
      <c r="B19" s="204" t="s">
        <v>165</v>
      </c>
      <c r="C19" s="49">
        <v>1023</v>
      </c>
      <c r="D19" s="49">
        <v>139</v>
      </c>
      <c r="E19" s="49">
        <v>322</v>
      </c>
      <c r="F19" s="49">
        <v>247</v>
      </c>
      <c r="G19" s="49">
        <v>173</v>
      </c>
      <c r="H19" s="49">
        <v>84</v>
      </c>
      <c r="I19" s="49">
        <v>58</v>
      </c>
    </row>
    <row r="20" spans="1:9">
      <c r="A20" s="206" t="s">
        <v>7</v>
      </c>
      <c r="B20" s="204" t="s">
        <v>166</v>
      </c>
      <c r="C20" s="49">
        <v>1414</v>
      </c>
      <c r="D20" s="49">
        <v>207</v>
      </c>
      <c r="E20" s="49">
        <v>413</v>
      </c>
      <c r="F20" s="49">
        <v>308</v>
      </c>
      <c r="G20" s="49">
        <v>274</v>
      </c>
      <c r="H20" s="49">
        <v>134</v>
      </c>
      <c r="I20" s="49">
        <v>78</v>
      </c>
    </row>
    <row r="21" spans="1:9">
      <c r="A21" s="206" t="s">
        <v>8</v>
      </c>
      <c r="B21" s="204" t="s">
        <v>167</v>
      </c>
      <c r="C21" s="49">
        <v>2126</v>
      </c>
      <c r="D21" s="49">
        <v>317</v>
      </c>
      <c r="E21" s="49">
        <v>615</v>
      </c>
      <c r="F21" s="49">
        <v>504</v>
      </c>
      <c r="G21" s="49">
        <v>355</v>
      </c>
      <c r="H21" s="49">
        <v>210</v>
      </c>
      <c r="I21" s="49">
        <v>125</v>
      </c>
    </row>
    <row r="22" spans="1:9">
      <c r="A22" s="207" t="s">
        <v>9</v>
      </c>
      <c r="B22" s="76" t="s">
        <v>32</v>
      </c>
      <c r="C22" s="49">
        <v>878</v>
      </c>
      <c r="D22" s="49">
        <v>163</v>
      </c>
      <c r="E22" s="49">
        <v>276</v>
      </c>
      <c r="F22" s="49">
        <v>178</v>
      </c>
      <c r="G22" s="49">
        <v>135</v>
      </c>
      <c r="H22" s="49">
        <v>76</v>
      </c>
      <c r="I22" s="49">
        <v>50</v>
      </c>
    </row>
    <row r="23" spans="1:9">
      <c r="A23" s="207" t="s">
        <v>10</v>
      </c>
      <c r="B23" s="76" t="s">
        <v>33</v>
      </c>
      <c r="C23" s="49">
        <v>1248</v>
      </c>
      <c r="D23" s="49">
        <v>154</v>
      </c>
      <c r="E23" s="49">
        <v>339</v>
      </c>
      <c r="F23" s="49">
        <v>326</v>
      </c>
      <c r="G23" s="49">
        <v>220</v>
      </c>
      <c r="H23" s="49">
        <v>134</v>
      </c>
      <c r="I23" s="49">
        <v>75</v>
      </c>
    </row>
    <row r="24" spans="1:9">
      <c r="A24" s="206" t="s">
        <v>11</v>
      </c>
      <c r="B24" s="204" t="s">
        <v>168</v>
      </c>
      <c r="C24" s="49">
        <v>652</v>
      </c>
      <c r="D24" s="49">
        <v>121</v>
      </c>
      <c r="E24" s="49">
        <v>198</v>
      </c>
      <c r="F24" s="49">
        <v>145</v>
      </c>
      <c r="G24" s="49">
        <v>97</v>
      </c>
      <c r="H24" s="49">
        <v>64</v>
      </c>
      <c r="I24" s="49">
        <v>27</v>
      </c>
    </row>
    <row r="25" spans="1:9">
      <c r="A25" s="206" t="s">
        <v>12</v>
      </c>
      <c r="B25" s="204" t="s">
        <v>169</v>
      </c>
      <c r="C25" s="49">
        <v>976</v>
      </c>
      <c r="D25" s="49">
        <v>168</v>
      </c>
      <c r="E25" s="49">
        <v>271</v>
      </c>
      <c r="F25" s="49">
        <v>221</v>
      </c>
      <c r="G25" s="49">
        <v>181</v>
      </c>
      <c r="H25" s="49">
        <v>95</v>
      </c>
      <c r="I25" s="49">
        <v>40</v>
      </c>
    </row>
    <row r="26" spans="1:9">
      <c r="A26" s="206" t="s">
        <v>13</v>
      </c>
      <c r="B26" s="204" t="s">
        <v>170</v>
      </c>
      <c r="C26" s="49">
        <v>849</v>
      </c>
      <c r="D26" s="49">
        <v>129</v>
      </c>
      <c r="E26" s="49">
        <v>236</v>
      </c>
      <c r="F26" s="49">
        <v>206</v>
      </c>
      <c r="G26" s="49">
        <v>137</v>
      </c>
      <c r="H26" s="49">
        <v>87</v>
      </c>
      <c r="I26" s="49">
        <v>54</v>
      </c>
    </row>
    <row r="27" spans="1:9">
      <c r="A27" s="206" t="s">
        <v>14</v>
      </c>
      <c r="B27" s="204" t="s">
        <v>171</v>
      </c>
      <c r="C27" s="49">
        <v>2796</v>
      </c>
      <c r="D27" s="49">
        <v>419</v>
      </c>
      <c r="E27" s="49">
        <v>806</v>
      </c>
      <c r="F27" s="49">
        <v>670</v>
      </c>
      <c r="G27" s="49">
        <v>508</v>
      </c>
      <c r="H27" s="49">
        <v>241</v>
      </c>
      <c r="I27" s="49">
        <v>152</v>
      </c>
    </row>
    <row r="28" spans="1:9">
      <c r="A28" s="206" t="s">
        <v>15</v>
      </c>
      <c r="B28" s="204" t="s">
        <v>172</v>
      </c>
      <c r="C28" s="49">
        <v>1153</v>
      </c>
      <c r="D28" s="49">
        <v>192</v>
      </c>
      <c r="E28" s="49">
        <v>374</v>
      </c>
      <c r="F28" s="49">
        <v>248</v>
      </c>
      <c r="G28" s="49">
        <v>176</v>
      </c>
      <c r="H28" s="49">
        <v>111</v>
      </c>
      <c r="I28" s="49">
        <v>52</v>
      </c>
    </row>
    <row r="29" spans="1:9">
      <c r="A29" s="206" t="s">
        <v>16</v>
      </c>
      <c r="B29" s="204" t="s">
        <v>173</v>
      </c>
      <c r="C29" s="49">
        <v>2879</v>
      </c>
      <c r="D29" s="49">
        <v>397</v>
      </c>
      <c r="E29" s="49">
        <v>774</v>
      </c>
      <c r="F29" s="49">
        <v>739</v>
      </c>
      <c r="G29" s="49">
        <v>500</v>
      </c>
      <c r="H29" s="49">
        <v>294</v>
      </c>
      <c r="I29" s="49">
        <v>175</v>
      </c>
    </row>
    <row r="30" spans="1:9">
      <c r="A30" s="206" t="s">
        <v>17</v>
      </c>
      <c r="B30" s="204" t="s">
        <v>174</v>
      </c>
      <c r="C30" s="49">
        <v>1337</v>
      </c>
      <c r="D30" s="49">
        <v>256</v>
      </c>
      <c r="E30" s="49">
        <v>391</v>
      </c>
      <c r="F30" s="49">
        <v>321</v>
      </c>
      <c r="G30" s="49">
        <v>212</v>
      </c>
      <c r="H30" s="49">
        <v>105</v>
      </c>
      <c r="I30" s="49">
        <v>52</v>
      </c>
    </row>
    <row r="31" spans="1:9">
      <c r="A31" s="206" t="s">
        <v>18</v>
      </c>
      <c r="B31" s="204" t="s">
        <v>175</v>
      </c>
      <c r="C31" s="49">
        <v>9372</v>
      </c>
      <c r="D31" s="49">
        <v>786</v>
      </c>
      <c r="E31" s="49">
        <v>2891</v>
      </c>
      <c r="F31" s="49">
        <v>2528</v>
      </c>
      <c r="G31" s="49">
        <v>1647</v>
      </c>
      <c r="H31" s="49">
        <v>930</v>
      </c>
      <c r="I31" s="49">
        <v>590</v>
      </c>
    </row>
    <row r="32" spans="1:9">
      <c r="A32" s="207" t="s">
        <v>19</v>
      </c>
      <c r="B32" s="76" t="s">
        <v>32</v>
      </c>
      <c r="C32" s="49">
        <v>3471</v>
      </c>
      <c r="D32" s="49">
        <v>352</v>
      </c>
      <c r="E32" s="49">
        <v>1098</v>
      </c>
      <c r="F32" s="49">
        <v>913</v>
      </c>
      <c r="G32" s="49">
        <v>571</v>
      </c>
      <c r="H32" s="49">
        <v>321</v>
      </c>
      <c r="I32" s="49">
        <v>216</v>
      </c>
    </row>
    <row r="33" spans="1:9">
      <c r="A33" s="207" t="s">
        <v>20</v>
      </c>
      <c r="B33" s="76" t="s">
        <v>34</v>
      </c>
      <c r="C33" s="49">
        <v>5901</v>
      </c>
      <c r="D33" s="49">
        <v>434</v>
      </c>
      <c r="E33" s="49">
        <v>1793</v>
      </c>
      <c r="F33" s="49">
        <v>1615</v>
      </c>
      <c r="G33" s="49">
        <v>1076</v>
      </c>
      <c r="H33" s="49">
        <v>609</v>
      </c>
      <c r="I33" s="49">
        <v>374</v>
      </c>
    </row>
    <row r="34" spans="1:9">
      <c r="A34" s="206" t="s">
        <v>21</v>
      </c>
      <c r="B34" s="204" t="s">
        <v>176</v>
      </c>
      <c r="C34" s="49">
        <v>1174</v>
      </c>
      <c r="D34" s="49">
        <v>269</v>
      </c>
      <c r="E34" s="49">
        <v>350</v>
      </c>
      <c r="F34" s="49">
        <v>242</v>
      </c>
      <c r="G34" s="49">
        <v>155</v>
      </c>
      <c r="H34" s="49">
        <v>101</v>
      </c>
      <c r="I34" s="49">
        <v>57</v>
      </c>
    </row>
    <row r="35" spans="1:9">
      <c r="A35" s="206" t="s">
        <v>22</v>
      </c>
      <c r="B35" s="204" t="s">
        <v>177</v>
      </c>
      <c r="C35" s="49">
        <v>1831</v>
      </c>
      <c r="D35" s="49">
        <v>343</v>
      </c>
      <c r="E35" s="49">
        <v>572</v>
      </c>
      <c r="F35" s="49">
        <v>427</v>
      </c>
      <c r="G35" s="49">
        <v>270</v>
      </c>
      <c r="H35" s="49">
        <v>138</v>
      </c>
      <c r="I35" s="49">
        <v>81</v>
      </c>
    </row>
    <row r="36" spans="1:9">
      <c r="A36" s="206" t="s">
        <v>23</v>
      </c>
      <c r="B36" s="204" t="s">
        <v>178</v>
      </c>
      <c r="C36" s="49">
        <v>1321</v>
      </c>
      <c r="D36" s="49">
        <v>180</v>
      </c>
      <c r="E36" s="49">
        <v>363</v>
      </c>
      <c r="F36" s="49">
        <v>337</v>
      </c>
      <c r="G36" s="49">
        <v>242</v>
      </c>
      <c r="H36" s="49">
        <v>129</v>
      </c>
      <c r="I36" s="49">
        <v>70</v>
      </c>
    </row>
    <row r="37" spans="1:9">
      <c r="A37" s="206" t="s">
        <v>24</v>
      </c>
      <c r="B37" s="204" t="s">
        <v>179</v>
      </c>
      <c r="C37" s="49">
        <v>1761</v>
      </c>
      <c r="D37" s="49">
        <v>251</v>
      </c>
      <c r="E37" s="49">
        <v>504</v>
      </c>
      <c r="F37" s="49">
        <v>443</v>
      </c>
      <c r="G37" s="49">
        <v>293</v>
      </c>
      <c r="H37" s="49">
        <v>180</v>
      </c>
      <c r="I37" s="49">
        <v>90</v>
      </c>
    </row>
    <row r="38" spans="1:9">
      <c r="A38" s="206" t="s">
        <v>25</v>
      </c>
      <c r="B38" s="204" t="s">
        <v>180</v>
      </c>
      <c r="C38" s="49">
        <v>692</v>
      </c>
      <c r="D38" s="49">
        <v>122</v>
      </c>
      <c r="E38" s="49">
        <v>183</v>
      </c>
      <c r="F38" s="49">
        <v>163</v>
      </c>
      <c r="G38" s="49">
        <v>124</v>
      </c>
      <c r="H38" s="49">
        <v>70</v>
      </c>
      <c r="I38" s="49">
        <v>30</v>
      </c>
    </row>
    <row r="39" spans="1:9">
      <c r="A39" s="206" t="s">
        <v>26</v>
      </c>
      <c r="B39" s="204" t="s">
        <v>181</v>
      </c>
      <c r="C39" s="49">
        <v>1779</v>
      </c>
      <c r="D39" s="49">
        <v>258</v>
      </c>
      <c r="E39" s="49">
        <v>559</v>
      </c>
      <c r="F39" s="49">
        <v>423</v>
      </c>
      <c r="G39" s="49">
        <v>332</v>
      </c>
      <c r="H39" s="49">
        <v>141</v>
      </c>
      <c r="I39" s="49">
        <v>66</v>
      </c>
    </row>
    <row r="40" spans="1:9">
      <c r="A40" s="206" t="s">
        <v>27</v>
      </c>
      <c r="B40" s="204" t="s">
        <v>182</v>
      </c>
      <c r="C40" s="49">
        <v>1477</v>
      </c>
      <c r="D40" s="49">
        <v>242</v>
      </c>
      <c r="E40" s="49">
        <v>427</v>
      </c>
      <c r="F40" s="49">
        <v>359</v>
      </c>
      <c r="G40" s="49">
        <v>234</v>
      </c>
      <c r="H40" s="49">
        <v>148</v>
      </c>
      <c r="I40" s="49">
        <v>67</v>
      </c>
    </row>
    <row r="41" spans="1:9">
      <c r="A41" s="206" t="s">
        <v>28</v>
      </c>
      <c r="B41" s="204" t="s">
        <v>183</v>
      </c>
      <c r="C41" s="49">
        <v>639</v>
      </c>
      <c r="D41" s="49">
        <v>115</v>
      </c>
      <c r="E41" s="49">
        <v>191</v>
      </c>
      <c r="F41" s="49">
        <v>127</v>
      </c>
      <c r="G41" s="49">
        <v>103</v>
      </c>
      <c r="H41" s="49">
        <v>67</v>
      </c>
      <c r="I41" s="49">
        <v>36</v>
      </c>
    </row>
    <row r="42" spans="1:9">
      <c r="A42" s="206" t="s">
        <v>29</v>
      </c>
      <c r="B42" s="204" t="s">
        <v>184</v>
      </c>
      <c r="C42" s="49">
        <v>1562</v>
      </c>
      <c r="D42" s="49">
        <v>254</v>
      </c>
      <c r="E42" s="49">
        <v>441</v>
      </c>
      <c r="F42" s="49">
        <v>350</v>
      </c>
      <c r="G42" s="49">
        <v>279</v>
      </c>
      <c r="H42" s="49">
        <v>165</v>
      </c>
      <c r="I42" s="49">
        <v>73</v>
      </c>
    </row>
    <row r="43" spans="1:9">
      <c r="A43" s="206" t="s">
        <v>30</v>
      </c>
      <c r="B43" s="204" t="s">
        <v>185</v>
      </c>
      <c r="C43" s="49">
        <v>2004</v>
      </c>
      <c r="D43" s="49">
        <v>301</v>
      </c>
      <c r="E43" s="49">
        <v>596</v>
      </c>
      <c r="F43" s="49">
        <v>455</v>
      </c>
      <c r="G43" s="49">
        <v>329</v>
      </c>
      <c r="H43" s="49">
        <v>211</v>
      </c>
      <c r="I43" s="49">
        <v>112</v>
      </c>
    </row>
    <row r="44" spans="1:9">
      <c r="A44" s="321" t="s">
        <v>86</v>
      </c>
      <c r="B44" s="273"/>
      <c r="C44" s="208">
        <v>59978</v>
      </c>
      <c r="D44" s="208">
        <v>8614</v>
      </c>
      <c r="E44" s="208">
        <v>17625</v>
      </c>
      <c r="F44" s="208">
        <v>14512</v>
      </c>
      <c r="G44" s="208">
        <v>10214</v>
      </c>
      <c r="H44" s="208">
        <v>5806</v>
      </c>
      <c r="I44" s="208">
        <v>3207</v>
      </c>
    </row>
    <row r="45" spans="1:9">
      <c r="A45" s="319" t="s">
        <v>776</v>
      </c>
      <c r="B45" s="273"/>
      <c r="C45" s="49">
        <v>11281</v>
      </c>
      <c r="D45" s="49">
        <v>1755</v>
      </c>
      <c r="E45" s="49">
        <v>3276</v>
      </c>
      <c r="F45" s="49">
        <v>2622</v>
      </c>
      <c r="G45" s="49">
        <v>1977</v>
      </c>
      <c r="H45" s="49">
        <v>1037</v>
      </c>
      <c r="I45" s="49">
        <v>614</v>
      </c>
    </row>
    <row r="46" spans="1:9">
      <c r="A46" s="319" t="s">
        <v>777</v>
      </c>
      <c r="B46" s="273"/>
      <c r="C46" s="49">
        <v>11843</v>
      </c>
      <c r="D46" s="49">
        <v>1896</v>
      </c>
      <c r="E46" s="49">
        <v>3651</v>
      </c>
      <c r="F46" s="49">
        <v>2867</v>
      </c>
      <c r="G46" s="49">
        <v>1985</v>
      </c>
      <c r="H46" s="49">
        <v>974</v>
      </c>
      <c r="I46" s="49">
        <v>470</v>
      </c>
    </row>
    <row r="47" spans="1:9">
      <c r="A47" s="319" t="s">
        <v>778</v>
      </c>
      <c r="B47" s="273"/>
      <c r="C47" s="49">
        <v>6789</v>
      </c>
      <c r="D47" s="49">
        <v>1123</v>
      </c>
      <c r="E47" s="49">
        <v>2060</v>
      </c>
      <c r="F47" s="49">
        <v>1537</v>
      </c>
      <c r="G47" s="49">
        <v>1052</v>
      </c>
      <c r="H47" s="49">
        <v>639</v>
      </c>
      <c r="I47" s="49">
        <v>378</v>
      </c>
    </row>
    <row r="48" spans="1:9">
      <c r="A48" s="319" t="s">
        <v>779</v>
      </c>
      <c r="B48" s="273"/>
      <c r="C48" s="49">
        <v>9597</v>
      </c>
      <c r="D48" s="49">
        <v>1405</v>
      </c>
      <c r="E48" s="49">
        <v>2620</v>
      </c>
      <c r="F48" s="49">
        <v>2330</v>
      </c>
      <c r="G48" s="49">
        <v>1643</v>
      </c>
      <c r="H48" s="49">
        <v>1032</v>
      </c>
      <c r="I48" s="49">
        <v>567</v>
      </c>
    </row>
    <row r="49" spans="1:9">
      <c r="A49" s="319" t="s">
        <v>780</v>
      </c>
      <c r="B49" s="273"/>
      <c r="C49" s="49">
        <v>20468</v>
      </c>
      <c r="D49" s="49">
        <v>2435</v>
      </c>
      <c r="E49" s="49">
        <v>6018</v>
      </c>
      <c r="F49" s="49">
        <v>5156</v>
      </c>
      <c r="G49" s="49">
        <v>3557</v>
      </c>
      <c r="H49" s="49">
        <v>2124</v>
      </c>
      <c r="I49" s="49">
        <v>1178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sqref="A1:I1"/>
    </sheetView>
  </sheetViews>
  <sheetFormatPr defaultRowHeight="12.75"/>
  <cols>
    <col min="1" max="1" width="4.5703125" style="1" customWidth="1"/>
    <col min="2" max="2" width="24" style="1" customWidth="1"/>
    <col min="3" max="3" width="19.140625" style="1" customWidth="1"/>
    <col min="4" max="9" width="9.140625" style="1"/>
    <col min="10" max="10" width="18.7109375" style="1" customWidth="1"/>
    <col min="11" max="16384" width="9.140625" style="1"/>
  </cols>
  <sheetData>
    <row r="1" spans="1:10">
      <c r="A1" s="239" t="s">
        <v>939</v>
      </c>
      <c r="B1" s="239"/>
      <c r="C1" s="239"/>
      <c r="D1" s="239"/>
      <c r="E1" s="239"/>
      <c r="F1" s="239"/>
      <c r="G1" s="239"/>
      <c r="H1" s="239"/>
      <c r="I1" s="239"/>
      <c r="J1" s="193" t="s">
        <v>760</v>
      </c>
    </row>
    <row r="2" spans="1:10">
      <c r="A2" s="252" t="s">
        <v>941</v>
      </c>
      <c r="B2" s="252"/>
      <c r="C2" s="252"/>
      <c r="D2" s="252"/>
      <c r="E2" s="252"/>
      <c r="F2" s="252"/>
      <c r="G2" s="252"/>
      <c r="H2" s="252"/>
      <c r="I2" s="252"/>
    </row>
    <row r="3" spans="1:10" ht="24.75" customHeight="1">
      <c r="A3" s="320" t="s">
        <v>87</v>
      </c>
      <c r="B3" s="274" t="s">
        <v>2</v>
      </c>
      <c r="C3" s="274" t="s">
        <v>940</v>
      </c>
      <c r="D3" s="274" t="s">
        <v>932</v>
      </c>
      <c r="E3" s="274"/>
      <c r="F3" s="274"/>
      <c r="G3" s="274"/>
      <c r="H3" s="274"/>
      <c r="I3" s="274"/>
    </row>
    <row r="4" spans="1:10" ht="48.75" customHeight="1">
      <c r="A4" s="320"/>
      <c r="B4" s="274"/>
      <c r="C4" s="274"/>
      <c r="D4" s="203" t="s">
        <v>933</v>
      </c>
      <c r="E4" s="203" t="s">
        <v>934</v>
      </c>
      <c r="F4" s="203" t="s">
        <v>935</v>
      </c>
      <c r="G4" s="203" t="s">
        <v>936</v>
      </c>
      <c r="H4" s="203" t="s">
        <v>937</v>
      </c>
      <c r="I4" s="203" t="s">
        <v>938</v>
      </c>
    </row>
    <row r="5" spans="1:10">
      <c r="A5" s="206" t="s">
        <v>126</v>
      </c>
      <c r="B5" s="204" t="s">
        <v>156</v>
      </c>
      <c r="C5" s="49">
        <v>1589</v>
      </c>
      <c r="D5" s="209">
        <v>12.838263058527374</v>
      </c>
      <c r="E5" s="209">
        <v>23.788546255506606</v>
      </c>
      <c r="F5" s="209">
        <v>26.05412208936438</v>
      </c>
      <c r="G5" s="209">
        <v>18.376337319068597</v>
      </c>
      <c r="H5" s="209">
        <v>12.397734424166142</v>
      </c>
      <c r="I5" s="209">
        <v>6.5449968533668965</v>
      </c>
    </row>
    <row r="6" spans="1:10">
      <c r="A6" s="206" t="s">
        <v>127</v>
      </c>
      <c r="B6" s="204" t="s">
        <v>234</v>
      </c>
      <c r="C6" s="49">
        <v>1648</v>
      </c>
      <c r="D6" s="209">
        <v>15.8373786407767</v>
      </c>
      <c r="E6" s="209">
        <v>27.002427184466022</v>
      </c>
      <c r="F6" s="209">
        <v>22.026699029126213</v>
      </c>
      <c r="G6" s="209">
        <v>17.475728155339805</v>
      </c>
      <c r="H6" s="209">
        <v>11.043689320388349</v>
      </c>
      <c r="I6" s="209">
        <v>6.6140776699029127</v>
      </c>
    </row>
    <row r="7" spans="1:10">
      <c r="A7" s="206" t="s">
        <v>128</v>
      </c>
      <c r="B7" s="204" t="s">
        <v>157</v>
      </c>
      <c r="C7" s="49">
        <v>2360</v>
      </c>
      <c r="D7" s="209">
        <v>11.949152542372882</v>
      </c>
      <c r="E7" s="209">
        <v>26.991525423728813</v>
      </c>
      <c r="F7" s="209">
        <v>24.788135593220339</v>
      </c>
      <c r="G7" s="209">
        <v>16.991525423728817</v>
      </c>
      <c r="H7" s="209">
        <v>12.372881355932204</v>
      </c>
      <c r="I7" s="209">
        <v>6.9067796610169481</v>
      </c>
    </row>
    <row r="8" spans="1:10">
      <c r="A8" s="206" t="s">
        <v>129</v>
      </c>
      <c r="B8" s="204" t="s">
        <v>158</v>
      </c>
      <c r="C8" s="49">
        <v>1827</v>
      </c>
      <c r="D8" s="209">
        <v>15.489874110563765</v>
      </c>
      <c r="E8" s="209">
        <v>31.855500821018062</v>
      </c>
      <c r="F8" s="209">
        <v>22.824302134646963</v>
      </c>
      <c r="G8" s="209">
        <v>14.559386973180077</v>
      </c>
      <c r="H8" s="209">
        <v>9.6880131362889994</v>
      </c>
      <c r="I8" s="209">
        <v>5.5829228243021349</v>
      </c>
    </row>
    <row r="9" spans="1:10">
      <c r="A9" s="206" t="s">
        <v>130</v>
      </c>
      <c r="B9" s="204" t="s">
        <v>159</v>
      </c>
      <c r="C9" s="49">
        <v>923</v>
      </c>
      <c r="D9" s="209">
        <v>15.384615384615385</v>
      </c>
      <c r="E9" s="209">
        <v>31.852654387865652</v>
      </c>
      <c r="F9" s="209">
        <v>19.284940411700973</v>
      </c>
      <c r="G9" s="209">
        <v>16.901408450704224</v>
      </c>
      <c r="H9" s="209">
        <v>12.134344528710725</v>
      </c>
      <c r="I9" s="209">
        <v>4.4420368364030338</v>
      </c>
    </row>
    <row r="10" spans="1:10">
      <c r="A10" s="206" t="s">
        <v>131</v>
      </c>
      <c r="B10" s="204" t="s">
        <v>160</v>
      </c>
      <c r="C10" s="49">
        <v>1408</v>
      </c>
      <c r="D10" s="209">
        <v>17.542613636363637</v>
      </c>
      <c r="E10" s="209">
        <v>29.474431818181817</v>
      </c>
      <c r="F10" s="209">
        <v>22.65625</v>
      </c>
      <c r="G10" s="209">
        <v>16.40625</v>
      </c>
      <c r="H10" s="209">
        <v>8.8778409090909083</v>
      </c>
      <c r="I10" s="209">
        <v>5.0426136363636358</v>
      </c>
    </row>
    <row r="11" spans="1:10">
      <c r="A11" s="206" t="s">
        <v>132</v>
      </c>
      <c r="B11" s="204" t="s">
        <v>161</v>
      </c>
      <c r="C11" s="49">
        <v>2488</v>
      </c>
      <c r="D11" s="209">
        <v>12.660771704180066</v>
      </c>
      <c r="E11" s="209">
        <v>27.853697749196144</v>
      </c>
      <c r="F11" s="209">
        <v>24.316720257234728</v>
      </c>
      <c r="G11" s="209">
        <v>18.770096463022508</v>
      </c>
      <c r="H11" s="209">
        <v>9.8472668810289399</v>
      </c>
      <c r="I11" s="209">
        <v>6.5514469453376201</v>
      </c>
    </row>
    <row r="12" spans="1:10">
      <c r="A12" s="207" t="s">
        <v>282</v>
      </c>
      <c r="B12" s="76" t="s">
        <v>32</v>
      </c>
      <c r="C12" s="49">
        <v>856</v>
      </c>
      <c r="D12" s="209">
        <v>18.457943925233643</v>
      </c>
      <c r="E12" s="209">
        <v>31.074766355140188</v>
      </c>
      <c r="F12" s="209">
        <v>19.509345794392523</v>
      </c>
      <c r="G12" s="209">
        <v>16.121495327102803</v>
      </c>
      <c r="H12" s="209">
        <v>8.8785046728971952</v>
      </c>
      <c r="I12" s="209">
        <v>5.9579439252336446</v>
      </c>
    </row>
    <row r="13" spans="1:10">
      <c r="A13" s="207" t="s">
        <v>283</v>
      </c>
      <c r="B13" s="76" t="s">
        <v>35</v>
      </c>
      <c r="C13" s="49">
        <v>1632</v>
      </c>
      <c r="D13" s="209">
        <v>9.6200980392156872</v>
      </c>
      <c r="E13" s="209">
        <v>26.16421568627451</v>
      </c>
      <c r="F13" s="209">
        <v>26.838235294117645</v>
      </c>
      <c r="G13" s="209">
        <v>20.159313725490197</v>
      </c>
      <c r="H13" s="209">
        <v>10.355392156862745</v>
      </c>
      <c r="I13" s="209">
        <v>6.8627450980392162</v>
      </c>
    </row>
    <row r="14" spans="1:10">
      <c r="A14" s="206" t="s">
        <v>133</v>
      </c>
      <c r="B14" s="204" t="s">
        <v>162</v>
      </c>
      <c r="C14" s="49">
        <v>685</v>
      </c>
      <c r="D14" s="209">
        <v>17.372262773722628</v>
      </c>
      <c r="E14" s="209">
        <v>26.861313868613141</v>
      </c>
      <c r="F14" s="209">
        <v>22.043795620437955</v>
      </c>
      <c r="G14" s="209">
        <v>15.912408759124089</v>
      </c>
      <c r="H14" s="209">
        <v>11.094890510948906</v>
      </c>
      <c r="I14" s="209">
        <v>6.7153284671532854</v>
      </c>
    </row>
    <row r="15" spans="1:10">
      <c r="A15" s="206" t="s">
        <v>134</v>
      </c>
      <c r="B15" s="204" t="s">
        <v>163</v>
      </c>
      <c r="C15" s="49">
        <v>1587</v>
      </c>
      <c r="D15" s="209">
        <v>16.257088846880908</v>
      </c>
      <c r="E15" s="209">
        <v>30.245746691871457</v>
      </c>
      <c r="F15" s="209">
        <v>22.432262129804663</v>
      </c>
      <c r="G15" s="209">
        <v>16.698172652804033</v>
      </c>
      <c r="H15" s="209">
        <v>9.2627599243856338</v>
      </c>
      <c r="I15" s="209">
        <v>5.103969754253308</v>
      </c>
    </row>
    <row r="16" spans="1:10">
      <c r="A16" s="206" t="s">
        <v>3</v>
      </c>
      <c r="B16" s="204" t="s">
        <v>164</v>
      </c>
      <c r="C16" s="49">
        <v>6646</v>
      </c>
      <c r="D16" s="209">
        <v>15.603370448390008</v>
      </c>
      <c r="E16" s="209">
        <v>30.695154980439359</v>
      </c>
      <c r="F16" s="209">
        <v>24.992476677700871</v>
      </c>
      <c r="G16" s="209">
        <v>16.822148660848633</v>
      </c>
      <c r="H16" s="209">
        <v>8.2455612398435143</v>
      </c>
      <c r="I16" s="209">
        <v>3.6412879927776109</v>
      </c>
    </row>
    <row r="17" spans="1:9">
      <c r="A17" s="207" t="s">
        <v>4</v>
      </c>
      <c r="B17" s="76" t="s">
        <v>32</v>
      </c>
      <c r="C17" s="49">
        <v>4280</v>
      </c>
      <c r="D17" s="209">
        <v>18.13084112149533</v>
      </c>
      <c r="E17" s="209">
        <v>32.10280373831776</v>
      </c>
      <c r="F17" s="209">
        <v>24.299065420560748</v>
      </c>
      <c r="G17" s="209">
        <v>14.649532710280374</v>
      </c>
      <c r="H17" s="209">
        <v>7.6401869158878508</v>
      </c>
      <c r="I17" s="209">
        <v>3.1775700934579438</v>
      </c>
    </row>
    <row r="18" spans="1:9">
      <c r="A18" s="207" t="s">
        <v>5</v>
      </c>
      <c r="B18" s="76" t="s">
        <v>31</v>
      </c>
      <c r="C18" s="49">
        <v>2366</v>
      </c>
      <c r="D18" s="209">
        <v>11.031276415891801</v>
      </c>
      <c r="E18" s="209">
        <v>28.148774302620456</v>
      </c>
      <c r="F18" s="209">
        <v>26.246830092983942</v>
      </c>
      <c r="G18" s="209">
        <v>20.752324598478445</v>
      </c>
      <c r="H18" s="209">
        <v>9.3406593406593412</v>
      </c>
      <c r="I18" s="209">
        <v>4.4801352493660183</v>
      </c>
    </row>
    <row r="19" spans="1:9">
      <c r="A19" s="206" t="s">
        <v>6</v>
      </c>
      <c r="B19" s="204" t="s">
        <v>165</v>
      </c>
      <c r="C19" s="49">
        <v>1023</v>
      </c>
      <c r="D19" s="209">
        <v>13.587487781036167</v>
      </c>
      <c r="E19" s="209">
        <v>31.476050830889541</v>
      </c>
      <c r="F19" s="209">
        <v>24.144672531769306</v>
      </c>
      <c r="G19" s="209">
        <v>16.911045943304007</v>
      </c>
      <c r="H19" s="209">
        <v>8.2111436950146626</v>
      </c>
      <c r="I19" s="209">
        <v>5.6695992179863142</v>
      </c>
    </row>
    <row r="20" spans="1:9">
      <c r="A20" s="206" t="s">
        <v>7</v>
      </c>
      <c r="B20" s="204" t="s">
        <v>166</v>
      </c>
      <c r="C20" s="49">
        <v>1414</v>
      </c>
      <c r="D20" s="209">
        <v>14.63932107496464</v>
      </c>
      <c r="E20" s="209">
        <v>29.207920792079207</v>
      </c>
      <c r="F20" s="209">
        <v>21.782178217821784</v>
      </c>
      <c r="G20" s="209">
        <v>19.377652050919377</v>
      </c>
      <c r="H20" s="209">
        <v>9.4766619519094757</v>
      </c>
      <c r="I20" s="209">
        <v>5.5162659123055162</v>
      </c>
    </row>
    <row r="21" spans="1:9">
      <c r="A21" s="206" t="s">
        <v>8</v>
      </c>
      <c r="B21" s="204" t="s">
        <v>167</v>
      </c>
      <c r="C21" s="49">
        <v>2126</v>
      </c>
      <c r="D21" s="209">
        <v>14.91063029162747</v>
      </c>
      <c r="E21" s="209">
        <v>28.927563499529636</v>
      </c>
      <c r="F21" s="209">
        <v>23.706491063029162</v>
      </c>
      <c r="G21" s="209">
        <v>16.698024459078081</v>
      </c>
      <c r="H21" s="209">
        <v>9.8777046095954848</v>
      </c>
      <c r="I21" s="209">
        <v>5.8795860771401687</v>
      </c>
    </row>
    <row r="22" spans="1:9">
      <c r="A22" s="207" t="s">
        <v>9</v>
      </c>
      <c r="B22" s="76" t="s">
        <v>32</v>
      </c>
      <c r="C22" s="49">
        <v>878</v>
      </c>
      <c r="D22" s="209">
        <v>18.56492027334852</v>
      </c>
      <c r="E22" s="209">
        <v>31.435079726651484</v>
      </c>
      <c r="F22" s="209">
        <v>20.273348519362187</v>
      </c>
      <c r="G22" s="209">
        <v>15.375854214123008</v>
      </c>
      <c r="H22" s="209">
        <v>8.6560364464692476</v>
      </c>
      <c r="I22" s="209">
        <v>5.6947608200455582</v>
      </c>
    </row>
    <row r="23" spans="1:9">
      <c r="A23" s="207" t="s">
        <v>10</v>
      </c>
      <c r="B23" s="76" t="s">
        <v>33</v>
      </c>
      <c r="C23" s="49">
        <v>1248</v>
      </c>
      <c r="D23" s="209">
        <v>12.339743589743591</v>
      </c>
      <c r="E23" s="209">
        <v>27.163461538461537</v>
      </c>
      <c r="F23" s="209">
        <v>26.121794871794872</v>
      </c>
      <c r="G23" s="209">
        <v>17.628205128205128</v>
      </c>
      <c r="H23" s="209">
        <v>10.737179487179487</v>
      </c>
      <c r="I23" s="209">
        <v>6.009615384615385</v>
      </c>
    </row>
    <row r="24" spans="1:9">
      <c r="A24" s="206" t="s">
        <v>11</v>
      </c>
      <c r="B24" s="204" t="s">
        <v>168</v>
      </c>
      <c r="C24" s="49">
        <v>652</v>
      </c>
      <c r="D24" s="209">
        <v>18.55828220858896</v>
      </c>
      <c r="E24" s="209">
        <v>30.368098159509206</v>
      </c>
      <c r="F24" s="209">
        <v>22.239263803680981</v>
      </c>
      <c r="G24" s="209">
        <v>14.877300613496933</v>
      </c>
      <c r="H24" s="209">
        <v>9.8159509202453989</v>
      </c>
      <c r="I24" s="209">
        <v>4.1411042944785272</v>
      </c>
    </row>
    <row r="25" spans="1:9">
      <c r="A25" s="206" t="s">
        <v>12</v>
      </c>
      <c r="B25" s="204" t="s">
        <v>169</v>
      </c>
      <c r="C25" s="49">
        <v>976</v>
      </c>
      <c r="D25" s="209">
        <v>17.21311475409836</v>
      </c>
      <c r="E25" s="209">
        <v>27.766393442622949</v>
      </c>
      <c r="F25" s="209">
        <v>22.643442622950818</v>
      </c>
      <c r="G25" s="209">
        <v>18.545081967213115</v>
      </c>
      <c r="H25" s="209">
        <v>9.7336065573770494</v>
      </c>
      <c r="I25" s="209">
        <v>4.0983606557377046</v>
      </c>
    </row>
    <row r="26" spans="1:9">
      <c r="A26" s="206" t="s">
        <v>13</v>
      </c>
      <c r="B26" s="204" t="s">
        <v>170</v>
      </c>
      <c r="C26" s="49">
        <v>849</v>
      </c>
      <c r="D26" s="209">
        <v>15.19434628975265</v>
      </c>
      <c r="E26" s="209">
        <v>27.79740871613663</v>
      </c>
      <c r="F26" s="209">
        <v>24.263839811542994</v>
      </c>
      <c r="G26" s="209">
        <v>16.136631330977622</v>
      </c>
      <c r="H26" s="209">
        <v>10.247349823321555</v>
      </c>
      <c r="I26" s="209">
        <v>6.3604240282685502</v>
      </c>
    </row>
    <row r="27" spans="1:9">
      <c r="A27" s="206" t="s">
        <v>14</v>
      </c>
      <c r="B27" s="204" t="s">
        <v>171</v>
      </c>
      <c r="C27" s="49">
        <v>2796</v>
      </c>
      <c r="D27" s="209">
        <v>14.985693848354792</v>
      </c>
      <c r="E27" s="209">
        <v>28.82689556509299</v>
      </c>
      <c r="F27" s="209">
        <v>23.962804005722461</v>
      </c>
      <c r="G27" s="209">
        <v>18.168812589413445</v>
      </c>
      <c r="H27" s="209">
        <v>8.6194563662374826</v>
      </c>
      <c r="I27" s="209">
        <v>5.4363376251788269</v>
      </c>
    </row>
    <row r="28" spans="1:9">
      <c r="A28" s="206" t="s">
        <v>15</v>
      </c>
      <c r="B28" s="204" t="s">
        <v>172</v>
      </c>
      <c r="C28" s="49">
        <v>1153</v>
      </c>
      <c r="D28" s="209">
        <v>16.652211621856029</v>
      </c>
      <c r="E28" s="209">
        <v>32.437120555073726</v>
      </c>
      <c r="F28" s="209">
        <v>21.509106678230701</v>
      </c>
      <c r="G28" s="209">
        <v>15.264527320034693</v>
      </c>
      <c r="H28" s="209">
        <v>9.6270598438855153</v>
      </c>
      <c r="I28" s="209">
        <v>4.5099739809193409</v>
      </c>
    </row>
    <row r="29" spans="1:9">
      <c r="A29" s="206" t="s">
        <v>16</v>
      </c>
      <c r="B29" s="204" t="s">
        <v>173</v>
      </c>
      <c r="C29" s="49">
        <v>2879</v>
      </c>
      <c r="D29" s="209">
        <v>13.789510246613407</v>
      </c>
      <c r="E29" s="209">
        <v>26.884334838485586</v>
      </c>
      <c r="F29" s="209">
        <v>25.668634942688435</v>
      </c>
      <c r="G29" s="209">
        <v>17.367141368530739</v>
      </c>
      <c r="H29" s="209">
        <v>10.211879124696074</v>
      </c>
      <c r="I29" s="209">
        <v>6.0784994789857594</v>
      </c>
    </row>
    <row r="30" spans="1:9">
      <c r="A30" s="206" t="s">
        <v>17</v>
      </c>
      <c r="B30" s="204" t="s">
        <v>174</v>
      </c>
      <c r="C30" s="49">
        <v>1337</v>
      </c>
      <c r="D30" s="209">
        <v>19.147344801795064</v>
      </c>
      <c r="E30" s="209">
        <v>29.24457741211668</v>
      </c>
      <c r="F30" s="209">
        <v>24.008975317875841</v>
      </c>
      <c r="G30" s="209">
        <v>15.856394913986538</v>
      </c>
      <c r="H30" s="209">
        <v>7.8534031413612562</v>
      </c>
      <c r="I30" s="209">
        <v>3.8893044128646221</v>
      </c>
    </row>
    <row r="31" spans="1:9">
      <c r="A31" s="206" t="s">
        <v>18</v>
      </c>
      <c r="B31" s="204" t="s">
        <v>175</v>
      </c>
      <c r="C31" s="49">
        <v>9372</v>
      </c>
      <c r="D31" s="209">
        <v>8.3866837387964139</v>
      </c>
      <c r="E31" s="209">
        <v>30.847204438753735</v>
      </c>
      <c r="F31" s="209">
        <v>26.973965002134015</v>
      </c>
      <c r="G31" s="209">
        <v>17.573623559539055</v>
      </c>
      <c r="H31" s="209">
        <v>9.9231754161331622</v>
      </c>
      <c r="I31" s="209">
        <v>6.2953478446436186</v>
      </c>
    </row>
    <row r="32" spans="1:9">
      <c r="A32" s="207" t="s">
        <v>19</v>
      </c>
      <c r="B32" s="76" t="s">
        <v>32</v>
      </c>
      <c r="C32" s="49">
        <v>3471</v>
      </c>
      <c r="D32" s="209">
        <v>10.14116969173149</v>
      </c>
      <c r="E32" s="209">
        <v>31.633535004321523</v>
      </c>
      <c r="F32" s="209">
        <v>26.303658887928549</v>
      </c>
      <c r="G32" s="209">
        <v>16.450590607893979</v>
      </c>
      <c r="H32" s="209">
        <v>9.2480553154710456</v>
      </c>
      <c r="I32" s="209">
        <v>6.2229904926534134</v>
      </c>
    </row>
    <row r="33" spans="1:10">
      <c r="A33" s="207" t="s">
        <v>20</v>
      </c>
      <c r="B33" s="76" t="s">
        <v>34</v>
      </c>
      <c r="C33" s="49">
        <v>5901</v>
      </c>
      <c r="D33" s="209">
        <v>7.3546856465005934</v>
      </c>
      <c r="E33" s="209">
        <v>30.384680562616506</v>
      </c>
      <c r="F33" s="209">
        <v>27.368242670733771</v>
      </c>
      <c r="G33" s="209">
        <v>18.234197593628199</v>
      </c>
      <c r="H33" s="209">
        <v>10.320284697508896</v>
      </c>
      <c r="I33" s="209">
        <v>6.337908829012032</v>
      </c>
    </row>
    <row r="34" spans="1:10">
      <c r="A34" s="206" t="s">
        <v>21</v>
      </c>
      <c r="B34" s="204" t="s">
        <v>176</v>
      </c>
      <c r="C34" s="49">
        <v>1174</v>
      </c>
      <c r="D34" s="209">
        <v>22.913117546848383</v>
      </c>
      <c r="E34" s="209">
        <v>29.812606473594549</v>
      </c>
      <c r="F34" s="209">
        <v>20.613287904599659</v>
      </c>
      <c r="G34" s="209">
        <v>13.202725724020443</v>
      </c>
      <c r="H34" s="209">
        <v>8.6030664395229977</v>
      </c>
      <c r="I34" s="209">
        <v>4.8551959114139693</v>
      </c>
    </row>
    <row r="35" spans="1:10">
      <c r="A35" s="206" t="s">
        <v>22</v>
      </c>
      <c r="B35" s="204" t="s">
        <v>177</v>
      </c>
      <c r="C35" s="49">
        <v>1831</v>
      </c>
      <c r="D35" s="209">
        <v>18.732932823593664</v>
      </c>
      <c r="E35" s="209">
        <v>31.239759694156199</v>
      </c>
      <c r="F35" s="209">
        <v>23.320589841616606</v>
      </c>
      <c r="G35" s="209">
        <v>14.746040415073731</v>
      </c>
      <c r="H35" s="209">
        <v>7.5368651010376846</v>
      </c>
      <c r="I35" s="209">
        <v>4.4238121245221187</v>
      </c>
    </row>
    <row r="36" spans="1:10">
      <c r="A36" s="206" t="s">
        <v>23</v>
      </c>
      <c r="B36" s="204" t="s">
        <v>178</v>
      </c>
      <c r="C36" s="49">
        <v>1321</v>
      </c>
      <c r="D36" s="209">
        <v>13.626040878122634</v>
      </c>
      <c r="E36" s="209">
        <v>27.479182437547312</v>
      </c>
      <c r="F36" s="209">
        <v>25.510976532929597</v>
      </c>
      <c r="G36" s="209">
        <v>18.319454958364876</v>
      </c>
      <c r="H36" s="209">
        <v>9.7653292959878879</v>
      </c>
      <c r="I36" s="209">
        <v>5.299015897047691</v>
      </c>
    </row>
    <row r="37" spans="1:10">
      <c r="A37" s="206" t="s">
        <v>24</v>
      </c>
      <c r="B37" s="204" t="s">
        <v>179</v>
      </c>
      <c r="C37" s="49">
        <v>1761</v>
      </c>
      <c r="D37" s="209">
        <v>14.253265190232822</v>
      </c>
      <c r="E37" s="209">
        <v>28.620102214650768</v>
      </c>
      <c r="F37" s="209">
        <v>25.156161272004539</v>
      </c>
      <c r="G37" s="209">
        <v>16.638273708120384</v>
      </c>
      <c r="H37" s="209">
        <v>10.221465076660987</v>
      </c>
      <c r="I37" s="209">
        <v>5.1107325383304936</v>
      </c>
    </row>
    <row r="38" spans="1:10">
      <c r="A38" s="206" t="s">
        <v>25</v>
      </c>
      <c r="B38" s="204" t="s">
        <v>180</v>
      </c>
      <c r="C38" s="49">
        <v>692</v>
      </c>
      <c r="D38" s="209">
        <v>17.630057803468208</v>
      </c>
      <c r="E38" s="209">
        <v>26.445086705202314</v>
      </c>
      <c r="F38" s="209">
        <v>23.554913294797689</v>
      </c>
      <c r="G38" s="209">
        <v>17.919075144508671</v>
      </c>
      <c r="H38" s="209">
        <v>10.115606936416185</v>
      </c>
      <c r="I38" s="209">
        <v>4.3352601156069364</v>
      </c>
    </row>
    <row r="39" spans="1:10">
      <c r="A39" s="206" t="s">
        <v>26</v>
      </c>
      <c r="B39" s="204" t="s">
        <v>181</v>
      </c>
      <c r="C39" s="49">
        <v>1779</v>
      </c>
      <c r="D39" s="209">
        <v>14.502529510961216</v>
      </c>
      <c r="E39" s="209">
        <v>31.422147273749296</v>
      </c>
      <c r="F39" s="209">
        <v>23.777403035413151</v>
      </c>
      <c r="G39" s="209">
        <v>18.662169758291174</v>
      </c>
      <c r="H39" s="209">
        <v>7.925801011804384</v>
      </c>
      <c r="I39" s="209">
        <v>3.7099494097807759</v>
      </c>
    </row>
    <row r="40" spans="1:10">
      <c r="A40" s="206" t="s">
        <v>27</v>
      </c>
      <c r="B40" s="204" t="s">
        <v>182</v>
      </c>
      <c r="C40" s="49">
        <v>1477</v>
      </c>
      <c r="D40" s="209">
        <v>16.384563303994586</v>
      </c>
      <c r="E40" s="209">
        <v>28.90995260663507</v>
      </c>
      <c r="F40" s="209">
        <v>24.306025727826675</v>
      </c>
      <c r="G40" s="209">
        <v>15.842924847664182</v>
      </c>
      <c r="H40" s="209">
        <v>10.020311442112389</v>
      </c>
      <c r="I40" s="209">
        <v>4.5362220717670949</v>
      </c>
    </row>
    <row r="41" spans="1:10">
      <c r="A41" s="206" t="s">
        <v>28</v>
      </c>
      <c r="B41" s="204" t="s">
        <v>183</v>
      </c>
      <c r="C41" s="49">
        <v>639</v>
      </c>
      <c r="D41" s="209">
        <v>17.996870109546165</v>
      </c>
      <c r="E41" s="209">
        <v>29.890453834115803</v>
      </c>
      <c r="F41" s="209">
        <v>19.874804381846637</v>
      </c>
      <c r="G41" s="209">
        <v>16.118935837245697</v>
      </c>
      <c r="H41" s="209">
        <v>10.485133020344287</v>
      </c>
      <c r="I41" s="209">
        <v>5.6338028169014089</v>
      </c>
    </row>
    <row r="42" spans="1:10">
      <c r="A42" s="206" t="s">
        <v>29</v>
      </c>
      <c r="B42" s="204" t="s">
        <v>184</v>
      </c>
      <c r="C42" s="49">
        <v>1562</v>
      </c>
      <c r="D42" s="209">
        <v>16.261203585147246</v>
      </c>
      <c r="E42" s="209">
        <v>28.233034571062742</v>
      </c>
      <c r="F42" s="209">
        <v>22.407170294494239</v>
      </c>
      <c r="G42" s="209">
        <v>17.861715749039693</v>
      </c>
      <c r="H42" s="209">
        <v>10.56338028169014</v>
      </c>
      <c r="I42" s="209">
        <v>4.6734955185659413</v>
      </c>
    </row>
    <row r="43" spans="1:10">
      <c r="A43" s="206" t="s">
        <v>30</v>
      </c>
      <c r="B43" s="204" t="s">
        <v>185</v>
      </c>
      <c r="C43" s="49">
        <v>2004</v>
      </c>
      <c r="D43" s="209">
        <v>15.019960079840319</v>
      </c>
      <c r="E43" s="209">
        <v>29.740518962075846</v>
      </c>
      <c r="F43" s="209">
        <v>22.704590818363275</v>
      </c>
      <c r="G43" s="209">
        <v>16.417165668662676</v>
      </c>
      <c r="H43" s="209">
        <v>10.528942115768464</v>
      </c>
      <c r="I43" s="209">
        <v>5.5888223552894214</v>
      </c>
    </row>
    <row r="44" spans="1:10">
      <c r="A44" s="321" t="s">
        <v>86</v>
      </c>
      <c r="B44" s="273"/>
      <c r="C44" s="208">
        <v>59978</v>
      </c>
      <c r="D44" s="210">
        <v>14.361932708659841</v>
      </c>
      <c r="E44" s="210">
        <v>29.385774784087499</v>
      </c>
      <c r="F44" s="210">
        <v>24.195538364066824</v>
      </c>
      <c r="G44" s="210">
        <v>17.029577511754308</v>
      </c>
      <c r="H44" s="210">
        <v>9.6802160792290515</v>
      </c>
      <c r="I44" s="210">
        <v>5.3469605522024741</v>
      </c>
      <c r="J44" s="32"/>
    </row>
    <row r="45" spans="1:10">
      <c r="A45" s="319" t="s">
        <v>776</v>
      </c>
      <c r="B45" s="273"/>
      <c r="C45" s="49">
        <v>11281</v>
      </c>
      <c r="D45" s="209">
        <v>15.557131459976953</v>
      </c>
      <c r="E45" s="209">
        <v>29.039978725290311</v>
      </c>
      <c r="F45" s="209">
        <v>23.242620335076676</v>
      </c>
      <c r="G45" s="209">
        <v>17.52504210619626</v>
      </c>
      <c r="H45" s="209">
        <v>9.1924474780604566</v>
      </c>
      <c r="I45" s="209">
        <v>5.4427798953993438</v>
      </c>
    </row>
    <row r="46" spans="1:10">
      <c r="A46" s="319" t="s">
        <v>777</v>
      </c>
      <c r="B46" s="273"/>
      <c r="C46" s="49">
        <v>11843</v>
      </c>
      <c r="D46" s="209">
        <v>16.00945706324411</v>
      </c>
      <c r="E46" s="209">
        <v>30.828337414506457</v>
      </c>
      <c r="F46" s="209">
        <v>24.208393143629149</v>
      </c>
      <c r="G46" s="209">
        <v>16.760955838892173</v>
      </c>
      <c r="H46" s="209">
        <v>8.2242674997889047</v>
      </c>
      <c r="I46" s="209">
        <v>3.968589039939205</v>
      </c>
    </row>
    <row r="47" spans="1:10">
      <c r="A47" s="319" t="s">
        <v>778</v>
      </c>
      <c r="B47" s="273"/>
      <c r="C47" s="49">
        <v>6789</v>
      </c>
      <c r="D47" s="209">
        <v>16.541464133156577</v>
      </c>
      <c r="E47" s="209">
        <v>30.343202238915897</v>
      </c>
      <c r="F47" s="209">
        <v>22.639564000589189</v>
      </c>
      <c r="G47" s="209">
        <v>15.495654735601708</v>
      </c>
      <c r="H47" s="209">
        <v>9.4122845779938142</v>
      </c>
      <c r="I47" s="209">
        <v>5.5678303137428191</v>
      </c>
    </row>
    <row r="48" spans="1:10">
      <c r="A48" s="319" t="s">
        <v>779</v>
      </c>
      <c r="B48" s="273"/>
      <c r="C48" s="49">
        <v>9597</v>
      </c>
      <c r="D48" s="209">
        <v>14.639991664061686</v>
      </c>
      <c r="E48" s="209">
        <v>27.300197978534957</v>
      </c>
      <c r="F48" s="209">
        <v>24.278420339689486</v>
      </c>
      <c r="G48" s="209">
        <v>17.119933312493487</v>
      </c>
      <c r="H48" s="209">
        <v>10.753360425132854</v>
      </c>
      <c r="I48" s="209">
        <v>5.9080962800875279</v>
      </c>
    </row>
    <row r="49" spans="1:9">
      <c r="A49" s="319" t="s">
        <v>780</v>
      </c>
      <c r="B49" s="273"/>
      <c r="C49" s="49">
        <v>20468</v>
      </c>
      <c r="D49" s="209">
        <v>11.896619112761384</v>
      </c>
      <c r="E49" s="209">
        <v>29.401993355481725</v>
      </c>
      <c r="F49" s="209">
        <v>25.190541332812195</v>
      </c>
      <c r="G49" s="209">
        <v>17.378346687512213</v>
      </c>
      <c r="H49" s="209">
        <v>10.377174125464139</v>
      </c>
      <c r="I49" s="209">
        <v>5.7553253859683409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selection sqref="A1:H1"/>
    </sheetView>
  </sheetViews>
  <sheetFormatPr defaultRowHeight="12.75"/>
  <cols>
    <col min="1" max="1" width="4.8554687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9" style="1" customWidth="1"/>
    <col min="10" max="16384" width="9.140625" style="1"/>
  </cols>
  <sheetData>
    <row r="1" spans="1:9">
      <c r="A1" s="239" t="s">
        <v>949</v>
      </c>
      <c r="B1" s="239"/>
      <c r="C1" s="239"/>
      <c r="D1" s="239"/>
      <c r="E1" s="239"/>
      <c r="F1" s="239"/>
      <c r="G1" s="239"/>
      <c r="H1" s="239"/>
      <c r="I1" s="193" t="s">
        <v>760</v>
      </c>
    </row>
    <row r="2" spans="1:9">
      <c r="A2" s="252" t="s">
        <v>942</v>
      </c>
      <c r="B2" s="252"/>
      <c r="C2" s="252"/>
      <c r="D2" s="252"/>
      <c r="E2" s="252"/>
      <c r="F2" s="252"/>
      <c r="G2" s="252"/>
      <c r="H2" s="252"/>
      <c r="I2" s="211"/>
    </row>
    <row r="3" spans="1:9">
      <c r="A3" s="274" t="s">
        <v>87</v>
      </c>
      <c r="B3" s="274" t="s">
        <v>2</v>
      </c>
      <c r="C3" s="274" t="s">
        <v>940</v>
      </c>
      <c r="D3" s="274" t="s">
        <v>943</v>
      </c>
      <c r="E3" s="274"/>
      <c r="F3" s="274"/>
      <c r="G3" s="274"/>
      <c r="H3" s="274"/>
    </row>
    <row r="4" spans="1:9" ht="54.75" customHeight="1">
      <c r="A4" s="274"/>
      <c r="B4" s="274"/>
      <c r="C4" s="274"/>
      <c r="D4" s="203" t="s">
        <v>944</v>
      </c>
      <c r="E4" s="203" t="s">
        <v>945</v>
      </c>
      <c r="F4" s="203" t="s">
        <v>946</v>
      </c>
      <c r="G4" s="203" t="s">
        <v>947</v>
      </c>
      <c r="H4" s="203" t="s">
        <v>948</v>
      </c>
    </row>
    <row r="5" spans="1:9">
      <c r="A5" s="204" t="s">
        <v>126</v>
      </c>
      <c r="B5" s="204" t="s">
        <v>156</v>
      </c>
      <c r="C5" s="49">
        <v>1589</v>
      </c>
      <c r="D5" s="49">
        <v>111</v>
      </c>
      <c r="E5" s="49">
        <v>319</v>
      </c>
      <c r="F5" s="49">
        <v>119</v>
      </c>
      <c r="G5" s="49">
        <v>646</v>
      </c>
      <c r="H5" s="49">
        <v>394</v>
      </c>
    </row>
    <row r="6" spans="1:9">
      <c r="A6" s="204" t="s">
        <v>127</v>
      </c>
      <c r="B6" s="204" t="s">
        <v>234</v>
      </c>
      <c r="C6" s="49">
        <v>1648</v>
      </c>
      <c r="D6" s="49">
        <v>154</v>
      </c>
      <c r="E6" s="49">
        <v>386</v>
      </c>
      <c r="F6" s="49">
        <v>144</v>
      </c>
      <c r="G6" s="49">
        <v>487</v>
      </c>
      <c r="H6" s="49">
        <v>477</v>
      </c>
    </row>
    <row r="7" spans="1:9">
      <c r="A7" s="204" t="s">
        <v>128</v>
      </c>
      <c r="B7" s="204" t="s">
        <v>157</v>
      </c>
      <c r="C7" s="49">
        <v>2360</v>
      </c>
      <c r="D7" s="49">
        <v>301</v>
      </c>
      <c r="E7" s="49">
        <v>487</v>
      </c>
      <c r="F7" s="49">
        <v>279</v>
      </c>
      <c r="G7" s="49">
        <v>739</v>
      </c>
      <c r="H7" s="49">
        <v>554</v>
      </c>
    </row>
    <row r="8" spans="1:9">
      <c r="A8" s="204" t="s">
        <v>129</v>
      </c>
      <c r="B8" s="204" t="s">
        <v>158</v>
      </c>
      <c r="C8" s="49">
        <v>1827</v>
      </c>
      <c r="D8" s="49">
        <v>158</v>
      </c>
      <c r="E8" s="49">
        <v>417</v>
      </c>
      <c r="F8" s="49">
        <v>219</v>
      </c>
      <c r="G8" s="49">
        <v>625</v>
      </c>
      <c r="H8" s="49">
        <v>408</v>
      </c>
    </row>
    <row r="9" spans="1:9">
      <c r="A9" s="204" t="s">
        <v>130</v>
      </c>
      <c r="B9" s="204" t="s">
        <v>159</v>
      </c>
      <c r="C9" s="49">
        <v>923</v>
      </c>
      <c r="D9" s="49">
        <v>73</v>
      </c>
      <c r="E9" s="49">
        <v>183</v>
      </c>
      <c r="F9" s="49">
        <v>88</v>
      </c>
      <c r="G9" s="49">
        <v>376</v>
      </c>
      <c r="H9" s="49">
        <v>203</v>
      </c>
    </row>
    <row r="10" spans="1:9">
      <c r="A10" s="204" t="s">
        <v>131</v>
      </c>
      <c r="B10" s="204" t="s">
        <v>160</v>
      </c>
      <c r="C10" s="49">
        <v>1408</v>
      </c>
      <c r="D10" s="49">
        <v>148</v>
      </c>
      <c r="E10" s="49">
        <v>413</v>
      </c>
      <c r="F10" s="49">
        <v>155</v>
      </c>
      <c r="G10" s="49">
        <v>458</v>
      </c>
      <c r="H10" s="49">
        <v>234</v>
      </c>
    </row>
    <row r="11" spans="1:9">
      <c r="A11" s="204" t="s">
        <v>132</v>
      </c>
      <c r="B11" s="204" t="s">
        <v>161</v>
      </c>
      <c r="C11" s="49">
        <v>2488</v>
      </c>
      <c r="D11" s="49">
        <v>435</v>
      </c>
      <c r="E11" s="49">
        <v>558</v>
      </c>
      <c r="F11" s="49">
        <v>253</v>
      </c>
      <c r="G11" s="49">
        <v>545</v>
      </c>
      <c r="H11" s="49">
        <v>697</v>
      </c>
    </row>
    <row r="12" spans="1:9">
      <c r="A12" s="77" t="s">
        <v>282</v>
      </c>
      <c r="B12" s="76" t="s">
        <v>32</v>
      </c>
      <c r="C12" s="49">
        <v>856</v>
      </c>
      <c r="D12" s="49">
        <v>134</v>
      </c>
      <c r="E12" s="49">
        <v>210</v>
      </c>
      <c r="F12" s="49">
        <v>90</v>
      </c>
      <c r="G12" s="49">
        <v>203</v>
      </c>
      <c r="H12" s="49">
        <v>219</v>
      </c>
    </row>
    <row r="13" spans="1:9">
      <c r="A13" s="77" t="s">
        <v>283</v>
      </c>
      <c r="B13" s="76" t="s">
        <v>35</v>
      </c>
      <c r="C13" s="49">
        <v>1632</v>
      </c>
      <c r="D13" s="49">
        <v>301</v>
      </c>
      <c r="E13" s="49">
        <v>348</v>
      </c>
      <c r="F13" s="49">
        <v>163</v>
      </c>
      <c r="G13" s="49">
        <v>342</v>
      </c>
      <c r="H13" s="49">
        <v>478</v>
      </c>
    </row>
    <row r="14" spans="1:9">
      <c r="A14" s="204" t="s">
        <v>133</v>
      </c>
      <c r="B14" s="204" t="s">
        <v>162</v>
      </c>
      <c r="C14" s="49">
        <v>685</v>
      </c>
      <c r="D14" s="49">
        <v>80</v>
      </c>
      <c r="E14" s="49">
        <v>184</v>
      </c>
      <c r="F14" s="49">
        <v>59</v>
      </c>
      <c r="G14" s="49">
        <v>240</v>
      </c>
      <c r="H14" s="49">
        <v>122</v>
      </c>
    </row>
    <row r="15" spans="1:9">
      <c r="A15" s="204" t="s">
        <v>134</v>
      </c>
      <c r="B15" s="204" t="s">
        <v>163</v>
      </c>
      <c r="C15" s="49">
        <v>1587</v>
      </c>
      <c r="D15" s="49">
        <v>221</v>
      </c>
      <c r="E15" s="49">
        <v>389</v>
      </c>
      <c r="F15" s="49">
        <v>157</v>
      </c>
      <c r="G15" s="49">
        <v>477</v>
      </c>
      <c r="H15" s="49">
        <v>343</v>
      </c>
    </row>
    <row r="16" spans="1:9">
      <c r="A16" s="204" t="s">
        <v>3</v>
      </c>
      <c r="B16" s="204" t="s">
        <v>164</v>
      </c>
      <c r="C16" s="49">
        <v>6646</v>
      </c>
      <c r="D16" s="49">
        <v>944</v>
      </c>
      <c r="E16" s="49">
        <v>1580</v>
      </c>
      <c r="F16" s="49">
        <v>740</v>
      </c>
      <c r="G16" s="49">
        <v>1776</v>
      </c>
      <c r="H16" s="49">
        <v>1606</v>
      </c>
    </row>
    <row r="17" spans="1:8">
      <c r="A17" s="77" t="s">
        <v>4</v>
      </c>
      <c r="B17" s="76" t="s">
        <v>32</v>
      </c>
      <c r="C17" s="49">
        <v>4280</v>
      </c>
      <c r="D17" s="49">
        <v>546</v>
      </c>
      <c r="E17" s="49">
        <v>1017</v>
      </c>
      <c r="F17" s="49">
        <v>468</v>
      </c>
      <c r="G17" s="49">
        <v>1239</v>
      </c>
      <c r="H17" s="49">
        <v>1010</v>
      </c>
    </row>
    <row r="18" spans="1:8">
      <c r="A18" s="77" t="s">
        <v>5</v>
      </c>
      <c r="B18" s="76" t="s">
        <v>31</v>
      </c>
      <c r="C18" s="49">
        <v>2366</v>
      </c>
      <c r="D18" s="49">
        <v>398</v>
      </c>
      <c r="E18" s="49">
        <v>563</v>
      </c>
      <c r="F18" s="49">
        <v>272</v>
      </c>
      <c r="G18" s="49">
        <v>537</v>
      </c>
      <c r="H18" s="49">
        <v>596</v>
      </c>
    </row>
    <row r="19" spans="1:8">
      <c r="A19" s="204" t="s">
        <v>6</v>
      </c>
      <c r="B19" s="204" t="s">
        <v>165</v>
      </c>
      <c r="C19" s="49">
        <v>1023</v>
      </c>
      <c r="D19" s="49">
        <v>150</v>
      </c>
      <c r="E19" s="49">
        <v>230</v>
      </c>
      <c r="F19" s="49">
        <v>108</v>
      </c>
      <c r="G19" s="49">
        <v>330</v>
      </c>
      <c r="H19" s="49">
        <v>205</v>
      </c>
    </row>
    <row r="20" spans="1:8">
      <c r="A20" s="204" t="s">
        <v>7</v>
      </c>
      <c r="B20" s="204" t="s">
        <v>166</v>
      </c>
      <c r="C20" s="49">
        <v>1414</v>
      </c>
      <c r="D20" s="49">
        <v>106</v>
      </c>
      <c r="E20" s="49">
        <v>353</v>
      </c>
      <c r="F20" s="49">
        <v>144</v>
      </c>
      <c r="G20" s="49">
        <v>513</v>
      </c>
      <c r="H20" s="49">
        <v>298</v>
      </c>
    </row>
    <row r="21" spans="1:8">
      <c r="A21" s="204" t="s">
        <v>8</v>
      </c>
      <c r="B21" s="204" t="s">
        <v>167</v>
      </c>
      <c r="C21" s="49">
        <v>2126</v>
      </c>
      <c r="D21" s="49">
        <v>322</v>
      </c>
      <c r="E21" s="49">
        <v>507</v>
      </c>
      <c r="F21" s="49">
        <v>221</v>
      </c>
      <c r="G21" s="49">
        <v>530</v>
      </c>
      <c r="H21" s="49">
        <v>546</v>
      </c>
    </row>
    <row r="22" spans="1:8">
      <c r="A22" s="77" t="s">
        <v>9</v>
      </c>
      <c r="B22" s="76" t="s">
        <v>32</v>
      </c>
      <c r="C22" s="49">
        <v>878</v>
      </c>
      <c r="D22" s="49">
        <v>110</v>
      </c>
      <c r="E22" s="49">
        <v>215</v>
      </c>
      <c r="F22" s="49">
        <v>95</v>
      </c>
      <c r="G22" s="49">
        <v>270</v>
      </c>
      <c r="H22" s="49">
        <v>188</v>
      </c>
    </row>
    <row r="23" spans="1:8">
      <c r="A23" s="77" t="s">
        <v>10</v>
      </c>
      <c r="B23" s="76" t="s">
        <v>33</v>
      </c>
      <c r="C23" s="49">
        <v>1248</v>
      </c>
      <c r="D23" s="49">
        <v>212</v>
      </c>
      <c r="E23" s="49">
        <v>292</v>
      </c>
      <c r="F23" s="49">
        <v>126</v>
      </c>
      <c r="G23" s="49">
        <v>260</v>
      </c>
      <c r="H23" s="49">
        <v>358</v>
      </c>
    </row>
    <row r="24" spans="1:8">
      <c r="A24" s="204" t="s">
        <v>11</v>
      </c>
      <c r="B24" s="204" t="s">
        <v>168</v>
      </c>
      <c r="C24" s="49">
        <v>652</v>
      </c>
      <c r="D24" s="49">
        <v>49</v>
      </c>
      <c r="E24" s="49">
        <v>159</v>
      </c>
      <c r="F24" s="49">
        <v>57</v>
      </c>
      <c r="G24" s="49">
        <v>165</v>
      </c>
      <c r="H24" s="49">
        <v>222</v>
      </c>
    </row>
    <row r="25" spans="1:8">
      <c r="A25" s="204" t="s">
        <v>12</v>
      </c>
      <c r="B25" s="204" t="s">
        <v>169</v>
      </c>
      <c r="C25" s="49">
        <v>976</v>
      </c>
      <c r="D25" s="49">
        <v>100</v>
      </c>
      <c r="E25" s="49">
        <v>193</v>
      </c>
      <c r="F25" s="49">
        <v>102</v>
      </c>
      <c r="G25" s="49">
        <v>339</v>
      </c>
      <c r="H25" s="49">
        <v>242</v>
      </c>
    </row>
    <row r="26" spans="1:8">
      <c r="A26" s="204" t="s">
        <v>13</v>
      </c>
      <c r="B26" s="204" t="s">
        <v>170</v>
      </c>
      <c r="C26" s="49">
        <v>849</v>
      </c>
      <c r="D26" s="49">
        <v>83</v>
      </c>
      <c r="E26" s="49">
        <v>185</v>
      </c>
      <c r="F26" s="49">
        <v>78</v>
      </c>
      <c r="G26" s="49">
        <v>252</v>
      </c>
      <c r="H26" s="49">
        <v>251</v>
      </c>
    </row>
    <row r="27" spans="1:8">
      <c r="A27" s="204" t="s">
        <v>14</v>
      </c>
      <c r="B27" s="204" t="s">
        <v>171</v>
      </c>
      <c r="C27" s="49">
        <v>2796</v>
      </c>
      <c r="D27" s="49">
        <v>379</v>
      </c>
      <c r="E27" s="49">
        <v>615</v>
      </c>
      <c r="F27" s="49">
        <v>461</v>
      </c>
      <c r="G27" s="49">
        <v>852</v>
      </c>
      <c r="H27" s="49">
        <v>489</v>
      </c>
    </row>
    <row r="28" spans="1:8">
      <c r="A28" s="204" t="s">
        <v>15</v>
      </c>
      <c r="B28" s="204" t="s">
        <v>172</v>
      </c>
      <c r="C28" s="49">
        <v>1153</v>
      </c>
      <c r="D28" s="49">
        <v>130</v>
      </c>
      <c r="E28" s="49">
        <v>354</v>
      </c>
      <c r="F28" s="49">
        <v>99</v>
      </c>
      <c r="G28" s="49">
        <v>375</v>
      </c>
      <c r="H28" s="49">
        <v>195</v>
      </c>
    </row>
    <row r="29" spans="1:8">
      <c r="A29" s="204" t="s">
        <v>16</v>
      </c>
      <c r="B29" s="204" t="s">
        <v>173</v>
      </c>
      <c r="C29" s="49">
        <v>2879</v>
      </c>
      <c r="D29" s="49">
        <v>349</v>
      </c>
      <c r="E29" s="49">
        <v>690</v>
      </c>
      <c r="F29" s="49">
        <v>281</v>
      </c>
      <c r="G29" s="49">
        <v>787</v>
      </c>
      <c r="H29" s="49">
        <v>772</v>
      </c>
    </row>
    <row r="30" spans="1:8">
      <c r="A30" s="204" t="s">
        <v>17</v>
      </c>
      <c r="B30" s="204" t="s">
        <v>174</v>
      </c>
      <c r="C30" s="49">
        <v>1337</v>
      </c>
      <c r="D30" s="49">
        <v>152</v>
      </c>
      <c r="E30" s="49">
        <v>348</v>
      </c>
      <c r="F30" s="49">
        <v>161</v>
      </c>
      <c r="G30" s="49">
        <v>442</v>
      </c>
      <c r="H30" s="49">
        <v>234</v>
      </c>
    </row>
    <row r="31" spans="1:8">
      <c r="A31" s="204" t="s">
        <v>18</v>
      </c>
      <c r="B31" s="204" t="s">
        <v>175</v>
      </c>
      <c r="C31" s="49">
        <v>9372</v>
      </c>
      <c r="D31" s="49">
        <v>2820</v>
      </c>
      <c r="E31" s="49">
        <v>1683</v>
      </c>
      <c r="F31" s="49">
        <v>1351</v>
      </c>
      <c r="G31" s="49">
        <v>1449</v>
      </c>
      <c r="H31" s="49">
        <v>2069</v>
      </c>
    </row>
    <row r="32" spans="1:8">
      <c r="A32" s="77" t="s">
        <v>19</v>
      </c>
      <c r="B32" s="76" t="s">
        <v>32</v>
      </c>
      <c r="C32" s="49">
        <v>3471</v>
      </c>
      <c r="D32" s="49">
        <v>901</v>
      </c>
      <c r="E32" s="49">
        <v>712</v>
      </c>
      <c r="F32" s="49">
        <v>488</v>
      </c>
      <c r="G32" s="49">
        <v>628</v>
      </c>
      <c r="H32" s="49">
        <v>742</v>
      </c>
    </row>
    <row r="33" spans="1:8">
      <c r="A33" s="77" t="s">
        <v>20</v>
      </c>
      <c r="B33" s="76" t="s">
        <v>34</v>
      </c>
      <c r="C33" s="49">
        <v>5901</v>
      </c>
      <c r="D33" s="49">
        <v>1919</v>
      </c>
      <c r="E33" s="49">
        <v>971</v>
      </c>
      <c r="F33" s="49">
        <v>863</v>
      </c>
      <c r="G33" s="49">
        <v>821</v>
      </c>
      <c r="H33" s="49">
        <v>1327</v>
      </c>
    </row>
    <row r="34" spans="1:8">
      <c r="A34" s="204" t="s">
        <v>21</v>
      </c>
      <c r="B34" s="204" t="s">
        <v>176</v>
      </c>
      <c r="C34" s="49">
        <v>1174</v>
      </c>
      <c r="D34" s="49">
        <v>131</v>
      </c>
      <c r="E34" s="49">
        <v>296</v>
      </c>
      <c r="F34" s="49">
        <v>155</v>
      </c>
      <c r="G34" s="49">
        <v>387</v>
      </c>
      <c r="H34" s="49">
        <v>205</v>
      </c>
    </row>
    <row r="35" spans="1:8">
      <c r="A35" s="204" t="s">
        <v>22</v>
      </c>
      <c r="B35" s="204" t="s">
        <v>177</v>
      </c>
      <c r="C35" s="49">
        <v>1831</v>
      </c>
      <c r="D35" s="49">
        <v>234</v>
      </c>
      <c r="E35" s="49">
        <v>441</v>
      </c>
      <c r="F35" s="49">
        <v>182</v>
      </c>
      <c r="G35" s="49">
        <v>575</v>
      </c>
      <c r="H35" s="49">
        <v>399</v>
      </c>
    </row>
    <row r="36" spans="1:8">
      <c r="A36" s="204" t="s">
        <v>23</v>
      </c>
      <c r="B36" s="204" t="s">
        <v>178</v>
      </c>
      <c r="C36" s="49">
        <v>1321</v>
      </c>
      <c r="D36" s="49">
        <v>168</v>
      </c>
      <c r="E36" s="49">
        <v>275</v>
      </c>
      <c r="F36" s="49">
        <v>156</v>
      </c>
      <c r="G36" s="49">
        <v>391</v>
      </c>
      <c r="H36" s="49">
        <v>331</v>
      </c>
    </row>
    <row r="37" spans="1:8">
      <c r="A37" s="204" t="s">
        <v>24</v>
      </c>
      <c r="B37" s="204" t="s">
        <v>179</v>
      </c>
      <c r="C37" s="49">
        <v>1761</v>
      </c>
      <c r="D37" s="49">
        <v>223</v>
      </c>
      <c r="E37" s="49">
        <v>300</v>
      </c>
      <c r="F37" s="49">
        <v>180</v>
      </c>
      <c r="G37" s="49">
        <v>537</v>
      </c>
      <c r="H37" s="49">
        <v>521</v>
      </c>
    </row>
    <row r="38" spans="1:8">
      <c r="A38" s="204" t="s">
        <v>25</v>
      </c>
      <c r="B38" s="204" t="s">
        <v>180</v>
      </c>
      <c r="C38" s="49">
        <v>692</v>
      </c>
      <c r="D38" s="49">
        <v>81</v>
      </c>
      <c r="E38" s="49">
        <v>133</v>
      </c>
      <c r="F38" s="49">
        <v>72</v>
      </c>
      <c r="G38" s="49">
        <v>206</v>
      </c>
      <c r="H38" s="49">
        <v>200</v>
      </c>
    </row>
    <row r="39" spans="1:8">
      <c r="A39" s="204" t="s">
        <v>26</v>
      </c>
      <c r="B39" s="204" t="s">
        <v>181</v>
      </c>
      <c r="C39" s="49">
        <v>1779</v>
      </c>
      <c r="D39" s="49">
        <v>305</v>
      </c>
      <c r="E39" s="49">
        <v>443</v>
      </c>
      <c r="F39" s="49">
        <v>194</v>
      </c>
      <c r="G39" s="49">
        <v>479</v>
      </c>
      <c r="H39" s="49">
        <v>358</v>
      </c>
    </row>
    <row r="40" spans="1:8">
      <c r="A40" s="204" t="s">
        <v>27</v>
      </c>
      <c r="B40" s="204" t="s">
        <v>182</v>
      </c>
      <c r="C40" s="49">
        <v>1477</v>
      </c>
      <c r="D40" s="49">
        <v>142</v>
      </c>
      <c r="E40" s="49">
        <v>324</v>
      </c>
      <c r="F40" s="49">
        <v>153</v>
      </c>
      <c r="G40" s="49">
        <v>420</v>
      </c>
      <c r="H40" s="49">
        <v>438</v>
      </c>
    </row>
    <row r="41" spans="1:8">
      <c r="A41" s="204" t="s">
        <v>28</v>
      </c>
      <c r="B41" s="204" t="s">
        <v>183</v>
      </c>
      <c r="C41" s="49">
        <v>639</v>
      </c>
      <c r="D41" s="49">
        <v>77</v>
      </c>
      <c r="E41" s="49">
        <v>121</v>
      </c>
      <c r="F41" s="49">
        <v>73</v>
      </c>
      <c r="G41" s="49">
        <v>203</v>
      </c>
      <c r="H41" s="49">
        <v>165</v>
      </c>
    </row>
    <row r="42" spans="1:8">
      <c r="A42" s="204" t="s">
        <v>29</v>
      </c>
      <c r="B42" s="204" t="s">
        <v>184</v>
      </c>
      <c r="C42" s="49">
        <v>1562</v>
      </c>
      <c r="D42" s="49">
        <v>205</v>
      </c>
      <c r="E42" s="49">
        <v>346</v>
      </c>
      <c r="F42" s="49">
        <v>164</v>
      </c>
      <c r="G42" s="49">
        <v>470</v>
      </c>
      <c r="H42" s="49">
        <v>377</v>
      </c>
    </row>
    <row r="43" spans="1:8">
      <c r="A43" s="204" t="s">
        <v>30</v>
      </c>
      <c r="B43" s="204" t="s">
        <v>185</v>
      </c>
      <c r="C43" s="49">
        <v>2004</v>
      </c>
      <c r="D43" s="49">
        <v>135</v>
      </c>
      <c r="E43" s="49">
        <v>432</v>
      </c>
      <c r="F43" s="49">
        <v>186</v>
      </c>
      <c r="G43" s="49">
        <v>572</v>
      </c>
      <c r="H43" s="49">
        <v>679</v>
      </c>
    </row>
    <row r="44" spans="1:8">
      <c r="A44" s="272" t="s">
        <v>86</v>
      </c>
      <c r="B44" s="273"/>
      <c r="C44" s="208">
        <v>59978</v>
      </c>
      <c r="D44" s="208">
        <v>8966</v>
      </c>
      <c r="E44" s="208">
        <v>13344</v>
      </c>
      <c r="F44" s="208">
        <v>6791</v>
      </c>
      <c r="G44" s="208">
        <v>16643</v>
      </c>
      <c r="H44" s="208">
        <v>14234</v>
      </c>
    </row>
    <row r="45" spans="1:8">
      <c r="A45" s="273" t="s">
        <v>776</v>
      </c>
      <c r="B45" s="273"/>
      <c r="C45" s="49">
        <v>11281</v>
      </c>
      <c r="D45" s="49">
        <v>1430</v>
      </c>
      <c r="E45" s="49">
        <v>2825</v>
      </c>
      <c r="F45" s="49">
        <v>1332</v>
      </c>
      <c r="G45" s="49">
        <v>3425</v>
      </c>
      <c r="H45" s="49">
        <v>2269</v>
      </c>
    </row>
    <row r="46" spans="1:8">
      <c r="A46" s="273" t="s">
        <v>777</v>
      </c>
      <c r="B46" s="273"/>
      <c r="C46" s="49">
        <v>11843</v>
      </c>
      <c r="D46" s="49">
        <v>1704</v>
      </c>
      <c r="E46" s="49">
        <v>2853</v>
      </c>
      <c r="F46" s="49">
        <v>1273</v>
      </c>
      <c r="G46" s="49">
        <v>3307</v>
      </c>
      <c r="H46" s="49">
        <v>2706</v>
      </c>
    </row>
    <row r="47" spans="1:8">
      <c r="A47" s="273" t="s">
        <v>778</v>
      </c>
      <c r="B47" s="273"/>
      <c r="C47" s="49">
        <v>6789</v>
      </c>
      <c r="D47" s="49">
        <v>838</v>
      </c>
      <c r="E47" s="49">
        <v>1571</v>
      </c>
      <c r="F47" s="49">
        <v>776</v>
      </c>
      <c r="G47" s="49">
        <v>2075</v>
      </c>
      <c r="H47" s="49">
        <v>1529</v>
      </c>
    </row>
    <row r="48" spans="1:8">
      <c r="A48" s="273" t="s">
        <v>779</v>
      </c>
      <c r="B48" s="273"/>
      <c r="C48" s="49">
        <v>9597</v>
      </c>
      <c r="D48" s="49">
        <v>891</v>
      </c>
      <c r="E48" s="49">
        <v>2151</v>
      </c>
      <c r="F48" s="49">
        <v>883</v>
      </c>
      <c r="G48" s="49">
        <v>2912</v>
      </c>
      <c r="H48" s="49">
        <v>2760</v>
      </c>
    </row>
    <row r="49" spans="1:8">
      <c r="A49" s="273" t="s">
        <v>780</v>
      </c>
      <c r="B49" s="273"/>
      <c r="C49" s="49">
        <v>20468</v>
      </c>
      <c r="D49" s="49">
        <v>4103</v>
      </c>
      <c r="E49" s="49">
        <v>3944</v>
      </c>
      <c r="F49" s="49">
        <v>2527</v>
      </c>
      <c r="G49" s="49">
        <v>4924</v>
      </c>
      <c r="H49" s="49">
        <v>4970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>
  <dimension ref="A1:I49"/>
  <sheetViews>
    <sheetView workbookViewId="0">
      <selection activeCell="A2" sqref="A2:H2"/>
    </sheetView>
  </sheetViews>
  <sheetFormatPr defaultRowHeight="12.75"/>
  <cols>
    <col min="1" max="1" width="4.5703125" style="1" customWidth="1"/>
    <col min="2" max="2" width="24.7109375" style="1" customWidth="1"/>
    <col min="3" max="3" width="19.5703125" style="1" customWidth="1"/>
    <col min="4" max="4" width="12.28515625" style="1" customWidth="1"/>
    <col min="5" max="5" width="12.42578125" style="1" customWidth="1"/>
    <col min="6" max="6" width="16.140625" style="1" customWidth="1"/>
    <col min="7" max="7" width="11" style="1" customWidth="1"/>
    <col min="8" max="8" width="13.85546875" style="1" customWidth="1"/>
    <col min="9" max="9" width="18.7109375" style="1" customWidth="1"/>
    <col min="10" max="16384" width="9.140625" style="1"/>
  </cols>
  <sheetData>
    <row r="1" spans="1:9">
      <c r="A1" s="239" t="s">
        <v>949</v>
      </c>
      <c r="B1" s="239"/>
      <c r="C1" s="239"/>
      <c r="D1" s="239"/>
      <c r="E1" s="239"/>
      <c r="F1" s="239"/>
      <c r="G1" s="239"/>
      <c r="H1" s="239"/>
      <c r="I1" s="193" t="s">
        <v>760</v>
      </c>
    </row>
    <row r="2" spans="1:9">
      <c r="A2" s="252" t="s">
        <v>950</v>
      </c>
      <c r="B2" s="252"/>
      <c r="C2" s="252"/>
      <c r="D2" s="252"/>
      <c r="E2" s="252"/>
      <c r="F2" s="252"/>
      <c r="G2" s="252"/>
      <c r="H2" s="252"/>
    </row>
    <row r="3" spans="1:9">
      <c r="A3" s="274" t="s">
        <v>87</v>
      </c>
      <c r="B3" s="274" t="s">
        <v>2</v>
      </c>
      <c r="C3" s="274" t="s">
        <v>940</v>
      </c>
      <c r="D3" s="274" t="s">
        <v>943</v>
      </c>
      <c r="E3" s="274"/>
      <c r="F3" s="274"/>
      <c r="G3" s="274"/>
      <c r="H3" s="274"/>
    </row>
    <row r="4" spans="1:9" ht="54.75" customHeight="1">
      <c r="A4" s="274"/>
      <c r="B4" s="274"/>
      <c r="C4" s="274"/>
      <c r="D4" s="203" t="s">
        <v>944</v>
      </c>
      <c r="E4" s="203" t="s">
        <v>945</v>
      </c>
      <c r="F4" s="203" t="s">
        <v>946</v>
      </c>
      <c r="G4" s="203" t="s">
        <v>947</v>
      </c>
      <c r="H4" s="203" t="s">
        <v>948</v>
      </c>
    </row>
    <row r="5" spans="1:9">
      <c r="A5" s="204" t="s">
        <v>126</v>
      </c>
      <c r="B5" s="204" t="s">
        <v>156</v>
      </c>
      <c r="C5" s="49">
        <v>1589</v>
      </c>
      <c r="D5" s="209">
        <v>6.9855254877281308</v>
      </c>
      <c r="E5" s="209">
        <v>20.075519194461926</v>
      </c>
      <c r="F5" s="209">
        <v>7.4889867841409687</v>
      </c>
      <c r="G5" s="209">
        <v>40.654499685336695</v>
      </c>
      <c r="H5" s="209">
        <v>24.795468848332284</v>
      </c>
    </row>
    <row r="6" spans="1:9">
      <c r="A6" s="204" t="s">
        <v>127</v>
      </c>
      <c r="B6" s="204" t="s">
        <v>234</v>
      </c>
      <c r="C6" s="49">
        <v>1459</v>
      </c>
      <c r="D6" s="209">
        <v>9.3446601941747574</v>
      </c>
      <c r="E6" s="209">
        <v>23.422330097087379</v>
      </c>
      <c r="F6" s="209">
        <v>8.7378640776699026</v>
      </c>
      <c r="G6" s="209">
        <v>29.550970873786408</v>
      </c>
      <c r="H6" s="209">
        <v>28.944174757281555</v>
      </c>
    </row>
    <row r="7" spans="1:9">
      <c r="A7" s="204" t="s">
        <v>128</v>
      </c>
      <c r="B7" s="204" t="s">
        <v>157</v>
      </c>
      <c r="C7" s="49">
        <v>2068</v>
      </c>
      <c r="D7" s="209">
        <v>12.754237288135592</v>
      </c>
      <c r="E7" s="209">
        <v>20.635593220338983</v>
      </c>
      <c r="F7" s="209">
        <v>11.822033898305085</v>
      </c>
      <c r="G7" s="209">
        <v>31.313559322033896</v>
      </c>
      <c r="H7" s="209">
        <v>23.474576271186439</v>
      </c>
    </row>
    <row r="8" spans="1:9">
      <c r="A8" s="204" t="s">
        <v>129</v>
      </c>
      <c r="B8" s="204" t="s">
        <v>158</v>
      </c>
      <c r="C8" s="49">
        <v>1649</v>
      </c>
      <c r="D8" s="209">
        <v>8.6480569239189933</v>
      </c>
      <c r="E8" s="209">
        <v>22.824302134646963</v>
      </c>
      <c r="F8" s="209">
        <v>11.986863711001643</v>
      </c>
      <c r="G8" s="209">
        <v>34.209085933223868</v>
      </c>
      <c r="H8" s="209">
        <v>22.33169129720854</v>
      </c>
    </row>
    <row r="9" spans="1:9">
      <c r="A9" s="204" t="s">
        <v>130</v>
      </c>
      <c r="B9" s="204" t="s">
        <v>159</v>
      </c>
      <c r="C9" s="49">
        <v>859</v>
      </c>
      <c r="D9" s="209">
        <v>7.9089924160346703</v>
      </c>
      <c r="E9" s="209">
        <v>19.826652221018417</v>
      </c>
      <c r="F9" s="209">
        <v>9.5341278439869992</v>
      </c>
      <c r="G9" s="209">
        <v>40.736728060671723</v>
      </c>
      <c r="H9" s="209">
        <v>21.993499458288191</v>
      </c>
    </row>
    <row r="10" spans="1:9">
      <c r="A10" s="204" t="s">
        <v>131</v>
      </c>
      <c r="B10" s="204" t="s">
        <v>160</v>
      </c>
      <c r="C10" s="49">
        <v>1203</v>
      </c>
      <c r="D10" s="209">
        <v>10.511363636363637</v>
      </c>
      <c r="E10" s="209">
        <v>29.332386363636363</v>
      </c>
      <c r="F10" s="209">
        <v>11.008522727272728</v>
      </c>
      <c r="G10" s="209">
        <v>32.528409090909086</v>
      </c>
      <c r="H10" s="209">
        <v>16.619318181818183</v>
      </c>
    </row>
    <row r="11" spans="1:9">
      <c r="A11" s="204" t="s">
        <v>132</v>
      </c>
      <c r="B11" s="204" t="s">
        <v>161</v>
      </c>
      <c r="C11" s="49">
        <v>2102</v>
      </c>
      <c r="D11" s="209">
        <v>17.483922829581992</v>
      </c>
      <c r="E11" s="209">
        <v>22.427652733118972</v>
      </c>
      <c r="F11" s="209">
        <v>10.168810289389068</v>
      </c>
      <c r="G11" s="209">
        <v>21.905144694533764</v>
      </c>
      <c r="H11" s="209">
        <v>28.014469453376208</v>
      </c>
    </row>
    <row r="12" spans="1:9">
      <c r="A12" s="77" t="s">
        <v>282</v>
      </c>
      <c r="B12" s="76" t="s">
        <v>32</v>
      </c>
      <c r="C12" s="49">
        <v>729</v>
      </c>
      <c r="D12" s="209">
        <v>15.654205607476634</v>
      </c>
      <c r="E12" s="209">
        <v>24.532710280373831</v>
      </c>
      <c r="F12" s="209">
        <v>10.514018691588785</v>
      </c>
      <c r="G12" s="209">
        <v>23.714953271028037</v>
      </c>
      <c r="H12" s="209">
        <v>25.584112149532711</v>
      </c>
    </row>
    <row r="13" spans="1:9">
      <c r="A13" s="77" t="s">
        <v>283</v>
      </c>
      <c r="B13" s="76" t="s">
        <v>35</v>
      </c>
      <c r="C13" s="49">
        <v>1373</v>
      </c>
      <c r="D13" s="209">
        <v>18.443627450980394</v>
      </c>
      <c r="E13" s="209">
        <v>21.323529411764707</v>
      </c>
      <c r="F13" s="209">
        <v>9.9877450980392162</v>
      </c>
      <c r="G13" s="209">
        <v>20.955882352941178</v>
      </c>
      <c r="H13" s="209">
        <v>29.28921568627451</v>
      </c>
    </row>
    <row r="14" spans="1:9">
      <c r="A14" s="204" t="s">
        <v>133</v>
      </c>
      <c r="B14" s="204" t="s">
        <v>162</v>
      </c>
      <c r="C14" s="49">
        <v>550</v>
      </c>
      <c r="D14" s="209">
        <v>11.678832116788321</v>
      </c>
      <c r="E14" s="209">
        <v>26.861313868613141</v>
      </c>
      <c r="F14" s="209">
        <v>8.6131386861313874</v>
      </c>
      <c r="G14" s="209">
        <v>35.036496350364963</v>
      </c>
      <c r="H14" s="209">
        <v>17.810218978102192</v>
      </c>
    </row>
    <row r="15" spans="1:9">
      <c r="A15" s="204" t="s">
        <v>134</v>
      </c>
      <c r="B15" s="204" t="s">
        <v>163</v>
      </c>
      <c r="C15" s="49">
        <v>1330</v>
      </c>
      <c r="D15" s="209">
        <v>13.925645872715817</v>
      </c>
      <c r="E15" s="209">
        <v>24.511657214870823</v>
      </c>
      <c r="F15" s="209">
        <v>9.8928796471329559</v>
      </c>
      <c r="G15" s="209">
        <v>30.056710775047257</v>
      </c>
      <c r="H15" s="209">
        <v>21.613106490233143</v>
      </c>
    </row>
    <row r="16" spans="1:9">
      <c r="A16" s="204" t="s">
        <v>3</v>
      </c>
      <c r="B16" s="204" t="s">
        <v>164</v>
      </c>
      <c r="C16" s="49">
        <v>6090</v>
      </c>
      <c r="D16" s="209">
        <v>14.204032500752332</v>
      </c>
      <c r="E16" s="209">
        <v>23.773698465242251</v>
      </c>
      <c r="F16" s="209">
        <v>11.134517002708396</v>
      </c>
      <c r="G16" s="209">
        <v>26.722840806500148</v>
      </c>
      <c r="H16" s="209">
        <v>24.164911224796871</v>
      </c>
    </row>
    <row r="17" spans="1:8">
      <c r="A17" s="77" t="s">
        <v>4</v>
      </c>
      <c r="B17" s="76" t="s">
        <v>32</v>
      </c>
      <c r="C17" s="49">
        <v>3963</v>
      </c>
      <c r="D17" s="209">
        <v>12.757009345794392</v>
      </c>
      <c r="E17" s="209">
        <v>23.761682242990652</v>
      </c>
      <c r="F17" s="209">
        <v>10.934579439252337</v>
      </c>
      <c r="G17" s="209">
        <v>28.94859813084112</v>
      </c>
      <c r="H17" s="209">
        <v>23.598130841121495</v>
      </c>
    </row>
    <row r="18" spans="1:8">
      <c r="A18" s="77" t="s">
        <v>5</v>
      </c>
      <c r="B18" s="76" t="s">
        <v>31</v>
      </c>
      <c r="C18" s="49">
        <v>2127</v>
      </c>
      <c r="D18" s="209">
        <v>16.821639898562974</v>
      </c>
      <c r="E18" s="209">
        <v>23.795435333896872</v>
      </c>
      <c r="F18" s="209">
        <v>11.496196111580726</v>
      </c>
      <c r="G18" s="209">
        <v>22.696534234995774</v>
      </c>
      <c r="H18" s="209">
        <v>25.190194420963653</v>
      </c>
    </row>
    <row r="19" spans="1:8">
      <c r="A19" s="204" t="s">
        <v>6</v>
      </c>
      <c r="B19" s="204" t="s">
        <v>165</v>
      </c>
      <c r="C19" s="49">
        <v>907</v>
      </c>
      <c r="D19" s="209">
        <v>14.66275659824047</v>
      </c>
      <c r="E19" s="209">
        <v>22.482893450635384</v>
      </c>
      <c r="F19" s="209">
        <v>10.557184750733137</v>
      </c>
      <c r="G19" s="209">
        <v>32.258064516129032</v>
      </c>
      <c r="H19" s="209">
        <v>20.039100684261975</v>
      </c>
    </row>
    <row r="20" spans="1:8">
      <c r="A20" s="204" t="s">
        <v>7</v>
      </c>
      <c r="B20" s="204" t="s">
        <v>166</v>
      </c>
      <c r="C20" s="49">
        <v>1194</v>
      </c>
      <c r="D20" s="209">
        <v>7.4964639321074955</v>
      </c>
      <c r="E20" s="209">
        <v>24.964639321074962</v>
      </c>
      <c r="F20" s="209">
        <v>10.183875530410184</v>
      </c>
      <c r="G20" s="209">
        <v>36.280056577086278</v>
      </c>
      <c r="H20" s="209">
        <v>21.074964639321074</v>
      </c>
    </row>
    <row r="21" spans="1:8">
      <c r="A21" s="204" t="s">
        <v>8</v>
      </c>
      <c r="B21" s="204" t="s">
        <v>167</v>
      </c>
      <c r="C21" s="49">
        <v>1864</v>
      </c>
      <c r="D21" s="209">
        <v>15.145813734713077</v>
      </c>
      <c r="E21" s="209">
        <v>23.847601128880527</v>
      </c>
      <c r="F21" s="209">
        <v>10.395108184383819</v>
      </c>
      <c r="G21" s="209">
        <v>24.929444967074318</v>
      </c>
      <c r="H21" s="209">
        <v>25.68203198494826</v>
      </c>
    </row>
    <row r="22" spans="1:8">
      <c r="A22" s="77" t="s">
        <v>9</v>
      </c>
      <c r="B22" s="76" t="s">
        <v>32</v>
      </c>
      <c r="C22" s="49">
        <v>735</v>
      </c>
      <c r="D22" s="209">
        <v>12.52847380410023</v>
      </c>
      <c r="E22" s="209">
        <v>24.4874715261959</v>
      </c>
      <c r="F22" s="209">
        <v>10.82004555808656</v>
      </c>
      <c r="G22" s="209">
        <v>30.751708428246015</v>
      </c>
      <c r="H22" s="209">
        <v>21.412300683371299</v>
      </c>
    </row>
    <row r="23" spans="1:8">
      <c r="A23" s="77" t="s">
        <v>10</v>
      </c>
      <c r="B23" s="76" t="s">
        <v>33</v>
      </c>
      <c r="C23" s="49">
        <v>1129</v>
      </c>
      <c r="D23" s="209">
        <v>16.987179487179489</v>
      </c>
      <c r="E23" s="209">
        <v>23.397435897435898</v>
      </c>
      <c r="F23" s="209">
        <v>10.096153846153847</v>
      </c>
      <c r="G23" s="209">
        <v>20.833333333333336</v>
      </c>
      <c r="H23" s="209">
        <v>28.685897435897434</v>
      </c>
    </row>
    <row r="24" spans="1:8">
      <c r="A24" s="204" t="s">
        <v>11</v>
      </c>
      <c r="B24" s="204" t="s">
        <v>168</v>
      </c>
      <c r="C24" s="49">
        <v>554</v>
      </c>
      <c r="D24" s="209">
        <v>7.5153374233128831</v>
      </c>
      <c r="E24" s="209">
        <v>24.386503067484664</v>
      </c>
      <c r="F24" s="209">
        <v>8.7423312883435571</v>
      </c>
      <c r="G24" s="209">
        <v>25.306748466257666</v>
      </c>
      <c r="H24" s="209">
        <v>34.049079754601223</v>
      </c>
    </row>
    <row r="25" spans="1:8">
      <c r="A25" s="204" t="s">
        <v>12</v>
      </c>
      <c r="B25" s="204" t="s">
        <v>169</v>
      </c>
      <c r="C25" s="49">
        <v>770</v>
      </c>
      <c r="D25" s="209">
        <v>10.245901639344263</v>
      </c>
      <c r="E25" s="209">
        <v>19.774590163934427</v>
      </c>
      <c r="F25" s="209">
        <v>10.450819672131148</v>
      </c>
      <c r="G25" s="209">
        <v>34.733606557377051</v>
      </c>
      <c r="H25" s="209">
        <v>24.795081967213115</v>
      </c>
    </row>
    <row r="26" spans="1:8">
      <c r="A26" s="204" t="s">
        <v>13</v>
      </c>
      <c r="B26" s="204" t="s">
        <v>170</v>
      </c>
      <c r="C26" s="49">
        <v>716</v>
      </c>
      <c r="D26" s="209">
        <v>9.7762073027090697</v>
      </c>
      <c r="E26" s="209">
        <v>21.790341578327443</v>
      </c>
      <c r="F26" s="209">
        <v>9.1872791519434625</v>
      </c>
      <c r="G26" s="209">
        <v>29.681978798586574</v>
      </c>
      <c r="H26" s="209">
        <v>29.564193168433452</v>
      </c>
    </row>
    <row r="27" spans="1:8">
      <c r="A27" s="204" t="s">
        <v>14</v>
      </c>
      <c r="B27" s="204" t="s">
        <v>171</v>
      </c>
      <c r="C27" s="49">
        <v>2202</v>
      </c>
      <c r="D27" s="209">
        <v>13.555078683834049</v>
      </c>
      <c r="E27" s="209">
        <v>21.995708154506438</v>
      </c>
      <c r="F27" s="209">
        <v>16.487839771101573</v>
      </c>
      <c r="G27" s="209">
        <v>30.472103004291846</v>
      </c>
      <c r="H27" s="209">
        <v>17.489270386266096</v>
      </c>
    </row>
    <row r="28" spans="1:8">
      <c r="A28" s="204" t="s">
        <v>15</v>
      </c>
      <c r="B28" s="204" t="s">
        <v>172</v>
      </c>
      <c r="C28" s="49">
        <v>991</v>
      </c>
      <c r="D28" s="209">
        <v>11.274934952298352</v>
      </c>
      <c r="E28" s="209">
        <v>30.702515177797054</v>
      </c>
      <c r="F28" s="209">
        <v>8.5862966175195155</v>
      </c>
      <c r="G28" s="209">
        <v>32.523850823937558</v>
      </c>
      <c r="H28" s="209">
        <v>16.912402428447528</v>
      </c>
    </row>
    <row r="29" spans="1:8">
      <c r="A29" s="204" t="s">
        <v>16</v>
      </c>
      <c r="B29" s="204" t="s">
        <v>173</v>
      </c>
      <c r="C29" s="49">
        <v>2470</v>
      </c>
      <c r="D29" s="209">
        <v>12.122264675234456</v>
      </c>
      <c r="E29" s="209">
        <v>23.966655088572423</v>
      </c>
      <c r="F29" s="209">
        <v>9.7603334491142757</v>
      </c>
      <c r="G29" s="209">
        <v>27.335880514067384</v>
      </c>
      <c r="H29" s="209">
        <v>26.814866273011461</v>
      </c>
    </row>
    <row r="30" spans="1:8">
      <c r="A30" s="204" t="s">
        <v>17</v>
      </c>
      <c r="B30" s="204" t="s">
        <v>174</v>
      </c>
      <c r="C30" s="49">
        <v>1130</v>
      </c>
      <c r="D30" s="209">
        <v>11.368735976065819</v>
      </c>
      <c r="E30" s="209">
        <v>26.028421839940165</v>
      </c>
      <c r="F30" s="209">
        <v>12.041884816753926</v>
      </c>
      <c r="G30" s="209">
        <v>33.05908750934929</v>
      </c>
      <c r="H30" s="209">
        <v>17.501869857890799</v>
      </c>
    </row>
    <row r="31" spans="1:8">
      <c r="A31" s="204" t="s">
        <v>18</v>
      </c>
      <c r="B31" s="204" t="s">
        <v>175</v>
      </c>
      <c r="C31" s="49">
        <v>6777</v>
      </c>
      <c r="D31" s="209">
        <v>30.089628681177977</v>
      </c>
      <c r="E31" s="209">
        <v>17.95774647887324</v>
      </c>
      <c r="F31" s="209">
        <v>14.415279556124627</v>
      </c>
      <c r="G31" s="209">
        <v>15.460947503201025</v>
      </c>
      <c r="H31" s="209">
        <v>22.076397780623132</v>
      </c>
    </row>
    <row r="32" spans="1:8">
      <c r="A32" s="77" t="s">
        <v>19</v>
      </c>
      <c r="B32" s="76" t="s">
        <v>32</v>
      </c>
      <c r="C32" s="49">
        <v>2464</v>
      </c>
      <c r="D32" s="209">
        <v>25.957937193892249</v>
      </c>
      <c r="E32" s="209">
        <v>20.512820512820511</v>
      </c>
      <c r="F32" s="209">
        <v>14.059348890809565</v>
      </c>
      <c r="G32" s="209">
        <v>18.092768654566406</v>
      </c>
      <c r="H32" s="209">
        <v>21.377124747911264</v>
      </c>
    </row>
    <row r="33" spans="1:8">
      <c r="A33" s="77" t="s">
        <v>20</v>
      </c>
      <c r="B33" s="76" t="s">
        <v>34</v>
      </c>
      <c r="C33" s="49">
        <v>4313</v>
      </c>
      <c r="D33" s="209">
        <v>32.51991187934248</v>
      </c>
      <c r="E33" s="209">
        <v>16.454838163023215</v>
      </c>
      <c r="F33" s="209">
        <v>14.624639891543806</v>
      </c>
      <c r="G33" s="209">
        <v>13.912896119301813</v>
      </c>
      <c r="H33" s="209">
        <v>22.487713946788681</v>
      </c>
    </row>
    <row r="34" spans="1:8">
      <c r="A34" s="204" t="s">
        <v>21</v>
      </c>
      <c r="B34" s="204" t="s">
        <v>176</v>
      </c>
      <c r="C34" s="49">
        <v>1027</v>
      </c>
      <c r="D34" s="209">
        <v>11.158432708688245</v>
      </c>
      <c r="E34" s="209">
        <v>25.2129471890971</v>
      </c>
      <c r="F34" s="209">
        <v>13.202725724020443</v>
      </c>
      <c r="G34" s="209">
        <v>32.964224872231682</v>
      </c>
      <c r="H34" s="209">
        <v>17.461669505962522</v>
      </c>
    </row>
    <row r="35" spans="1:8">
      <c r="A35" s="204" t="s">
        <v>22</v>
      </c>
      <c r="B35" s="204" t="s">
        <v>177</v>
      </c>
      <c r="C35" s="49">
        <v>1650</v>
      </c>
      <c r="D35" s="209">
        <v>12.7799016930639</v>
      </c>
      <c r="E35" s="209">
        <v>24.085199344620424</v>
      </c>
      <c r="F35" s="209">
        <v>9.9399235390496994</v>
      </c>
      <c r="G35" s="209">
        <v>31.403604587657018</v>
      </c>
      <c r="H35" s="209">
        <v>21.791370835608955</v>
      </c>
    </row>
    <row r="36" spans="1:8">
      <c r="A36" s="204" t="s">
        <v>23</v>
      </c>
      <c r="B36" s="204" t="s">
        <v>178</v>
      </c>
      <c r="C36" s="49">
        <v>1041</v>
      </c>
      <c r="D36" s="209">
        <v>12.717638152914459</v>
      </c>
      <c r="E36" s="209">
        <v>20.817562452687358</v>
      </c>
      <c r="F36" s="209">
        <v>11.809235427706282</v>
      </c>
      <c r="G36" s="209">
        <v>29.598788796366389</v>
      </c>
      <c r="H36" s="209">
        <v>25.056775170325512</v>
      </c>
    </row>
    <row r="37" spans="1:8">
      <c r="A37" s="204" t="s">
        <v>24</v>
      </c>
      <c r="B37" s="204" t="s">
        <v>179</v>
      </c>
      <c r="C37" s="49">
        <v>1601</v>
      </c>
      <c r="D37" s="209">
        <v>12.663259511641112</v>
      </c>
      <c r="E37" s="209">
        <v>17.035775127768314</v>
      </c>
      <c r="F37" s="209">
        <v>10.221465076660987</v>
      </c>
      <c r="G37" s="209">
        <v>30.494037478705284</v>
      </c>
      <c r="H37" s="209">
        <v>29.585462805224306</v>
      </c>
    </row>
    <row r="38" spans="1:8">
      <c r="A38" s="204" t="s">
        <v>25</v>
      </c>
      <c r="B38" s="204" t="s">
        <v>180</v>
      </c>
      <c r="C38" s="49">
        <v>543</v>
      </c>
      <c r="D38" s="209">
        <v>11.705202312138727</v>
      </c>
      <c r="E38" s="209">
        <v>19.21965317919075</v>
      </c>
      <c r="F38" s="209">
        <v>10.404624277456648</v>
      </c>
      <c r="G38" s="209">
        <v>29.76878612716763</v>
      </c>
      <c r="H38" s="209">
        <v>28.901734104046245</v>
      </c>
    </row>
    <row r="39" spans="1:8">
      <c r="A39" s="204" t="s">
        <v>26</v>
      </c>
      <c r="B39" s="204" t="s">
        <v>181</v>
      </c>
      <c r="C39" s="49">
        <v>1496</v>
      </c>
      <c r="D39" s="209">
        <v>17.144463181562674</v>
      </c>
      <c r="E39" s="209">
        <v>24.901630129286115</v>
      </c>
      <c r="F39" s="209">
        <v>10.905002810567735</v>
      </c>
      <c r="G39" s="209">
        <v>26.925238898257447</v>
      </c>
      <c r="H39" s="209">
        <v>20.123664980326026</v>
      </c>
    </row>
    <row r="40" spans="1:8">
      <c r="A40" s="204" t="s">
        <v>27</v>
      </c>
      <c r="B40" s="204" t="s">
        <v>182</v>
      </c>
      <c r="C40" s="49">
        <v>1281</v>
      </c>
      <c r="D40" s="209">
        <v>9.6140825998645898</v>
      </c>
      <c r="E40" s="209">
        <v>21.936357481381176</v>
      </c>
      <c r="F40" s="209">
        <v>10.358835477318889</v>
      </c>
      <c r="G40" s="209">
        <v>28.436018957345972</v>
      </c>
      <c r="H40" s="209">
        <v>29.654705484089373</v>
      </c>
    </row>
    <row r="41" spans="1:8">
      <c r="A41" s="204" t="s">
        <v>28</v>
      </c>
      <c r="B41" s="204" t="s">
        <v>183</v>
      </c>
      <c r="C41" s="49">
        <v>512</v>
      </c>
      <c r="D41" s="209">
        <v>12.050078247261347</v>
      </c>
      <c r="E41" s="209">
        <v>18.935837245696401</v>
      </c>
      <c r="F41" s="209">
        <v>11.424100156494523</v>
      </c>
      <c r="G41" s="209">
        <v>31.768388106416275</v>
      </c>
      <c r="H41" s="209">
        <v>25.821596244131456</v>
      </c>
    </row>
    <row r="42" spans="1:8">
      <c r="A42" s="204" t="s">
        <v>29</v>
      </c>
      <c r="B42" s="204" t="s">
        <v>184</v>
      </c>
      <c r="C42" s="49">
        <v>1266</v>
      </c>
      <c r="D42" s="209">
        <v>13.124199743918052</v>
      </c>
      <c r="E42" s="209">
        <v>22.151088348271447</v>
      </c>
      <c r="F42" s="209">
        <v>10.499359795134442</v>
      </c>
      <c r="G42" s="209">
        <v>30.089628681177977</v>
      </c>
      <c r="H42" s="209">
        <v>24.135723431498079</v>
      </c>
    </row>
    <row r="43" spans="1:8">
      <c r="A43" s="204" t="s">
        <v>30</v>
      </c>
      <c r="B43" s="204" t="s">
        <v>185</v>
      </c>
      <c r="C43" s="49">
        <v>1825</v>
      </c>
      <c r="D43" s="209">
        <v>6.7365269461077846</v>
      </c>
      <c r="E43" s="209">
        <v>21.556886227544911</v>
      </c>
      <c r="F43" s="209">
        <v>9.2814371257485018</v>
      </c>
      <c r="G43" s="209">
        <v>28.542914171656687</v>
      </c>
      <c r="H43" s="209">
        <v>33.882235528942118</v>
      </c>
    </row>
    <row r="44" spans="1:8">
      <c r="A44" s="272" t="s">
        <v>86</v>
      </c>
      <c r="B44" s="273"/>
      <c r="C44" s="208">
        <v>50594</v>
      </c>
      <c r="D44" s="210">
        <v>14.948814565340626</v>
      </c>
      <c r="E44" s="210">
        <v>22.248157657807862</v>
      </c>
      <c r="F44" s="210">
        <v>11.322484911134083</v>
      </c>
      <c r="G44" s="210">
        <v>27.74850778618827</v>
      </c>
      <c r="H44" s="210">
        <v>23.732035079529158</v>
      </c>
    </row>
    <row r="45" spans="1:8">
      <c r="A45" s="273" t="s">
        <v>776</v>
      </c>
      <c r="B45" s="273"/>
      <c r="C45" s="49">
        <v>9372</v>
      </c>
      <c r="D45" s="209">
        <v>12.676181189610849</v>
      </c>
      <c r="E45" s="209">
        <v>25.042106196259194</v>
      </c>
      <c r="F45" s="209">
        <v>11.807463877315842</v>
      </c>
      <c r="G45" s="209">
        <v>30.36078361847354</v>
      </c>
      <c r="H45" s="209">
        <v>20.113465118340574</v>
      </c>
    </row>
    <row r="46" spans="1:8">
      <c r="A46" s="273" t="s">
        <v>777</v>
      </c>
      <c r="B46" s="273"/>
      <c r="C46" s="49">
        <v>10566</v>
      </c>
      <c r="D46" s="209">
        <v>14.388246221396606</v>
      </c>
      <c r="E46" s="209">
        <v>24.090179853077768</v>
      </c>
      <c r="F46" s="209">
        <v>10.748965633707677</v>
      </c>
      <c r="G46" s="209">
        <v>27.923667989529683</v>
      </c>
      <c r="H46" s="209">
        <v>22.84894030228827</v>
      </c>
    </row>
    <row r="47" spans="1:8">
      <c r="A47" s="273" t="s">
        <v>778</v>
      </c>
      <c r="B47" s="273"/>
      <c r="C47" s="49">
        <v>5959</v>
      </c>
      <c r="D47" s="209">
        <v>12.343496833112386</v>
      </c>
      <c r="E47" s="209">
        <v>23.14037413462955</v>
      </c>
      <c r="F47" s="209">
        <v>11.430254823979967</v>
      </c>
      <c r="G47" s="209">
        <v>30.564147886286641</v>
      </c>
      <c r="H47" s="209">
        <v>22.521726321991455</v>
      </c>
    </row>
    <row r="48" spans="1:8">
      <c r="A48" s="273" t="s">
        <v>779</v>
      </c>
      <c r="B48" s="273"/>
      <c r="C48" s="49">
        <v>8502</v>
      </c>
      <c r="D48" s="209">
        <v>9.2841512972804008</v>
      </c>
      <c r="E48" s="209">
        <v>22.413254141919349</v>
      </c>
      <c r="F48" s="209">
        <v>9.2007919141398364</v>
      </c>
      <c r="G48" s="209">
        <v>30.342815463165572</v>
      </c>
      <c r="H48" s="209">
        <v>28.758987183494845</v>
      </c>
    </row>
    <row r="49" spans="1:8">
      <c r="A49" s="273" t="s">
        <v>780</v>
      </c>
      <c r="B49" s="273"/>
      <c r="C49" s="49">
        <v>16195</v>
      </c>
      <c r="D49" s="209">
        <v>20.045925346882939</v>
      </c>
      <c r="E49" s="209">
        <v>19.269102990033225</v>
      </c>
      <c r="F49" s="209">
        <v>12.346101231190151</v>
      </c>
      <c r="G49" s="209">
        <v>24.05706468633965</v>
      </c>
      <c r="H49" s="209">
        <v>24.281805745554035</v>
      </c>
    </row>
  </sheetData>
  <mergeCells count="12">
    <mergeCell ref="A49:B49"/>
    <mergeCell ref="A1:H1"/>
    <mergeCell ref="A2:H2"/>
    <mergeCell ref="A3:A4"/>
    <mergeCell ref="B3:B4"/>
    <mergeCell ref="C3:C4"/>
    <mergeCell ref="D3:H3"/>
    <mergeCell ref="A44:B44"/>
    <mergeCell ref="A45:B45"/>
    <mergeCell ref="A46:B46"/>
    <mergeCell ref="A47:B47"/>
    <mergeCell ref="A48:B48"/>
  </mergeCells>
  <hyperlinks>
    <hyperlink ref="I1" location="'spis tabel'!A1" display="Powrót do spisu tabel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sqref="A1:I1"/>
    </sheetView>
  </sheetViews>
  <sheetFormatPr defaultRowHeight="12.75"/>
  <cols>
    <col min="1" max="1" width="4.7109375" style="1" customWidth="1"/>
    <col min="2" max="2" width="26.28515625" style="1" customWidth="1"/>
    <col min="3" max="3" width="20.140625" style="1" customWidth="1"/>
    <col min="4" max="9" width="9.140625" style="1"/>
    <col min="10" max="10" width="17.85546875" style="1" customWidth="1"/>
    <col min="11" max="16384" width="9.140625" style="1"/>
  </cols>
  <sheetData>
    <row r="1" spans="1:10">
      <c r="A1" s="239" t="s">
        <v>939</v>
      </c>
      <c r="B1" s="239"/>
      <c r="C1" s="239"/>
      <c r="D1" s="239"/>
      <c r="E1" s="239"/>
      <c r="F1" s="239"/>
      <c r="G1" s="239"/>
      <c r="H1" s="239"/>
      <c r="I1" s="239"/>
      <c r="J1" s="193" t="s">
        <v>761</v>
      </c>
    </row>
    <row r="2" spans="1:10">
      <c r="A2" s="252" t="s">
        <v>951</v>
      </c>
      <c r="B2" s="252"/>
      <c r="C2" s="252"/>
      <c r="D2" s="252"/>
      <c r="E2" s="252"/>
      <c r="F2" s="252"/>
      <c r="G2" s="252"/>
      <c r="H2" s="252"/>
      <c r="I2" s="252"/>
    </row>
    <row r="3" spans="1:10" ht="15" customHeight="1">
      <c r="A3" s="320" t="s">
        <v>87</v>
      </c>
      <c r="B3" s="274" t="s">
        <v>2</v>
      </c>
      <c r="C3" s="274" t="s">
        <v>940</v>
      </c>
      <c r="D3" s="274" t="s">
        <v>952</v>
      </c>
      <c r="E3" s="274"/>
      <c r="F3" s="274"/>
      <c r="G3" s="274"/>
      <c r="H3" s="274"/>
      <c r="I3" s="274"/>
    </row>
    <row r="4" spans="1:10" ht="45" customHeight="1">
      <c r="A4" s="320"/>
      <c r="B4" s="274"/>
      <c r="C4" s="274"/>
      <c r="D4" s="203" t="s">
        <v>953</v>
      </c>
      <c r="E4" s="212" t="s">
        <v>954</v>
      </c>
      <c r="F4" s="213" t="s">
        <v>955</v>
      </c>
      <c r="G4" s="212" t="s">
        <v>956</v>
      </c>
      <c r="H4" s="212" t="s">
        <v>957</v>
      </c>
      <c r="I4" s="203" t="s">
        <v>958</v>
      </c>
    </row>
    <row r="5" spans="1:10">
      <c r="A5" s="206" t="s">
        <v>126</v>
      </c>
      <c r="B5" s="204" t="s">
        <v>156</v>
      </c>
      <c r="C5" s="49">
        <v>1589</v>
      </c>
      <c r="D5" s="49">
        <v>130</v>
      </c>
      <c r="E5" s="49">
        <v>250</v>
      </c>
      <c r="F5" s="49">
        <v>304</v>
      </c>
      <c r="G5" s="49">
        <v>399</v>
      </c>
      <c r="H5" s="49">
        <v>228</v>
      </c>
      <c r="I5" s="49">
        <v>278</v>
      </c>
    </row>
    <row r="6" spans="1:10">
      <c r="A6" s="206" t="s">
        <v>127</v>
      </c>
      <c r="B6" s="204" t="s">
        <v>234</v>
      </c>
      <c r="C6" s="49">
        <v>1648</v>
      </c>
      <c r="D6" s="49">
        <v>220</v>
      </c>
      <c r="E6" s="49">
        <v>358</v>
      </c>
      <c r="F6" s="49">
        <v>464</v>
      </c>
      <c r="G6" s="49">
        <v>346</v>
      </c>
      <c r="H6" s="49">
        <v>197</v>
      </c>
      <c r="I6" s="49">
        <v>63</v>
      </c>
    </row>
    <row r="7" spans="1:10">
      <c r="A7" s="206" t="s">
        <v>128</v>
      </c>
      <c r="B7" s="204" t="s">
        <v>157</v>
      </c>
      <c r="C7" s="49">
        <v>2360</v>
      </c>
      <c r="D7" s="49">
        <v>191</v>
      </c>
      <c r="E7" s="49">
        <v>450</v>
      </c>
      <c r="F7" s="49">
        <v>680</v>
      </c>
      <c r="G7" s="49">
        <v>514</v>
      </c>
      <c r="H7" s="49">
        <v>266</v>
      </c>
      <c r="I7" s="49">
        <v>259</v>
      </c>
    </row>
    <row r="8" spans="1:10">
      <c r="A8" s="206" t="s">
        <v>129</v>
      </c>
      <c r="B8" s="204" t="s">
        <v>158</v>
      </c>
      <c r="C8" s="49">
        <v>1827</v>
      </c>
      <c r="D8" s="49">
        <v>174</v>
      </c>
      <c r="E8" s="49">
        <v>249</v>
      </c>
      <c r="F8" s="49">
        <v>369</v>
      </c>
      <c r="G8" s="49">
        <v>373</v>
      </c>
      <c r="H8" s="49">
        <v>255</v>
      </c>
      <c r="I8" s="49">
        <v>407</v>
      </c>
    </row>
    <row r="9" spans="1:10">
      <c r="A9" s="206" t="s">
        <v>130</v>
      </c>
      <c r="B9" s="204" t="s">
        <v>159</v>
      </c>
      <c r="C9" s="49">
        <v>923</v>
      </c>
      <c r="D9" s="49">
        <v>111</v>
      </c>
      <c r="E9" s="49">
        <v>164</v>
      </c>
      <c r="F9" s="49">
        <v>206</v>
      </c>
      <c r="G9" s="49">
        <v>183</v>
      </c>
      <c r="H9" s="49">
        <v>124</v>
      </c>
      <c r="I9" s="49">
        <v>135</v>
      </c>
    </row>
    <row r="10" spans="1:10">
      <c r="A10" s="206" t="s">
        <v>131</v>
      </c>
      <c r="B10" s="204" t="s">
        <v>160</v>
      </c>
      <c r="C10" s="49">
        <v>1408</v>
      </c>
      <c r="D10" s="49">
        <v>166</v>
      </c>
      <c r="E10" s="49">
        <v>326</v>
      </c>
      <c r="F10" s="49">
        <v>347</v>
      </c>
      <c r="G10" s="49">
        <v>263</v>
      </c>
      <c r="H10" s="49">
        <v>155</v>
      </c>
      <c r="I10" s="49">
        <v>151</v>
      </c>
    </row>
    <row r="11" spans="1:10">
      <c r="A11" s="206" t="s">
        <v>132</v>
      </c>
      <c r="B11" s="204" t="s">
        <v>161</v>
      </c>
      <c r="C11" s="49">
        <v>2488</v>
      </c>
      <c r="D11" s="49">
        <v>247</v>
      </c>
      <c r="E11" s="49">
        <v>488</v>
      </c>
      <c r="F11" s="49">
        <v>570</v>
      </c>
      <c r="G11" s="49">
        <v>533</v>
      </c>
      <c r="H11" s="49">
        <v>370</v>
      </c>
      <c r="I11" s="49">
        <v>280</v>
      </c>
    </row>
    <row r="12" spans="1:10">
      <c r="A12" s="207" t="s">
        <v>282</v>
      </c>
      <c r="B12" s="76" t="s">
        <v>32</v>
      </c>
      <c r="C12" s="49">
        <v>856</v>
      </c>
      <c r="D12" s="49">
        <v>76</v>
      </c>
      <c r="E12" s="49">
        <v>173</v>
      </c>
      <c r="F12" s="49">
        <v>187</v>
      </c>
      <c r="G12" s="49">
        <v>172</v>
      </c>
      <c r="H12" s="49">
        <v>124</v>
      </c>
      <c r="I12" s="49">
        <v>124</v>
      </c>
    </row>
    <row r="13" spans="1:10">
      <c r="A13" s="207" t="s">
        <v>283</v>
      </c>
      <c r="B13" s="76" t="s">
        <v>35</v>
      </c>
      <c r="C13" s="49">
        <v>1632</v>
      </c>
      <c r="D13" s="49">
        <v>171</v>
      </c>
      <c r="E13" s="49">
        <v>315</v>
      </c>
      <c r="F13" s="49">
        <v>383</v>
      </c>
      <c r="G13" s="49">
        <v>361</v>
      </c>
      <c r="H13" s="49">
        <v>246</v>
      </c>
      <c r="I13" s="49">
        <v>156</v>
      </c>
    </row>
    <row r="14" spans="1:10">
      <c r="A14" s="206" t="s">
        <v>133</v>
      </c>
      <c r="B14" s="204" t="s">
        <v>162</v>
      </c>
      <c r="C14" s="49">
        <v>685</v>
      </c>
      <c r="D14" s="49">
        <v>63</v>
      </c>
      <c r="E14" s="49">
        <v>161</v>
      </c>
      <c r="F14" s="49">
        <v>138</v>
      </c>
      <c r="G14" s="49">
        <v>127</v>
      </c>
      <c r="H14" s="49">
        <v>87</v>
      </c>
      <c r="I14" s="49">
        <v>109</v>
      </c>
    </row>
    <row r="15" spans="1:10">
      <c r="A15" s="206" t="s">
        <v>134</v>
      </c>
      <c r="B15" s="204" t="s">
        <v>163</v>
      </c>
      <c r="C15" s="49">
        <v>1587</v>
      </c>
      <c r="D15" s="49">
        <v>228</v>
      </c>
      <c r="E15" s="49">
        <v>356</v>
      </c>
      <c r="F15" s="49">
        <v>411</v>
      </c>
      <c r="G15" s="49">
        <v>332</v>
      </c>
      <c r="H15" s="49">
        <v>183</v>
      </c>
      <c r="I15" s="49">
        <v>77</v>
      </c>
    </row>
    <row r="16" spans="1:10">
      <c r="A16" s="206" t="s">
        <v>3</v>
      </c>
      <c r="B16" s="204" t="s">
        <v>164</v>
      </c>
      <c r="C16" s="49">
        <v>6646</v>
      </c>
      <c r="D16" s="49">
        <v>606</v>
      </c>
      <c r="E16" s="49">
        <v>824</v>
      </c>
      <c r="F16" s="49">
        <v>1387</v>
      </c>
      <c r="G16" s="49">
        <v>1590</v>
      </c>
      <c r="H16" s="49">
        <v>1099</v>
      </c>
      <c r="I16" s="49">
        <v>1140</v>
      </c>
    </row>
    <row r="17" spans="1:9">
      <c r="A17" s="207" t="s">
        <v>4</v>
      </c>
      <c r="B17" s="76" t="s">
        <v>32</v>
      </c>
      <c r="C17" s="49">
        <v>4280</v>
      </c>
      <c r="D17" s="49">
        <v>384</v>
      </c>
      <c r="E17" s="49">
        <v>512</v>
      </c>
      <c r="F17" s="49">
        <v>851</v>
      </c>
      <c r="G17" s="49">
        <v>1030</v>
      </c>
      <c r="H17" s="49">
        <v>740</v>
      </c>
      <c r="I17" s="49">
        <v>763</v>
      </c>
    </row>
    <row r="18" spans="1:9">
      <c r="A18" s="207" t="s">
        <v>5</v>
      </c>
      <c r="B18" s="76" t="s">
        <v>31</v>
      </c>
      <c r="C18" s="49">
        <v>2366</v>
      </c>
      <c r="D18" s="49">
        <v>222</v>
      </c>
      <c r="E18" s="49">
        <v>312</v>
      </c>
      <c r="F18" s="49">
        <v>536</v>
      </c>
      <c r="G18" s="49">
        <v>560</v>
      </c>
      <c r="H18" s="49">
        <v>359</v>
      </c>
      <c r="I18" s="49">
        <v>377</v>
      </c>
    </row>
    <row r="19" spans="1:9">
      <c r="A19" s="206" t="s">
        <v>6</v>
      </c>
      <c r="B19" s="204" t="s">
        <v>165</v>
      </c>
      <c r="C19" s="49">
        <v>1023</v>
      </c>
      <c r="D19" s="49">
        <v>129</v>
      </c>
      <c r="E19" s="49">
        <v>190</v>
      </c>
      <c r="F19" s="49">
        <v>244</v>
      </c>
      <c r="G19" s="49">
        <v>214</v>
      </c>
      <c r="H19" s="49">
        <v>120</v>
      </c>
      <c r="I19" s="49">
        <v>126</v>
      </c>
    </row>
    <row r="20" spans="1:9">
      <c r="A20" s="206" t="s">
        <v>7</v>
      </c>
      <c r="B20" s="204" t="s">
        <v>166</v>
      </c>
      <c r="C20" s="49">
        <v>1414</v>
      </c>
      <c r="D20" s="49">
        <v>143</v>
      </c>
      <c r="E20" s="49">
        <v>344</v>
      </c>
      <c r="F20" s="49">
        <v>320</v>
      </c>
      <c r="G20" s="49">
        <v>241</v>
      </c>
      <c r="H20" s="49">
        <v>184</v>
      </c>
      <c r="I20" s="49">
        <v>182</v>
      </c>
    </row>
    <row r="21" spans="1:9">
      <c r="A21" s="206" t="s">
        <v>8</v>
      </c>
      <c r="B21" s="204" t="s">
        <v>167</v>
      </c>
      <c r="C21" s="49">
        <v>2126</v>
      </c>
      <c r="D21" s="49">
        <v>240</v>
      </c>
      <c r="E21" s="49">
        <v>391</v>
      </c>
      <c r="F21" s="49">
        <v>526</v>
      </c>
      <c r="G21" s="49">
        <v>374</v>
      </c>
      <c r="H21" s="49">
        <v>268</v>
      </c>
      <c r="I21" s="49">
        <v>327</v>
      </c>
    </row>
    <row r="22" spans="1:9">
      <c r="A22" s="207" t="s">
        <v>9</v>
      </c>
      <c r="B22" s="76" t="s">
        <v>32</v>
      </c>
      <c r="C22" s="49">
        <v>878</v>
      </c>
      <c r="D22" s="49">
        <v>101</v>
      </c>
      <c r="E22" s="49">
        <v>172</v>
      </c>
      <c r="F22" s="49">
        <v>229</v>
      </c>
      <c r="G22" s="49">
        <v>161</v>
      </c>
      <c r="H22" s="49">
        <v>108</v>
      </c>
      <c r="I22" s="49">
        <v>107</v>
      </c>
    </row>
    <row r="23" spans="1:9">
      <c r="A23" s="207" t="s">
        <v>10</v>
      </c>
      <c r="B23" s="76" t="s">
        <v>33</v>
      </c>
      <c r="C23" s="49">
        <v>1248</v>
      </c>
      <c r="D23" s="49">
        <v>139</v>
      </c>
      <c r="E23" s="49">
        <v>219</v>
      </c>
      <c r="F23" s="49">
        <v>297</v>
      </c>
      <c r="G23" s="49">
        <v>213</v>
      </c>
      <c r="H23" s="49">
        <v>160</v>
      </c>
      <c r="I23" s="49">
        <v>220</v>
      </c>
    </row>
    <row r="24" spans="1:9">
      <c r="A24" s="206" t="s">
        <v>11</v>
      </c>
      <c r="B24" s="204" t="s">
        <v>168</v>
      </c>
      <c r="C24" s="49">
        <v>652</v>
      </c>
      <c r="D24" s="49">
        <v>93</v>
      </c>
      <c r="E24" s="49">
        <v>123</v>
      </c>
      <c r="F24" s="49">
        <v>125</v>
      </c>
      <c r="G24" s="49">
        <v>144</v>
      </c>
      <c r="H24" s="49">
        <v>85</v>
      </c>
      <c r="I24" s="49">
        <v>82</v>
      </c>
    </row>
    <row r="25" spans="1:9">
      <c r="A25" s="206" t="s">
        <v>12</v>
      </c>
      <c r="B25" s="204" t="s">
        <v>169</v>
      </c>
      <c r="C25" s="49">
        <v>976</v>
      </c>
      <c r="D25" s="49">
        <v>120</v>
      </c>
      <c r="E25" s="49">
        <v>250</v>
      </c>
      <c r="F25" s="49">
        <v>237</v>
      </c>
      <c r="G25" s="49">
        <v>204</v>
      </c>
      <c r="H25" s="49">
        <v>113</v>
      </c>
      <c r="I25" s="49">
        <v>52</v>
      </c>
    </row>
    <row r="26" spans="1:9">
      <c r="A26" s="206" t="s">
        <v>13</v>
      </c>
      <c r="B26" s="204" t="s">
        <v>170</v>
      </c>
      <c r="C26" s="49">
        <v>849</v>
      </c>
      <c r="D26" s="49">
        <v>94</v>
      </c>
      <c r="E26" s="49">
        <v>183</v>
      </c>
      <c r="F26" s="49">
        <v>235</v>
      </c>
      <c r="G26" s="49">
        <v>185</v>
      </c>
      <c r="H26" s="49">
        <v>86</v>
      </c>
      <c r="I26" s="49">
        <v>66</v>
      </c>
    </row>
    <row r="27" spans="1:9">
      <c r="A27" s="206" t="s">
        <v>14</v>
      </c>
      <c r="B27" s="204" t="s">
        <v>171</v>
      </c>
      <c r="C27" s="49">
        <v>2796</v>
      </c>
      <c r="D27" s="49">
        <v>340</v>
      </c>
      <c r="E27" s="49">
        <v>641</v>
      </c>
      <c r="F27" s="49">
        <v>783</v>
      </c>
      <c r="G27" s="49">
        <v>588</v>
      </c>
      <c r="H27" s="49">
        <v>276</v>
      </c>
      <c r="I27" s="49">
        <v>168</v>
      </c>
    </row>
    <row r="28" spans="1:9">
      <c r="A28" s="206" t="s">
        <v>15</v>
      </c>
      <c r="B28" s="204" t="s">
        <v>172</v>
      </c>
      <c r="C28" s="49">
        <v>1153</v>
      </c>
      <c r="D28" s="49">
        <v>143</v>
      </c>
      <c r="E28" s="49">
        <v>217</v>
      </c>
      <c r="F28" s="49">
        <v>206</v>
      </c>
      <c r="G28" s="49">
        <v>219</v>
      </c>
      <c r="H28" s="49">
        <v>161</v>
      </c>
      <c r="I28" s="49">
        <v>207</v>
      </c>
    </row>
    <row r="29" spans="1:9">
      <c r="A29" s="206" t="s">
        <v>16</v>
      </c>
      <c r="B29" s="204" t="s">
        <v>173</v>
      </c>
      <c r="C29" s="49">
        <v>2879</v>
      </c>
      <c r="D29" s="49">
        <v>295</v>
      </c>
      <c r="E29" s="49">
        <v>584</v>
      </c>
      <c r="F29" s="49">
        <v>709</v>
      </c>
      <c r="G29" s="49">
        <v>628</v>
      </c>
      <c r="H29" s="49">
        <v>355</v>
      </c>
      <c r="I29" s="49">
        <v>308</v>
      </c>
    </row>
    <row r="30" spans="1:9">
      <c r="A30" s="206" t="s">
        <v>17</v>
      </c>
      <c r="B30" s="204" t="s">
        <v>174</v>
      </c>
      <c r="C30" s="49">
        <v>1337</v>
      </c>
      <c r="D30" s="49">
        <v>169</v>
      </c>
      <c r="E30" s="49">
        <v>239</v>
      </c>
      <c r="F30" s="49">
        <v>331</v>
      </c>
      <c r="G30" s="49">
        <v>289</v>
      </c>
      <c r="H30" s="49">
        <v>236</v>
      </c>
      <c r="I30" s="49">
        <v>73</v>
      </c>
    </row>
    <row r="31" spans="1:9">
      <c r="A31" s="206" t="s">
        <v>18</v>
      </c>
      <c r="B31" s="204" t="s">
        <v>175</v>
      </c>
      <c r="C31" s="49">
        <v>9372</v>
      </c>
      <c r="D31" s="49">
        <v>1522</v>
      </c>
      <c r="E31" s="49">
        <v>2202</v>
      </c>
      <c r="F31" s="49">
        <v>2219</v>
      </c>
      <c r="G31" s="49">
        <v>1662</v>
      </c>
      <c r="H31" s="49">
        <v>913</v>
      </c>
      <c r="I31" s="49">
        <v>854</v>
      </c>
    </row>
    <row r="32" spans="1:9">
      <c r="A32" s="207" t="s">
        <v>19</v>
      </c>
      <c r="B32" s="76" t="s">
        <v>32</v>
      </c>
      <c r="C32" s="49">
        <v>3471</v>
      </c>
      <c r="D32" s="49">
        <v>541</v>
      </c>
      <c r="E32" s="49">
        <v>874</v>
      </c>
      <c r="F32" s="49">
        <v>802</v>
      </c>
      <c r="G32" s="49">
        <v>598</v>
      </c>
      <c r="H32" s="49">
        <v>333</v>
      </c>
      <c r="I32" s="49">
        <v>323</v>
      </c>
    </row>
    <row r="33" spans="1:9">
      <c r="A33" s="207" t="s">
        <v>20</v>
      </c>
      <c r="B33" s="76" t="s">
        <v>34</v>
      </c>
      <c r="C33" s="49">
        <v>5901</v>
      </c>
      <c r="D33" s="49">
        <v>981</v>
      </c>
      <c r="E33" s="49">
        <v>1328</v>
      </c>
      <c r="F33" s="49">
        <v>1417</v>
      </c>
      <c r="G33" s="49">
        <v>1064</v>
      </c>
      <c r="H33" s="49">
        <v>580</v>
      </c>
      <c r="I33" s="49">
        <v>531</v>
      </c>
    </row>
    <row r="34" spans="1:9">
      <c r="A34" s="206" t="s">
        <v>21</v>
      </c>
      <c r="B34" s="204" t="s">
        <v>176</v>
      </c>
      <c r="C34" s="49">
        <v>1174</v>
      </c>
      <c r="D34" s="49">
        <v>151</v>
      </c>
      <c r="E34" s="49">
        <v>175</v>
      </c>
      <c r="F34" s="49">
        <v>288</v>
      </c>
      <c r="G34" s="49">
        <v>262</v>
      </c>
      <c r="H34" s="49">
        <v>157</v>
      </c>
      <c r="I34" s="49">
        <v>141</v>
      </c>
    </row>
    <row r="35" spans="1:9">
      <c r="A35" s="206" t="s">
        <v>22</v>
      </c>
      <c r="B35" s="204" t="s">
        <v>177</v>
      </c>
      <c r="C35" s="49">
        <v>1831</v>
      </c>
      <c r="D35" s="49">
        <v>195</v>
      </c>
      <c r="E35" s="49">
        <v>286</v>
      </c>
      <c r="F35" s="49">
        <v>396</v>
      </c>
      <c r="G35" s="49">
        <v>350</v>
      </c>
      <c r="H35" s="49">
        <v>263</v>
      </c>
      <c r="I35" s="49">
        <v>341</v>
      </c>
    </row>
    <row r="36" spans="1:9">
      <c r="A36" s="206" t="s">
        <v>23</v>
      </c>
      <c r="B36" s="204" t="s">
        <v>178</v>
      </c>
      <c r="C36" s="49">
        <v>1321</v>
      </c>
      <c r="D36" s="49">
        <v>170</v>
      </c>
      <c r="E36" s="49">
        <v>285</v>
      </c>
      <c r="F36" s="49">
        <v>280</v>
      </c>
      <c r="G36" s="49">
        <v>234</v>
      </c>
      <c r="H36" s="49">
        <v>162</v>
      </c>
      <c r="I36" s="49">
        <v>190</v>
      </c>
    </row>
    <row r="37" spans="1:9">
      <c r="A37" s="206" t="s">
        <v>24</v>
      </c>
      <c r="B37" s="204" t="s">
        <v>179</v>
      </c>
      <c r="C37" s="49">
        <v>1761</v>
      </c>
      <c r="D37" s="49">
        <v>167</v>
      </c>
      <c r="E37" s="49">
        <v>277</v>
      </c>
      <c r="F37" s="49">
        <v>374</v>
      </c>
      <c r="G37" s="49">
        <v>359</v>
      </c>
      <c r="H37" s="49">
        <v>281</v>
      </c>
      <c r="I37" s="49">
        <v>303</v>
      </c>
    </row>
    <row r="38" spans="1:9">
      <c r="A38" s="206" t="s">
        <v>25</v>
      </c>
      <c r="B38" s="204" t="s">
        <v>180</v>
      </c>
      <c r="C38" s="49">
        <v>692</v>
      </c>
      <c r="D38" s="49">
        <v>110</v>
      </c>
      <c r="E38" s="49">
        <v>170</v>
      </c>
      <c r="F38" s="49">
        <v>185</v>
      </c>
      <c r="G38" s="49">
        <v>132</v>
      </c>
      <c r="H38" s="49">
        <v>62</v>
      </c>
      <c r="I38" s="49">
        <v>33</v>
      </c>
    </row>
    <row r="39" spans="1:9">
      <c r="A39" s="206" t="s">
        <v>26</v>
      </c>
      <c r="B39" s="204" t="s">
        <v>181</v>
      </c>
      <c r="C39" s="49">
        <v>1779</v>
      </c>
      <c r="D39" s="49">
        <v>252</v>
      </c>
      <c r="E39" s="49">
        <v>351</v>
      </c>
      <c r="F39" s="49">
        <v>472</v>
      </c>
      <c r="G39" s="49">
        <v>364</v>
      </c>
      <c r="H39" s="49">
        <v>164</v>
      </c>
      <c r="I39" s="49">
        <v>176</v>
      </c>
    </row>
    <row r="40" spans="1:9">
      <c r="A40" s="206" t="s">
        <v>27</v>
      </c>
      <c r="B40" s="204" t="s">
        <v>182</v>
      </c>
      <c r="C40" s="49">
        <v>1477</v>
      </c>
      <c r="D40" s="49">
        <v>135</v>
      </c>
      <c r="E40" s="49">
        <v>275</v>
      </c>
      <c r="F40" s="49">
        <v>396</v>
      </c>
      <c r="G40" s="49">
        <v>330</v>
      </c>
      <c r="H40" s="49">
        <v>201</v>
      </c>
      <c r="I40" s="49">
        <v>140</v>
      </c>
    </row>
    <row r="41" spans="1:9">
      <c r="A41" s="206" t="s">
        <v>28</v>
      </c>
      <c r="B41" s="204" t="s">
        <v>183</v>
      </c>
      <c r="C41" s="49">
        <v>639</v>
      </c>
      <c r="D41" s="49">
        <v>92</v>
      </c>
      <c r="E41" s="49">
        <v>147</v>
      </c>
      <c r="F41" s="49">
        <v>155</v>
      </c>
      <c r="G41" s="49">
        <v>115</v>
      </c>
      <c r="H41" s="49">
        <v>62</v>
      </c>
      <c r="I41" s="49">
        <v>68</v>
      </c>
    </row>
    <row r="42" spans="1:9">
      <c r="A42" s="206" t="s">
        <v>29</v>
      </c>
      <c r="B42" s="204" t="s">
        <v>184</v>
      </c>
      <c r="C42" s="49">
        <v>1562</v>
      </c>
      <c r="D42" s="49">
        <v>186</v>
      </c>
      <c r="E42" s="49">
        <v>362</v>
      </c>
      <c r="F42" s="49">
        <v>349</v>
      </c>
      <c r="G42" s="49">
        <v>281</v>
      </c>
      <c r="H42" s="49">
        <v>210</v>
      </c>
      <c r="I42" s="49">
        <v>174</v>
      </c>
    </row>
    <row r="43" spans="1:9">
      <c r="A43" s="206" t="s">
        <v>30</v>
      </c>
      <c r="B43" s="204" t="s">
        <v>185</v>
      </c>
      <c r="C43" s="49">
        <v>2004</v>
      </c>
      <c r="D43" s="49">
        <v>220</v>
      </c>
      <c r="E43" s="49">
        <v>365</v>
      </c>
      <c r="F43" s="49">
        <v>405</v>
      </c>
      <c r="G43" s="49">
        <v>481</v>
      </c>
      <c r="H43" s="49">
        <v>261</v>
      </c>
      <c r="I43" s="49">
        <v>272</v>
      </c>
    </row>
    <row r="44" spans="1:9">
      <c r="A44" s="321" t="s">
        <v>86</v>
      </c>
      <c r="B44" s="273"/>
      <c r="C44" s="208">
        <v>59978</v>
      </c>
      <c r="D44" s="208">
        <v>7102</v>
      </c>
      <c r="E44" s="208">
        <v>11683</v>
      </c>
      <c r="F44" s="208">
        <v>14111</v>
      </c>
      <c r="G44" s="208">
        <v>12316</v>
      </c>
      <c r="H44" s="208">
        <v>7584</v>
      </c>
      <c r="I44" s="208">
        <v>7182</v>
      </c>
    </row>
    <row r="45" spans="1:9">
      <c r="A45" s="319" t="s">
        <v>776</v>
      </c>
      <c r="B45" s="273"/>
      <c r="C45" s="49">
        <v>11281</v>
      </c>
      <c r="D45" s="49">
        <v>1271</v>
      </c>
      <c r="E45" s="49">
        <v>2416</v>
      </c>
      <c r="F45" s="49">
        <v>2695</v>
      </c>
      <c r="G45" s="49">
        <v>2260</v>
      </c>
      <c r="H45" s="49">
        <v>1469</v>
      </c>
      <c r="I45" s="49">
        <v>1170</v>
      </c>
    </row>
    <row r="46" spans="1:9">
      <c r="A46" s="319" t="s">
        <v>777</v>
      </c>
      <c r="B46" s="273"/>
      <c r="C46" s="49">
        <v>11843</v>
      </c>
      <c r="D46" s="49">
        <v>1281</v>
      </c>
      <c r="E46" s="49">
        <v>1817</v>
      </c>
      <c r="F46" s="49">
        <v>2666</v>
      </c>
      <c r="G46" s="49">
        <v>2636</v>
      </c>
      <c r="H46" s="49">
        <v>1709</v>
      </c>
      <c r="I46" s="49">
        <v>1734</v>
      </c>
    </row>
    <row r="47" spans="1:9">
      <c r="A47" s="319" t="s">
        <v>778</v>
      </c>
      <c r="B47" s="273"/>
      <c r="C47" s="49">
        <v>6789</v>
      </c>
      <c r="D47" s="49">
        <v>786</v>
      </c>
      <c r="E47" s="49">
        <v>1152</v>
      </c>
      <c r="F47" s="49">
        <v>1582</v>
      </c>
      <c r="G47" s="49">
        <v>1338</v>
      </c>
      <c r="H47" s="49">
        <v>862</v>
      </c>
      <c r="I47" s="49">
        <v>1069</v>
      </c>
    </row>
    <row r="48" spans="1:9">
      <c r="A48" s="319" t="s">
        <v>779</v>
      </c>
      <c r="B48" s="273"/>
      <c r="C48" s="49">
        <v>9597</v>
      </c>
      <c r="D48" s="49">
        <v>1000</v>
      </c>
      <c r="E48" s="49">
        <v>1832</v>
      </c>
      <c r="F48" s="49">
        <v>2278</v>
      </c>
      <c r="G48" s="49">
        <v>2184</v>
      </c>
      <c r="H48" s="49">
        <v>1242</v>
      </c>
      <c r="I48" s="49">
        <v>1061</v>
      </c>
    </row>
    <row r="49" spans="1:9">
      <c r="A49" s="319" t="s">
        <v>780</v>
      </c>
      <c r="B49" s="273"/>
      <c r="C49" s="49">
        <v>20468</v>
      </c>
      <c r="D49" s="49">
        <v>2764</v>
      </c>
      <c r="E49" s="49">
        <v>4466</v>
      </c>
      <c r="F49" s="49">
        <v>4890</v>
      </c>
      <c r="G49" s="49">
        <v>3898</v>
      </c>
      <c r="H49" s="49">
        <v>2302</v>
      </c>
      <c r="I49" s="49">
        <v>2148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 do spisu tabel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49"/>
  <sheetViews>
    <sheetView workbookViewId="0">
      <selection sqref="A1:I1"/>
    </sheetView>
  </sheetViews>
  <sheetFormatPr defaultRowHeight="12.75"/>
  <cols>
    <col min="1" max="1" width="4.85546875" style="1" customWidth="1"/>
    <col min="2" max="2" width="26.28515625" style="1" customWidth="1"/>
    <col min="3" max="3" width="15" style="1" customWidth="1"/>
    <col min="4" max="4" width="11" style="1" customWidth="1"/>
    <col min="5" max="5" width="10.28515625" style="1" customWidth="1"/>
    <col min="6" max="6" width="10" style="1" customWidth="1"/>
    <col min="7" max="7" width="10.140625" style="1" customWidth="1"/>
    <col min="8" max="8" width="10.5703125" style="1" customWidth="1"/>
    <col min="9" max="9" width="10" style="1" customWidth="1"/>
    <col min="10" max="10" width="18" style="1" customWidth="1"/>
    <col min="11" max="16384" width="9.140625" style="1"/>
  </cols>
  <sheetData>
    <row r="1" spans="1:10">
      <c r="A1" s="239" t="s">
        <v>960</v>
      </c>
      <c r="B1" s="239"/>
      <c r="C1" s="239"/>
      <c r="D1" s="239"/>
      <c r="E1" s="239"/>
      <c r="F1" s="239"/>
      <c r="G1" s="239"/>
      <c r="H1" s="239"/>
      <c r="I1" s="239"/>
      <c r="J1" s="193" t="s">
        <v>760</v>
      </c>
    </row>
    <row r="2" spans="1:10">
      <c r="A2" s="252" t="s">
        <v>959</v>
      </c>
      <c r="B2" s="252"/>
      <c r="C2" s="252"/>
      <c r="D2" s="252"/>
      <c r="E2" s="252"/>
      <c r="F2" s="252"/>
      <c r="G2" s="252"/>
      <c r="H2" s="252"/>
      <c r="I2" s="252"/>
    </row>
    <row r="3" spans="1:10" ht="15" customHeight="1">
      <c r="A3" s="320" t="s">
        <v>87</v>
      </c>
      <c r="B3" s="274" t="s">
        <v>2</v>
      </c>
      <c r="C3" s="274" t="s">
        <v>940</v>
      </c>
      <c r="D3" s="274" t="s">
        <v>952</v>
      </c>
      <c r="E3" s="274"/>
      <c r="F3" s="274"/>
      <c r="G3" s="274"/>
      <c r="H3" s="274"/>
      <c r="I3" s="274"/>
    </row>
    <row r="4" spans="1:10" ht="60.75" customHeight="1">
      <c r="A4" s="320"/>
      <c r="B4" s="274"/>
      <c r="C4" s="274"/>
      <c r="D4" s="203" t="s">
        <v>953</v>
      </c>
      <c r="E4" s="212" t="s">
        <v>954</v>
      </c>
      <c r="F4" s="213" t="s">
        <v>955</v>
      </c>
      <c r="G4" s="212" t="s">
        <v>956</v>
      </c>
      <c r="H4" s="212" t="s">
        <v>957</v>
      </c>
      <c r="I4" s="203" t="s">
        <v>958</v>
      </c>
    </row>
    <row r="5" spans="1:10">
      <c r="A5" s="206" t="s">
        <v>126</v>
      </c>
      <c r="B5" s="204" t="s">
        <v>156</v>
      </c>
      <c r="C5" s="49">
        <v>1589</v>
      </c>
      <c r="D5" s="209">
        <v>8.1812460667086224</v>
      </c>
      <c r="E5" s="209">
        <v>15.733165512901195</v>
      </c>
      <c r="F5" s="209">
        <v>19.131529263687856</v>
      </c>
      <c r="G5" s="209">
        <v>25.110132158590311</v>
      </c>
      <c r="H5" s="209">
        <v>14.348646947765891</v>
      </c>
      <c r="I5" s="209">
        <v>17.495280050346128</v>
      </c>
    </row>
    <row r="6" spans="1:10">
      <c r="A6" s="206" t="s">
        <v>127</v>
      </c>
      <c r="B6" s="204" t="s">
        <v>234</v>
      </c>
      <c r="C6" s="49">
        <v>1648</v>
      </c>
      <c r="D6" s="209">
        <v>13.349514563106796</v>
      </c>
      <c r="E6" s="209">
        <v>21.723300970873787</v>
      </c>
      <c r="F6" s="209">
        <v>28.155339805825243</v>
      </c>
      <c r="G6" s="209">
        <v>20.99514563106796</v>
      </c>
      <c r="H6" s="209">
        <v>11.953883495145631</v>
      </c>
      <c r="I6" s="209">
        <v>3.8228155339805823</v>
      </c>
    </row>
    <row r="7" spans="1:10">
      <c r="A7" s="206" t="s">
        <v>128</v>
      </c>
      <c r="B7" s="204" t="s">
        <v>157</v>
      </c>
      <c r="C7" s="49">
        <v>2360</v>
      </c>
      <c r="D7" s="209">
        <v>8.0932203389830502</v>
      </c>
      <c r="E7" s="209">
        <v>19.067796610169491</v>
      </c>
      <c r="F7" s="209">
        <v>28.8135593220339</v>
      </c>
      <c r="G7" s="209">
        <v>21.779661016949152</v>
      </c>
      <c r="H7" s="209">
        <v>11.271186440677965</v>
      </c>
      <c r="I7" s="209">
        <v>10.974576271186441</v>
      </c>
    </row>
    <row r="8" spans="1:10">
      <c r="A8" s="206" t="s">
        <v>129</v>
      </c>
      <c r="B8" s="204" t="s">
        <v>158</v>
      </c>
      <c r="C8" s="49">
        <v>1827</v>
      </c>
      <c r="D8" s="209">
        <v>9.5238095238095237</v>
      </c>
      <c r="E8" s="209">
        <v>13.628899835796387</v>
      </c>
      <c r="F8" s="209">
        <v>20.19704433497537</v>
      </c>
      <c r="G8" s="209">
        <v>20.415982484948003</v>
      </c>
      <c r="H8" s="209">
        <v>13.957307060755337</v>
      </c>
      <c r="I8" s="209">
        <v>22.276956759715379</v>
      </c>
    </row>
    <row r="9" spans="1:10">
      <c r="A9" s="206" t="s">
        <v>130</v>
      </c>
      <c r="B9" s="204" t="s">
        <v>159</v>
      </c>
      <c r="C9" s="49">
        <v>923</v>
      </c>
      <c r="D9" s="209">
        <v>12.026002166847237</v>
      </c>
      <c r="E9" s="209">
        <v>17.768147345612135</v>
      </c>
      <c r="F9" s="209">
        <v>22.318526543878654</v>
      </c>
      <c r="G9" s="209">
        <v>19.826652221018417</v>
      </c>
      <c r="H9" s="209">
        <v>13.434452871072589</v>
      </c>
      <c r="I9" s="209">
        <v>14.626218851570963</v>
      </c>
    </row>
    <row r="10" spans="1:10">
      <c r="A10" s="206" t="s">
        <v>131</v>
      </c>
      <c r="B10" s="204" t="s">
        <v>160</v>
      </c>
      <c r="C10" s="49">
        <v>1408</v>
      </c>
      <c r="D10" s="209">
        <v>11.789772727272728</v>
      </c>
      <c r="E10" s="209">
        <v>23.15340909090909</v>
      </c>
      <c r="F10" s="209">
        <v>24.644886363636363</v>
      </c>
      <c r="G10" s="209">
        <v>18.678977272727273</v>
      </c>
      <c r="H10" s="209">
        <v>11.008522727272728</v>
      </c>
      <c r="I10" s="209">
        <v>10.724431818181818</v>
      </c>
    </row>
    <row r="11" spans="1:10">
      <c r="A11" s="206" t="s">
        <v>132</v>
      </c>
      <c r="B11" s="204" t="s">
        <v>161</v>
      </c>
      <c r="C11" s="49">
        <v>2488</v>
      </c>
      <c r="D11" s="209">
        <v>9.9276527331189701</v>
      </c>
      <c r="E11" s="209">
        <v>19.614147909967848</v>
      </c>
      <c r="F11" s="209">
        <v>22.909967845659164</v>
      </c>
      <c r="G11" s="209">
        <v>21.422829581993568</v>
      </c>
      <c r="H11" s="209">
        <v>14.87138263665595</v>
      </c>
      <c r="I11" s="209">
        <v>11.254019292604502</v>
      </c>
    </row>
    <row r="12" spans="1:10">
      <c r="A12" s="207" t="s">
        <v>282</v>
      </c>
      <c r="B12" s="76" t="s">
        <v>32</v>
      </c>
      <c r="C12" s="49">
        <v>856</v>
      </c>
      <c r="D12" s="209">
        <v>8.8785046728971952</v>
      </c>
      <c r="E12" s="209">
        <v>20.210280373831775</v>
      </c>
      <c r="F12" s="209">
        <v>21.845794392523366</v>
      </c>
      <c r="G12" s="209">
        <v>20.093457943925234</v>
      </c>
      <c r="H12" s="209">
        <v>14.485981308411214</v>
      </c>
      <c r="I12" s="209">
        <v>14.485981308411214</v>
      </c>
    </row>
    <row r="13" spans="1:10">
      <c r="A13" s="207" t="s">
        <v>283</v>
      </c>
      <c r="B13" s="76" t="s">
        <v>35</v>
      </c>
      <c r="C13" s="49">
        <v>1632</v>
      </c>
      <c r="D13" s="209">
        <v>10.477941176470589</v>
      </c>
      <c r="E13" s="209">
        <v>19.301470588235293</v>
      </c>
      <c r="F13" s="209">
        <v>23.468137254901961</v>
      </c>
      <c r="G13" s="209">
        <v>22.120098039215684</v>
      </c>
      <c r="H13" s="209">
        <v>15.073529411764705</v>
      </c>
      <c r="I13" s="209">
        <v>9.5588235294117645</v>
      </c>
    </row>
    <row r="14" spans="1:10">
      <c r="A14" s="206" t="s">
        <v>133</v>
      </c>
      <c r="B14" s="204" t="s">
        <v>162</v>
      </c>
      <c r="C14" s="49">
        <v>685</v>
      </c>
      <c r="D14" s="209">
        <v>9.1970802919708028</v>
      </c>
      <c r="E14" s="209">
        <v>23.503649635036496</v>
      </c>
      <c r="F14" s="209">
        <v>20.145985401459853</v>
      </c>
      <c r="G14" s="209">
        <v>18.540145985401459</v>
      </c>
      <c r="H14" s="209">
        <v>12.700729927007298</v>
      </c>
      <c r="I14" s="209">
        <v>15.912408759124089</v>
      </c>
    </row>
    <row r="15" spans="1:10">
      <c r="A15" s="206" t="s">
        <v>134</v>
      </c>
      <c r="B15" s="204" t="s">
        <v>163</v>
      </c>
      <c r="C15" s="49">
        <v>1587</v>
      </c>
      <c r="D15" s="209">
        <v>14.366729678638942</v>
      </c>
      <c r="E15" s="209">
        <v>22.432262129804663</v>
      </c>
      <c r="F15" s="209">
        <v>25.89792060491493</v>
      </c>
      <c r="G15" s="209">
        <v>20.91997479521109</v>
      </c>
      <c r="H15" s="209">
        <v>11.531190926275993</v>
      </c>
      <c r="I15" s="209">
        <v>4.8519218651543792</v>
      </c>
    </row>
    <row r="16" spans="1:10">
      <c r="A16" s="206" t="s">
        <v>3</v>
      </c>
      <c r="B16" s="204" t="s">
        <v>164</v>
      </c>
      <c r="C16" s="49">
        <v>6646</v>
      </c>
      <c r="D16" s="209">
        <v>9.1182666265422796</v>
      </c>
      <c r="E16" s="209">
        <v>12.398435148961781</v>
      </c>
      <c r="F16" s="209">
        <v>20.869696057779116</v>
      </c>
      <c r="G16" s="209">
        <v>23.924164911224796</v>
      </c>
      <c r="H16" s="209">
        <v>16.536262413481793</v>
      </c>
      <c r="I16" s="209">
        <v>17.153174842010234</v>
      </c>
    </row>
    <row r="17" spans="1:9">
      <c r="A17" s="207" t="s">
        <v>4</v>
      </c>
      <c r="B17" s="76" t="s">
        <v>32</v>
      </c>
      <c r="C17" s="49">
        <v>4280</v>
      </c>
      <c r="D17" s="209">
        <v>8.9719626168224291</v>
      </c>
      <c r="E17" s="209">
        <v>11.962616822429908</v>
      </c>
      <c r="F17" s="209">
        <v>19.883177570093459</v>
      </c>
      <c r="G17" s="209">
        <v>24.065420560747665</v>
      </c>
      <c r="H17" s="209">
        <v>17.289719626168225</v>
      </c>
      <c r="I17" s="209">
        <v>17.827102803738317</v>
      </c>
    </row>
    <row r="18" spans="1:9">
      <c r="A18" s="207" t="s">
        <v>5</v>
      </c>
      <c r="B18" s="76" t="s">
        <v>31</v>
      </c>
      <c r="C18" s="49">
        <v>2366</v>
      </c>
      <c r="D18" s="209">
        <v>9.3829247675401515</v>
      </c>
      <c r="E18" s="209">
        <v>13.186813186813188</v>
      </c>
      <c r="F18" s="209">
        <v>22.65426880811496</v>
      </c>
      <c r="G18" s="209">
        <v>23.668639053254438</v>
      </c>
      <c r="H18" s="209">
        <v>15.173288250211328</v>
      </c>
      <c r="I18" s="209">
        <v>15.934065934065933</v>
      </c>
    </row>
    <row r="19" spans="1:9">
      <c r="A19" s="206" t="s">
        <v>6</v>
      </c>
      <c r="B19" s="204" t="s">
        <v>165</v>
      </c>
      <c r="C19" s="49">
        <v>1023</v>
      </c>
      <c r="D19" s="209">
        <v>12.609970674486803</v>
      </c>
      <c r="E19" s="209">
        <v>18.572825024437929</v>
      </c>
      <c r="F19" s="209">
        <v>23.851417399804497</v>
      </c>
      <c r="G19" s="209">
        <v>20.918866080156402</v>
      </c>
      <c r="H19" s="209">
        <v>11.730205278592376</v>
      </c>
      <c r="I19" s="209">
        <v>12.316715542521994</v>
      </c>
    </row>
    <row r="20" spans="1:9">
      <c r="A20" s="206" t="s">
        <v>7</v>
      </c>
      <c r="B20" s="204" t="s">
        <v>166</v>
      </c>
      <c r="C20" s="49">
        <v>1414</v>
      </c>
      <c r="D20" s="209">
        <v>10.113154172560112</v>
      </c>
      <c r="E20" s="209">
        <v>24.328147100424328</v>
      </c>
      <c r="F20" s="209">
        <v>22.630834512022631</v>
      </c>
      <c r="G20" s="209">
        <v>17.043847241867045</v>
      </c>
      <c r="H20" s="209">
        <v>13.012729844413013</v>
      </c>
      <c r="I20" s="209">
        <v>12.871287128712872</v>
      </c>
    </row>
    <row r="21" spans="1:9">
      <c r="A21" s="206" t="s">
        <v>8</v>
      </c>
      <c r="B21" s="204" t="s">
        <v>167</v>
      </c>
      <c r="C21" s="49">
        <v>2126</v>
      </c>
      <c r="D21" s="209">
        <v>11.288805268109126</v>
      </c>
      <c r="E21" s="209">
        <v>18.391345249294449</v>
      </c>
      <c r="F21" s="209">
        <v>24.741298212605834</v>
      </c>
      <c r="G21" s="209">
        <v>17.591721542803388</v>
      </c>
      <c r="H21" s="209">
        <v>12.605832549388523</v>
      </c>
      <c r="I21" s="209">
        <v>15.380997177798683</v>
      </c>
    </row>
    <row r="22" spans="1:9">
      <c r="A22" s="207" t="s">
        <v>9</v>
      </c>
      <c r="B22" s="76" t="s">
        <v>32</v>
      </c>
      <c r="C22" s="49">
        <v>878</v>
      </c>
      <c r="D22" s="209">
        <v>11.503416856492027</v>
      </c>
      <c r="E22" s="209">
        <v>19.589977220956719</v>
      </c>
      <c r="F22" s="209">
        <v>26.082004555808659</v>
      </c>
      <c r="G22" s="209">
        <v>18.337129840546698</v>
      </c>
      <c r="H22" s="209">
        <v>12.300683371298406</v>
      </c>
      <c r="I22" s="209">
        <v>12.186788154897494</v>
      </c>
    </row>
    <row r="23" spans="1:9">
      <c r="A23" s="207" t="s">
        <v>10</v>
      </c>
      <c r="B23" s="76" t="s">
        <v>33</v>
      </c>
      <c r="C23" s="49">
        <v>1248</v>
      </c>
      <c r="D23" s="209">
        <v>11.137820512820513</v>
      </c>
      <c r="E23" s="209">
        <v>17.548076923076923</v>
      </c>
      <c r="F23" s="209">
        <v>23.798076923076923</v>
      </c>
      <c r="G23" s="209">
        <v>17.067307692307693</v>
      </c>
      <c r="H23" s="209">
        <v>12.820512820512819</v>
      </c>
      <c r="I23" s="209">
        <v>17.628205128205128</v>
      </c>
    </row>
    <row r="24" spans="1:9">
      <c r="A24" s="206" t="s">
        <v>11</v>
      </c>
      <c r="B24" s="204" t="s">
        <v>168</v>
      </c>
      <c r="C24" s="49">
        <v>652</v>
      </c>
      <c r="D24" s="209">
        <v>14.263803680981596</v>
      </c>
      <c r="E24" s="209">
        <v>18.865030674846626</v>
      </c>
      <c r="F24" s="209">
        <v>19.171779141104295</v>
      </c>
      <c r="G24" s="209">
        <v>22.085889570552148</v>
      </c>
      <c r="H24" s="209">
        <v>13.036809815950919</v>
      </c>
      <c r="I24" s="209">
        <v>12.576687116564417</v>
      </c>
    </row>
    <row r="25" spans="1:9">
      <c r="A25" s="206" t="s">
        <v>12</v>
      </c>
      <c r="B25" s="204" t="s">
        <v>169</v>
      </c>
      <c r="C25" s="49">
        <v>976</v>
      </c>
      <c r="D25" s="209">
        <v>12.295081967213115</v>
      </c>
      <c r="E25" s="209">
        <v>25.614754098360653</v>
      </c>
      <c r="F25" s="209">
        <v>24.282786885245901</v>
      </c>
      <c r="G25" s="209">
        <v>20.901639344262296</v>
      </c>
      <c r="H25" s="209">
        <v>11.577868852459016</v>
      </c>
      <c r="I25" s="209">
        <v>5.3278688524590159</v>
      </c>
    </row>
    <row r="26" spans="1:9">
      <c r="A26" s="206" t="s">
        <v>13</v>
      </c>
      <c r="B26" s="204" t="s">
        <v>170</v>
      </c>
      <c r="C26" s="49">
        <v>849</v>
      </c>
      <c r="D26" s="209">
        <v>11.071849234393403</v>
      </c>
      <c r="E26" s="209">
        <v>21.554770318021202</v>
      </c>
      <c r="F26" s="209">
        <v>27.679623085983511</v>
      </c>
      <c r="G26" s="209">
        <v>21.790341578327443</v>
      </c>
      <c r="H26" s="209">
        <v>10.129564193168433</v>
      </c>
      <c r="I26" s="209">
        <v>7.7738515901060072</v>
      </c>
    </row>
    <row r="27" spans="1:9">
      <c r="A27" s="206" t="s">
        <v>14</v>
      </c>
      <c r="B27" s="204" t="s">
        <v>171</v>
      </c>
      <c r="C27" s="49">
        <v>2796</v>
      </c>
      <c r="D27" s="209">
        <v>12.160228898426324</v>
      </c>
      <c r="E27" s="209">
        <v>22.925608011444922</v>
      </c>
      <c r="F27" s="209">
        <v>28.004291845493562</v>
      </c>
      <c r="G27" s="209">
        <v>21.030042918454935</v>
      </c>
      <c r="H27" s="209">
        <v>9.8712446351931327</v>
      </c>
      <c r="I27" s="209">
        <v>6.0085836909871242</v>
      </c>
    </row>
    <row r="28" spans="1:9">
      <c r="A28" s="206" t="s">
        <v>15</v>
      </c>
      <c r="B28" s="204" t="s">
        <v>172</v>
      </c>
      <c r="C28" s="49">
        <v>1153</v>
      </c>
      <c r="D28" s="209">
        <v>12.402428447528187</v>
      </c>
      <c r="E28" s="209">
        <v>18.820468343451864</v>
      </c>
      <c r="F28" s="209">
        <v>17.866435385949696</v>
      </c>
      <c r="G28" s="209">
        <v>18.993928881179531</v>
      </c>
      <c r="H28" s="209">
        <v>13.963573287077191</v>
      </c>
      <c r="I28" s="209">
        <v>17.953165654813532</v>
      </c>
    </row>
    <row r="29" spans="1:9">
      <c r="A29" s="206" t="s">
        <v>16</v>
      </c>
      <c r="B29" s="204" t="s">
        <v>173</v>
      </c>
      <c r="C29" s="49">
        <v>2879</v>
      </c>
      <c r="D29" s="209">
        <v>10.246613407433136</v>
      </c>
      <c r="E29" s="209">
        <v>20.284821118443904</v>
      </c>
      <c r="F29" s="209">
        <v>24.626606460576589</v>
      </c>
      <c r="G29" s="209">
        <v>21.813129558874607</v>
      </c>
      <c r="H29" s="209">
        <v>12.330670371656826</v>
      </c>
      <c r="I29" s="209">
        <v>10.698159083014936</v>
      </c>
    </row>
    <row r="30" spans="1:9">
      <c r="A30" s="206" t="s">
        <v>17</v>
      </c>
      <c r="B30" s="204" t="s">
        <v>174</v>
      </c>
      <c r="C30" s="49">
        <v>1337</v>
      </c>
      <c r="D30" s="209">
        <v>12.640239341810023</v>
      </c>
      <c r="E30" s="209">
        <v>17.875841436050859</v>
      </c>
      <c r="F30" s="209">
        <v>24.75691847419596</v>
      </c>
      <c r="G30" s="209">
        <v>21.61555721765146</v>
      </c>
      <c r="H30" s="209">
        <v>17.651458489154827</v>
      </c>
      <c r="I30" s="209">
        <v>5.459985041136874</v>
      </c>
    </row>
    <row r="31" spans="1:9">
      <c r="A31" s="206" t="s">
        <v>18</v>
      </c>
      <c r="B31" s="204" t="s">
        <v>175</v>
      </c>
      <c r="C31" s="49">
        <v>9372</v>
      </c>
      <c r="D31" s="209">
        <v>16.239863422962014</v>
      </c>
      <c r="E31" s="209">
        <v>23.495518565941101</v>
      </c>
      <c r="F31" s="209">
        <v>23.676909944515579</v>
      </c>
      <c r="G31" s="209">
        <v>17.733674775928296</v>
      </c>
      <c r="H31" s="209">
        <v>9.7417840375586859</v>
      </c>
      <c r="I31" s="209">
        <v>9.1122492530943227</v>
      </c>
    </row>
    <row r="32" spans="1:9">
      <c r="A32" s="207" t="s">
        <v>19</v>
      </c>
      <c r="B32" s="76" t="s">
        <v>32</v>
      </c>
      <c r="C32" s="49">
        <v>3471</v>
      </c>
      <c r="D32" s="209">
        <v>15.586286372803226</v>
      </c>
      <c r="E32" s="209">
        <v>25.180063382310575</v>
      </c>
      <c r="F32" s="209">
        <v>23.105733218092769</v>
      </c>
      <c r="G32" s="209">
        <v>17.228464419475657</v>
      </c>
      <c r="H32" s="209">
        <v>9.5937770095073471</v>
      </c>
      <c r="I32" s="209">
        <v>9.3056755978104295</v>
      </c>
    </row>
    <row r="33" spans="1:9">
      <c r="A33" s="207" t="s">
        <v>20</v>
      </c>
      <c r="B33" s="76" t="s">
        <v>34</v>
      </c>
      <c r="C33" s="49">
        <v>5901</v>
      </c>
      <c r="D33" s="209">
        <v>16.624300965937977</v>
      </c>
      <c r="E33" s="209">
        <v>22.504660227080155</v>
      </c>
      <c r="F33" s="209">
        <v>24.012879173021524</v>
      </c>
      <c r="G33" s="209">
        <v>18.030842230130485</v>
      </c>
      <c r="H33" s="209">
        <v>9.8288425690560928</v>
      </c>
      <c r="I33" s="209">
        <v>8.9984748347737682</v>
      </c>
    </row>
    <row r="34" spans="1:9">
      <c r="A34" s="206" t="s">
        <v>21</v>
      </c>
      <c r="B34" s="204" t="s">
        <v>176</v>
      </c>
      <c r="C34" s="49">
        <v>1174</v>
      </c>
      <c r="D34" s="209">
        <v>12.862010221465075</v>
      </c>
      <c r="E34" s="209">
        <v>14.906303236797275</v>
      </c>
      <c r="F34" s="209">
        <v>24.531516183986373</v>
      </c>
      <c r="G34" s="209">
        <v>22.316865417376491</v>
      </c>
      <c r="H34" s="209">
        <v>13.373083475298126</v>
      </c>
      <c r="I34" s="209">
        <v>12.010221465076661</v>
      </c>
    </row>
    <row r="35" spans="1:9">
      <c r="A35" s="206" t="s">
        <v>22</v>
      </c>
      <c r="B35" s="204" t="s">
        <v>177</v>
      </c>
      <c r="C35" s="49">
        <v>1831</v>
      </c>
      <c r="D35" s="209">
        <v>10.64991807755325</v>
      </c>
      <c r="E35" s="209">
        <v>15.619879847078099</v>
      </c>
      <c r="F35" s="209">
        <v>21.627525942108139</v>
      </c>
      <c r="G35" s="209">
        <v>19.115237575095577</v>
      </c>
      <c r="H35" s="209">
        <v>14.36373566357182</v>
      </c>
      <c r="I35" s="209">
        <v>18.623702894593119</v>
      </c>
    </row>
    <row r="36" spans="1:9">
      <c r="A36" s="206" t="s">
        <v>23</v>
      </c>
      <c r="B36" s="204" t="s">
        <v>178</v>
      </c>
      <c r="C36" s="49">
        <v>1321</v>
      </c>
      <c r="D36" s="209">
        <v>12.86903860711582</v>
      </c>
      <c r="E36" s="209">
        <v>21.57456472369417</v>
      </c>
      <c r="F36" s="209">
        <v>21.196063588190764</v>
      </c>
      <c r="G36" s="209">
        <v>17.713853141559426</v>
      </c>
      <c r="H36" s="209">
        <v>12.26343679031037</v>
      </c>
      <c r="I36" s="209">
        <v>14.383043149129449</v>
      </c>
    </row>
    <row r="37" spans="1:9">
      <c r="A37" s="206" t="s">
        <v>24</v>
      </c>
      <c r="B37" s="204" t="s">
        <v>179</v>
      </c>
      <c r="C37" s="49">
        <v>1761</v>
      </c>
      <c r="D37" s="209">
        <v>9.4832481544576943</v>
      </c>
      <c r="E37" s="209">
        <v>15.72969903463941</v>
      </c>
      <c r="F37" s="209">
        <v>21.237932992617832</v>
      </c>
      <c r="G37" s="209">
        <v>20.386144236229413</v>
      </c>
      <c r="H37" s="209">
        <v>15.956842703009656</v>
      </c>
      <c r="I37" s="209">
        <v>17.206132879045995</v>
      </c>
    </row>
    <row r="38" spans="1:9">
      <c r="A38" s="206" t="s">
        <v>25</v>
      </c>
      <c r="B38" s="204" t="s">
        <v>180</v>
      </c>
      <c r="C38" s="49">
        <v>692</v>
      </c>
      <c r="D38" s="209">
        <v>15.895953757225435</v>
      </c>
      <c r="E38" s="209">
        <v>24.566473988439306</v>
      </c>
      <c r="F38" s="209">
        <v>26.734104046242773</v>
      </c>
      <c r="G38" s="209">
        <v>19.075144508670519</v>
      </c>
      <c r="H38" s="209">
        <v>8.9595375722543356</v>
      </c>
      <c r="I38" s="209">
        <v>4.7687861271676297</v>
      </c>
    </row>
    <row r="39" spans="1:9">
      <c r="A39" s="206" t="s">
        <v>26</v>
      </c>
      <c r="B39" s="204" t="s">
        <v>181</v>
      </c>
      <c r="C39" s="49">
        <v>1779</v>
      </c>
      <c r="D39" s="209">
        <v>14.165261382799327</v>
      </c>
      <c r="E39" s="209">
        <v>19.73018549747049</v>
      </c>
      <c r="F39" s="209">
        <v>26.531759415401911</v>
      </c>
      <c r="G39" s="209">
        <v>20.460933108487914</v>
      </c>
      <c r="H39" s="209">
        <v>9.2186621697582911</v>
      </c>
      <c r="I39" s="209">
        <v>9.8931984260820691</v>
      </c>
    </row>
    <row r="40" spans="1:9">
      <c r="A40" s="206" t="s">
        <v>27</v>
      </c>
      <c r="B40" s="204" t="s">
        <v>182</v>
      </c>
      <c r="C40" s="49">
        <v>1477</v>
      </c>
      <c r="D40" s="209">
        <v>9.140148950575492</v>
      </c>
      <c r="E40" s="209">
        <v>18.618821936357481</v>
      </c>
      <c r="F40" s="209">
        <v>26.811103588354772</v>
      </c>
      <c r="G40" s="209">
        <v>22.342586323628979</v>
      </c>
      <c r="H40" s="209">
        <v>13.608666215301287</v>
      </c>
      <c r="I40" s="209">
        <v>9.4786729857819907</v>
      </c>
    </row>
    <row r="41" spans="1:9">
      <c r="A41" s="206" t="s">
        <v>28</v>
      </c>
      <c r="B41" s="204" t="s">
        <v>183</v>
      </c>
      <c r="C41" s="49">
        <v>639</v>
      </c>
      <c r="D41" s="209">
        <v>14.397496087636933</v>
      </c>
      <c r="E41" s="209">
        <v>23.004694835680752</v>
      </c>
      <c r="F41" s="209">
        <v>24.256651017214399</v>
      </c>
      <c r="G41" s="209">
        <v>17.996870109546165</v>
      </c>
      <c r="H41" s="209">
        <v>9.7026604068857587</v>
      </c>
      <c r="I41" s="209">
        <v>10.641627543035993</v>
      </c>
    </row>
    <row r="42" spans="1:9">
      <c r="A42" s="206" t="s">
        <v>29</v>
      </c>
      <c r="B42" s="204" t="s">
        <v>184</v>
      </c>
      <c r="C42" s="49">
        <v>1562</v>
      </c>
      <c r="D42" s="209">
        <v>11.907810499359796</v>
      </c>
      <c r="E42" s="209">
        <v>23.175416133162614</v>
      </c>
      <c r="F42" s="209">
        <v>22.343149807938538</v>
      </c>
      <c r="G42" s="209">
        <v>17.989756722151089</v>
      </c>
      <c r="H42" s="209">
        <v>13.444302176696542</v>
      </c>
      <c r="I42" s="209">
        <v>11.139564660691422</v>
      </c>
    </row>
    <row r="43" spans="1:9">
      <c r="A43" s="206" t="s">
        <v>30</v>
      </c>
      <c r="B43" s="204" t="s">
        <v>185</v>
      </c>
      <c r="C43" s="49">
        <v>2004</v>
      </c>
      <c r="D43" s="209">
        <v>10.978043912175648</v>
      </c>
      <c r="E43" s="209">
        <v>18.213572854291417</v>
      </c>
      <c r="F43" s="209">
        <v>20.209580838323355</v>
      </c>
      <c r="G43" s="209">
        <v>24.001996007984033</v>
      </c>
      <c r="H43" s="209">
        <v>13.023952095808383</v>
      </c>
      <c r="I43" s="209">
        <v>13.572854291417165</v>
      </c>
    </row>
    <row r="44" spans="1:9">
      <c r="A44" s="321" t="s">
        <v>86</v>
      </c>
      <c r="B44" s="273"/>
      <c r="C44" s="208">
        <v>59978</v>
      </c>
      <c r="D44" s="210">
        <v>11.841008369735571</v>
      </c>
      <c r="E44" s="210">
        <v>19.478808896595417</v>
      </c>
      <c r="F44" s="210">
        <v>23.526959885291273</v>
      </c>
      <c r="G44" s="210">
        <v>20.534195871819666</v>
      </c>
      <c r="H44" s="210">
        <v>12.644636366667777</v>
      </c>
      <c r="I44" s="210">
        <v>11.974390609890293</v>
      </c>
    </row>
    <row r="45" spans="1:9">
      <c r="A45" s="319" t="s">
        <v>776</v>
      </c>
      <c r="B45" s="273"/>
      <c r="C45" s="49">
        <v>11281</v>
      </c>
      <c r="D45" s="209">
        <v>11.266731672724049</v>
      </c>
      <c r="E45" s="209">
        <v>21.416541086783088</v>
      </c>
      <c r="F45" s="209">
        <v>23.889726088112756</v>
      </c>
      <c r="G45" s="209">
        <v>20.03368495700736</v>
      </c>
      <c r="H45" s="209">
        <v>13.021895222054782</v>
      </c>
      <c r="I45" s="209">
        <v>10.371420973317969</v>
      </c>
    </row>
    <row r="46" spans="1:9">
      <c r="A46" s="319" t="s">
        <v>777</v>
      </c>
      <c r="B46" s="273"/>
      <c r="C46" s="49">
        <v>11843</v>
      </c>
      <c r="D46" s="209">
        <v>10.816516085451322</v>
      </c>
      <c r="E46" s="209">
        <v>15.342396352275605</v>
      </c>
      <c r="F46" s="209">
        <v>22.511188043570041</v>
      </c>
      <c r="G46" s="209">
        <v>22.257873849531368</v>
      </c>
      <c r="H46" s="209">
        <v>14.430465253736385</v>
      </c>
      <c r="I46" s="209">
        <v>14.641560415435279</v>
      </c>
    </row>
    <row r="47" spans="1:9">
      <c r="A47" s="319" t="s">
        <v>778</v>
      </c>
      <c r="B47" s="273"/>
      <c r="C47" s="49">
        <v>6789</v>
      </c>
      <c r="D47" s="209">
        <v>11.577551922227132</v>
      </c>
      <c r="E47" s="209">
        <v>16.968625718073355</v>
      </c>
      <c r="F47" s="209">
        <v>23.302400942701428</v>
      </c>
      <c r="G47" s="209">
        <v>19.708351745470615</v>
      </c>
      <c r="H47" s="209">
        <v>12.697009868905582</v>
      </c>
      <c r="I47" s="209">
        <v>15.74605980262189</v>
      </c>
    </row>
    <row r="48" spans="1:9">
      <c r="A48" s="319" t="s">
        <v>779</v>
      </c>
      <c r="B48" s="273"/>
      <c r="C48" s="49">
        <v>9597</v>
      </c>
      <c r="D48" s="209">
        <v>10.419922892570595</v>
      </c>
      <c r="E48" s="209">
        <v>19.089298739189331</v>
      </c>
      <c r="F48" s="209">
        <v>23.736584349275816</v>
      </c>
      <c r="G48" s="209">
        <v>22.75711159737418</v>
      </c>
      <c r="H48" s="209">
        <v>12.94154423257268</v>
      </c>
      <c r="I48" s="209">
        <v>11.055538189017401</v>
      </c>
    </row>
    <row r="49" spans="1:9">
      <c r="A49" s="319" t="s">
        <v>780</v>
      </c>
      <c r="B49" s="273"/>
      <c r="C49" s="49">
        <v>20468</v>
      </c>
      <c r="D49" s="209">
        <v>13.504006253664254</v>
      </c>
      <c r="E49" s="209">
        <v>21.819425444596444</v>
      </c>
      <c r="F49" s="209">
        <v>23.890951729529021</v>
      </c>
      <c r="G49" s="209">
        <v>19.044361930818841</v>
      </c>
      <c r="H49" s="209">
        <v>11.246824311119797</v>
      </c>
      <c r="I49" s="209">
        <v>10.494430330271644</v>
      </c>
    </row>
  </sheetData>
  <mergeCells count="12">
    <mergeCell ref="A49:B49"/>
    <mergeCell ref="A1:I1"/>
    <mergeCell ref="A2:I2"/>
    <mergeCell ref="A3:A4"/>
    <mergeCell ref="B3:B4"/>
    <mergeCell ref="C3:C4"/>
    <mergeCell ref="D3:I3"/>
    <mergeCell ref="A44:B44"/>
    <mergeCell ref="A45:B45"/>
    <mergeCell ref="A46:B46"/>
    <mergeCell ref="A47:B47"/>
    <mergeCell ref="A48:B48"/>
  </mergeCells>
  <hyperlinks>
    <hyperlink ref="J1" location="'spis tabel'!A1" display="Powrót do spisu tabel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1"/>
  <sheetViews>
    <sheetView showGridLines="0" workbookViewId="0">
      <selection activeCell="A35" sqref="A35"/>
    </sheetView>
  </sheetViews>
  <sheetFormatPr defaultRowHeight="12.75"/>
  <cols>
    <col min="1" max="2" width="9.140625" style="1"/>
    <col min="3" max="3" width="13.85546875" style="1" customWidth="1"/>
    <col min="4" max="4" width="13.28515625" style="1" customWidth="1"/>
    <col min="5" max="5" width="13.140625" style="1" customWidth="1"/>
    <col min="6" max="6" width="13.42578125" style="1" customWidth="1"/>
    <col min="7" max="7" width="13.140625" style="1" customWidth="1"/>
    <col min="8" max="8" width="10.5703125" style="1" customWidth="1"/>
    <col min="9" max="9" width="25.5703125" style="1" customWidth="1"/>
    <col min="10" max="16384" width="9.140625" style="1"/>
  </cols>
  <sheetData>
    <row r="1" spans="1:9">
      <c r="A1" s="241" t="s">
        <v>232</v>
      </c>
      <c r="B1" s="241"/>
      <c r="C1" s="241"/>
      <c r="D1" s="241"/>
      <c r="E1" s="241"/>
      <c r="F1" s="241"/>
      <c r="G1" s="241"/>
      <c r="H1" s="241"/>
      <c r="I1" s="133" t="s">
        <v>760</v>
      </c>
    </row>
    <row r="2" spans="1:9">
      <c r="A2" s="252" t="s">
        <v>863</v>
      </c>
      <c r="B2" s="252"/>
      <c r="C2" s="252"/>
      <c r="D2" s="252"/>
      <c r="E2" s="252"/>
      <c r="F2" s="252"/>
      <c r="G2" s="252"/>
      <c r="H2" s="252"/>
    </row>
    <row r="3" spans="1:9">
      <c r="A3" s="250" t="s">
        <v>136</v>
      </c>
      <c r="B3" s="250"/>
      <c r="C3" s="251" t="s">
        <v>137</v>
      </c>
      <c r="D3" s="251" t="s">
        <v>138</v>
      </c>
      <c r="E3" s="251" t="s">
        <v>139</v>
      </c>
      <c r="F3" s="251" t="s">
        <v>140</v>
      </c>
      <c r="G3" s="251" t="s">
        <v>141</v>
      </c>
      <c r="H3" s="251" t="s">
        <v>142</v>
      </c>
    </row>
    <row r="4" spans="1:9" ht="40.5" customHeight="1">
      <c r="A4" s="250"/>
      <c r="B4" s="250"/>
      <c r="C4" s="251"/>
      <c r="D4" s="251"/>
      <c r="E4" s="251"/>
      <c r="F4" s="251"/>
      <c r="G4" s="251"/>
      <c r="H4" s="251"/>
    </row>
    <row r="5" spans="1:9" ht="15">
      <c r="A5" s="2">
        <v>1999</v>
      </c>
      <c r="B5" s="3" t="s">
        <v>98</v>
      </c>
      <c r="C5" s="4">
        <v>164639</v>
      </c>
      <c r="D5" s="4">
        <v>96696</v>
      </c>
      <c r="E5" s="5">
        <v>58.7</v>
      </c>
      <c r="F5" s="4">
        <v>67943</v>
      </c>
      <c r="G5" s="6">
        <v>41.3</v>
      </c>
      <c r="H5" s="5">
        <v>10.5</v>
      </c>
    </row>
    <row r="6" spans="1:9" ht="15">
      <c r="A6" s="2">
        <v>2000</v>
      </c>
      <c r="B6" s="3" t="s">
        <v>98</v>
      </c>
      <c r="C6" s="4">
        <v>193326</v>
      </c>
      <c r="D6" s="4">
        <v>111496</v>
      </c>
      <c r="E6" s="5">
        <v>57.7</v>
      </c>
      <c r="F6" s="4">
        <v>81830</v>
      </c>
      <c r="G6" s="6">
        <v>42.3</v>
      </c>
      <c r="H6" s="5">
        <v>12.5</v>
      </c>
    </row>
    <row r="7" spans="1:9" ht="15">
      <c r="A7" s="2">
        <v>2001</v>
      </c>
      <c r="B7" s="3" t="s">
        <v>98</v>
      </c>
      <c r="C7" s="4">
        <v>237268</v>
      </c>
      <c r="D7" s="4">
        <v>127850</v>
      </c>
      <c r="E7" s="5">
        <v>53.9</v>
      </c>
      <c r="F7" s="4">
        <v>109418</v>
      </c>
      <c r="G7" s="6">
        <v>46.1</v>
      </c>
      <c r="H7" s="5">
        <v>16.600000000000001</v>
      </c>
    </row>
    <row r="8" spans="1:9" ht="15">
      <c r="A8" s="2">
        <v>2002</v>
      </c>
      <c r="B8" s="3" t="s">
        <v>98</v>
      </c>
      <c r="C8" s="4">
        <v>249238</v>
      </c>
      <c r="D8" s="4">
        <v>129906</v>
      </c>
      <c r="E8" s="5">
        <v>52.1</v>
      </c>
      <c r="F8" s="4">
        <v>119332</v>
      </c>
      <c r="G8" s="6">
        <v>47.9</v>
      </c>
      <c r="H8" s="5">
        <v>17.2</v>
      </c>
    </row>
    <row r="9" spans="1:9" ht="15">
      <c r="A9" s="2">
        <v>2003</v>
      </c>
      <c r="B9" s="3" t="s">
        <v>98</v>
      </c>
      <c r="C9" s="4">
        <v>247869</v>
      </c>
      <c r="D9" s="4">
        <v>132100</v>
      </c>
      <c r="E9" s="5">
        <v>53.3</v>
      </c>
      <c r="F9" s="4">
        <v>115769</v>
      </c>
      <c r="G9" s="6">
        <v>46.7</v>
      </c>
      <c r="H9" s="5">
        <v>17.100000000000001</v>
      </c>
    </row>
    <row r="10" spans="1:9" ht="15">
      <c r="A10" s="2">
        <v>2004</v>
      </c>
      <c r="B10" s="3" t="s">
        <v>98</v>
      </c>
      <c r="C10" s="4">
        <v>232251</v>
      </c>
      <c r="D10" s="4">
        <v>127938</v>
      </c>
      <c r="E10" s="5">
        <v>55.1</v>
      </c>
      <c r="F10" s="4">
        <v>104313</v>
      </c>
      <c r="G10" s="6">
        <v>44.9</v>
      </c>
      <c r="H10" s="5">
        <v>15.9</v>
      </c>
    </row>
    <row r="11" spans="1:9" ht="15">
      <c r="A11" s="2">
        <v>2005</v>
      </c>
      <c r="B11" s="3" t="s">
        <v>98</v>
      </c>
      <c r="C11" s="4">
        <v>211420</v>
      </c>
      <c r="D11" s="4">
        <v>122011</v>
      </c>
      <c r="E11" s="5">
        <v>57.7</v>
      </c>
      <c r="F11" s="4">
        <v>89409</v>
      </c>
      <c r="G11" s="6">
        <v>42.3</v>
      </c>
      <c r="H11" s="5">
        <v>14.6</v>
      </c>
    </row>
    <row r="12" spans="1:9" ht="15">
      <c r="A12" s="2">
        <v>2006</v>
      </c>
      <c r="B12" s="3" t="s">
        <v>98</v>
      </c>
      <c r="C12" s="4">
        <v>169089</v>
      </c>
      <c r="D12" s="4">
        <v>105818</v>
      </c>
      <c r="E12" s="5">
        <v>62.6</v>
      </c>
      <c r="F12" s="4">
        <v>63271</v>
      </c>
      <c r="G12" s="6">
        <v>37.4</v>
      </c>
      <c r="H12" s="5">
        <v>11.7</v>
      </c>
    </row>
    <row r="13" spans="1:9" ht="15">
      <c r="A13" s="2">
        <v>2007</v>
      </c>
      <c r="B13" s="3" t="s">
        <v>98</v>
      </c>
      <c r="C13" s="6" t="s">
        <v>143</v>
      </c>
      <c r="D13" s="6" t="s">
        <v>144</v>
      </c>
      <c r="E13" s="5">
        <v>65.8</v>
      </c>
      <c r="F13" s="6" t="s">
        <v>145</v>
      </c>
      <c r="G13" s="6">
        <v>34.200000000000003</v>
      </c>
      <c r="H13" s="5">
        <v>7.8</v>
      </c>
    </row>
    <row r="14" spans="1:9" ht="15">
      <c r="A14" s="2">
        <v>2008</v>
      </c>
      <c r="B14" s="3" t="s">
        <v>98</v>
      </c>
      <c r="C14" s="6" t="s">
        <v>146</v>
      </c>
      <c r="D14" s="6" t="s">
        <v>147</v>
      </c>
      <c r="E14" s="5">
        <v>61.9</v>
      </c>
      <c r="F14" s="6" t="s">
        <v>148</v>
      </c>
      <c r="G14" s="6">
        <v>38.1</v>
      </c>
      <c r="H14" s="5">
        <v>6.4</v>
      </c>
    </row>
    <row r="15" spans="1:9" ht="15">
      <c r="A15" s="2">
        <v>2009</v>
      </c>
      <c r="B15" s="3" t="s">
        <v>98</v>
      </c>
      <c r="C15" s="6" t="s">
        <v>149</v>
      </c>
      <c r="D15" s="6" t="s">
        <v>150</v>
      </c>
      <c r="E15" s="5">
        <v>54.7</v>
      </c>
      <c r="F15" s="6" t="s">
        <v>151</v>
      </c>
      <c r="G15" s="6">
        <v>45.3</v>
      </c>
      <c r="H15" s="5">
        <v>9.1999999999999993</v>
      </c>
    </row>
    <row r="16" spans="1:9" ht="15">
      <c r="A16" s="2">
        <v>2010</v>
      </c>
      <c r="B16" s="3" t="s">
        <v>98</v>
      </c>
      <c r="C16" s="6" t="s">
        <v>152</v>
      </c>
      <c r="D16" s="6" t="s">
        <v>153</v>
      </c>
      <c r="E16" s="5">
        <v>56</v>
      </c>
      <c r="F16" s="6" t="s">
        <v>154</v>
      </c>
      <c r="G16" s="5">
        <v>44</v>
      </c>
      <c r="H16" s="5">
        <v>9.1999999999999993</v>
      </c>
    </row>
    <row r="17" spans="1:12" ht="15">
      <c r="A17" s="2">
        <v>2011</v>
      </c>
      <c r="B17" s="3" t="s">
        <v>98</v>
      </c>
      <c r="C17" s="4">
        <v>134954</v>
      </c>
      <c r="D17" s="4">
        <v>78369</v>
      </c>
      <c r="E17" s="5">
        <v>58.070898231990164</v>
      </c>
      <c r="F17" s="4">
        <v>56585</v>
      </c>
      <c r="G17" s="5">
        <v>41.929101768009843</v>
      </c>
      <c r="H17" s="5">
        <v>9.1</v>
      </c>
    </row>
    <row r="18" spans="1:12" ht="15">
      <c r="A18" s="2">
        <v>2012</v>
      </c>
      <c r="B18" s="3" t="s">
        <v>98</v>
      </c>
      <c r="C18" s="4">
        <v>147902</v>
      </c>
      <c r="D18" s="4">
        <v>81292</v>
      </c>
      <c r="E18" s="5">
        <v>54.963421725196412</v>
      </c>
      <c r="F18" s="4">
        <v>66610</v>
      </c>
      <c r="G18" s="5">
        <v>45.036578274803588</v>
      </c>
      <c r="H18" s="5">
        <v>9.8000000000000007</v>
      </c>
    </row>
    <row r="19" spans="1:12" ht="15">
      <c r="A19" s="2">
        <v>2013</v>
      </c>
      <c r="B19" s="3" t="s">
        <v>98</v>
      </c>
      <c r="C19" s="4">
        <v>144832</v>
      </c>
      <c r="D19" s="4">
        <v>79790</v>
      </c>
      <c r="E19" s="5">
        <v>55.091416261599647</v>
      </c>
      <c r="F19" s="4">
        <v>65042</v>
      </c>
      <c r="G19" s="5">
        <v>44.908583738400353</v>
      </c>
      <c r="H19" s="5">
        <v>9.6</v>
      </c>
    </row>
    <row r="20" spans="1:12" ht="15">
      <c r="A20" s="2">
        <v>2014</v>
      </c>
      <c r="B20" s="3" t="s">
        <v>98</v>
      </c>
      <c r="C20" s="4">
        <v>116410</v>
      </c>
      <c r="D20" s="4">
        <v>65842</v>
      </c>
      <c r="E20" s="5">
        <v>56.560432952495489</v>
      </c>
      <c r="F20" s="4">
        <v>50568</v>
      </c>
      <c r="G20" s="5">
        <v>43.439567047504511</v>
      </c>
      <c r="H20" s="5">
        <v>7.6</v>
      </c>
    </row>
    <row r="21" spans="1:12" ht="15">
      <c r="A21" s="2">
        <v>2015</v>
      </c>
      <c r="B21" s="3" t="s">
        <v>98</v>
      </c>
      <c r="C21" s="4">
        <v>93311</v>
      </c>
      <c r="D21" s="4">
        <v>53807</v>
      </c>
      <c r="E21" s="5">
        <v>57.664155351459101</v>
      </c>
      <c r="F21" s="4">
        <v>39504</v>
      </c>
      <c r="G21" s="5">
        <v>42.335844648540899</v>
      </c>
      <c r="H21" s="5">
        <v>6.1</v>
      </c>
    </row>
    <row r="22" spans="1:12" ht="15">
      <c r="A22" s="2">
        <v>2016</v>
      </c>
      <c r="B22" s="3" t="s">
        <v>98</v>
      </c>
      <c r="C22" s="4">
        <v>77697</v>
      </c>
      <c r="D22" s="4">
        <v>45716</v>
      </c>
      <c r="E22" s="5">
        <v>58.838822605763418</v>
      </c>
      <c r="F22" s="4">
        <v>31981</v>
      </c>
      <c r="G22" s="5">
        <v>41.161177394236589</v>
      </c>
      <c r="H22" s="5">
        <v>4.9000000000000004</v>
      </c>
    </row>
    <row r="23" spans="1:12" ht="15">
      <c r="A23" s="2">
        <v>2017</v>
      </c>
      <c r="B23" s="3" t="s">
        <v>98</v>
      </c>
      <c r="C23" s="4">
        <v>58857</v>
      </c>
      <c r="D23" s="4">
        <v>35766</v>
      </c>
      <c r="E23" s="5">
        <v>60.767623222386455</v>
      </c>
      <c r="F23" s="4">
        <v>23091</v>
      </c>
      <c r="G23" s="5">
        <v>39.232376777613538</v>
      </c>
      <c r="H23" s="5">
        <v>3.7</v>
      </c>
    </row>
    <row r="24" spans="1:12" ht="15">
      <c r="A24" s="2">
        <v>2018</v>
      </c>
      <c r="B24" s="3" t="s">
        <v>98</v>
      </c>
      <c r="C24" s="4">
        <v>50867</v>
      </c>
      <c r="D24" s="4">
        <v>31452</v>
      </c>
      <c r="E24" s="5">
        <v>61.831835964377689</v>
      </c>
      <c r="F24" s="4">
        <v>19415</v>
      </c>
      <c r="G24" s="5">
        <v>38.168164035622311</v>
      </c>
      <c r="H24" s="5">
        <v>3.2</v>
      </c>
    </row>
    <row r="25" spans="1:12" ht="15">
      <c r="A25" s="2">
        <v>2019</v>
      </c>
      <c r="B25" s="3" t="s">
        <v>98</v>
      </c>
      <c r="C25" s="7">
        <v>46313</v>
      </c>
      <c r="D25" s="7">
        <v>27986</v>
      </c>
      <c r="E25" s="8">
        <v>60.427957592900484</v>
      </c>
      <c r="F25" s="7">
        <v>18327</v>
      </c>
      <c r="G25" s="8">
        <v>39.572042407099516</v>
      </c>
      <c r="H25" s="3">
        <v>2.8</v>
      </c>
    </row>
    <row r="26" spans="1:12" ht="15">
      <c r="A26" s="2">
        <v>2020</v>
      </c>
      <c r="B26" s="3" t="s">
        <v>155</v>
      </c>
      <c r="C26" s="7">
        <v>50310</v>
      </c>
      <c r="D26" s="7">
        <v>29997</v>
      </c>
      <c r="E26" s="8">
        <v>59.624329159212884</v>
      </c>
      <c r="F26" s="7">
        <v>20313</v>
      </c>
      <c r="G26" s="8">
        <v>40.375670840787123</v>
      </c>
      <c r="H26" s="3">
        <v>3.1</v>
      </c>
    </row>
    <row r="27" spans="1:12" ht="15">
      <c r="A27" s="2">
        <v>2020</v>
      </c>
      <c r="B27" s="3" t="s">
        <v>88</v>
      </c>
      <c r="C27" s="7">
        <v>50970</v>
      </c>
      <c r="D27" s="7">
        <v>30109</v>
      </c>
      <c r="E27" s="8">
        <v>59.07200313910144</v>
      </c>
      <c r="F27" s="7">
        <v>20861</v>
      </c>
      <c r="G27" s="8">
        <v>40.927996860898567</v>
      </c>
      <c r="H27" s="3">
        <v>3.1</v>
      </c>
    </row>
    <row r="28" spans="1:12" ht="15">
      <c r="A28" s="2">
        <v>2020</v>
      </c>
      <c r="B28" s="3" t="s">
        <v>89</v>
      </c>
      <c r="C28" s="7">
        <v>50594</v>
      </c>
      <c r="D28" s="7">
        <v>29693</v>
      </c>
      <c r="E28" s="8">
        <v>58.688777325374552</v>
      </c>
      <c r="F28" s="7">
        <v>20901</v>
      </c>
      <c r="G28" s="8">
        <v>41.311222674625448</v>
      </c>
      <c r="H28" s="3">
        <v>3.1</v>
      </c>
      <c r="I28" s="9"/>
      <c r="J28" s="9"/>
      <c r="K28" s="9"/>
      <c r="L28" s="9"/>
    </row>
    <row r="29" spans="1:12" ht="15">
      <c r="A29" s="2">
        <v>2020</v>
      </c>
      <c r="B29" s="3" t="s">
        <v>90</v>
      </c>
      <c r="C29" s="7">
        <v>54916</v>
      </c>
      <c r="D29" s="7">
        <v>31929</v>
      </c>
      <c r="E29" s="8">
        <v>58.141525238546144</v>
      </c>
      <c r="F29" s="7">
        <v>22987</v>
      </c>
      <c r="G29" s="8">
        <v>41.858474761453856</v>
      </c>
      <c r="H29" s="8">
        <v>3.3</v>
      </c>
      <c r="I29" s="9"/>
      <c r="J29" s="9"/>
      <c r="K29" s="9"/>
      <c r="L29" s="9"/>
    </row>
    <row r="30" spans="1:12" ht="15">
      <c r="A30" s="2">
        <v>2020</v>
      </c>
      <c r="B30" s="3" t="s">
        <v>91</v>
      </c>
      <c r="C30" s="7">
        <v>58844</v>
      </c>
      <c r="D30" s="7">
        <v>33866</v>
      </c>
      <c r="E30" s="8">
        <v>57.55217184419822</v>
      </c>
      <c r="F30" s="7">
        <v>24978</v>
      </c>
      <c r="G30" s="8">
        <v>42.44782815580178</v>
      </c>
      <c r="H30" s="3">
        <v>3.6</v>
      </c>
      <c r="I30" s="9"/>
      <c r="J30" s="9"/>
      <c r="K30" s="9"/>
      <c r="L30" s="9"/>
    </row>
    <row r="31" spans="1:12" ht="15">
      <c r="A31" s="2">
        <v>2020</v>
      </c>
      <c r="B31" s="3" t="s">
        <v>92</v>
      </c>
      <c r="C31" s="7">
        <v>59978</v>
      </c>
      <c r="D31" s="7">
        <v>34428</v>
      </c>
      <c r="E31" s="8">
        <v>57.40104705058522</v>
      </c>
      <c r="F31" s="7">
        <v>25550</v>
      </c>
      <c r="G31" s="8">
        <v>42.598952949414787</v>
      </c>
      <c r="H31" s="3">
        <v>3.7</v>
      </c>
      <c r="I31" s="9"/>
      <c r="J31" s="9"/>
      <c r="K31" s="9"/>
      <c r="L31" s="9"/>
    </row>
  </sheetData>
  <mergeCells count="9">
    <mergeCell ref="A1:H1"/>
    <mergeCell ref="A3:B4"/>
    <mergeCell ref="C3:C4"/>
    <mergeCell ref="D3:D4"/>
    <mergeCell ref="E3:E4"/>
    <mergeCell ref="F3:F4"/>
    <mergeCell ref="G3:G4"/>
    <mergeCell ref="H3:H4"/>
    <mergeCell ref="A2:H2"/>
  </mergeCells>
  <hyperlinks>
    <hyperlink ref="I1" location="'spis tabel'!A1" display="'spis tabel'!A1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>
  <dimension ref="A1:Q49"/>
  <sheetViews>
    <sheetView workbookViewId="0">
      <selection sqref="A1:P1"/>
    </sheetView>
  </sheetViews>
  <sheetFormatPr defaultColWidth="8.85546875" defaultRowHeight="12.75"/>
  <cols>
    <col min="1" max="1" width="5.42578125" style="1" customWidth="1"/>
    <col min="2" max="2" width="19.7109375" style="1" customWidth="1"/>
    <col min="3" max="3" width="11" style="1" customWidth="1"/>
    <col min="4" max="4" width="11.42578125" style="1" customWidth="1"/>
    <col min="5" max="5" width="11.7109375" style="1" customWidth="1"/>
    <col min="6" max="6" width="12" style="1" customWidth="1"/>
    <col min="7" max="7" width="15.42578125" style="1" customWidth="1"/>
    <col min="8" max="8" width="10.85546875" style="1" customWidth="1"/>
    <col min="9" max="9" width="15.140625" style="1" customWidth="1"/>
    <col min="10" max="10" width="14.42578125" style="1" customWidth="1"/>
    <col min="11" max="11" width="12.5703125" style="1" customWidth="1"/>
    <col min="12" max="13" width="9" style="1" bestFit="1" customWidth="1"/>
    <col min="14" max="14" width="10.28515625" style="1" customWidth="1"/>
    <col min="15" max="15" width="9" style="1" bestFit="1" customWidth="1"/>
    <col min="16" max="16" width="11.7109375" style="1" customWidth="1"/>
    <col min="17" max="17" width="18.140625" style="1" customWidth="1"/>
    <col min="18" max="253" width="8.85546875" style="1"/>
    <col min="254" max="254" width="5.42578125" style="1" customWidth="1"/>
    <col min="255" max="255" width="19.7109375" style="1" customWidth="1"/>
    <col min="256" max="256" width="9" style="1" bestFit="1" customWidth="1"/>
    <col min="257" max="257" width="11.42578125" style="1" customWidth="1"/>
    <col min="258" max="258" width="10.5703125" style="1" customWidth="1"/>
    <col min="259" max="259" width="12" style="1" customWidth="1"/>
    <col min="260" max="260" width="10" style="1" customWidth="1"/>
    <col min="261" max="261" width="10.85546875" style="1" customWidth="1"/>
    <col min="262" max="262" width="10.140625" style="1" customWidth="1"/>
    <col min="263" max="263" width="9" style="1" bestFit="1" customWidth="1"/>
    <col min="264" max="264" width="12.5703125" style="1" customWidth="1"/>
    <col min="265" max="268" width="9" style="1" bestFit="1" customWidth="1"/>
    <col min="269" max="269" width="9.42578125" style="1" bestFit="1" customWidth="1"/>
    <col min="270" max="270" width="8.85546875" style="1" customWidth="1"/>
    <col min="271" max="271" width="11.140625" style="1" customWidth="1"/>
    <col min="272" max="272" width="10" style="1" customWidth="1"/>
    <col min="273" max="273" width="11.42578125" style="1" customWidth="1"/>
    <col min="274" max="509" width="8.85546875" style="1"/>
    <col min="510" max="510" width="5.42578125" style="1" customWidth="1"/>
    <col min="511" max="511" width="19.7109375" style="1" customWidth="1"/>
    <col min="512" max="512" width="9" style="1" bestFit="1" customWidth="1"/>
    <col min="513" max="513" width="11.42578125" style="1" customWidth="1"/>
    <col min="514" max="514" width="10.5703125" style="1" customWidth="1"/>
    <col min="515" max="515" width="12" style="1" customWidth="1"/>
    <col min="516" max="516" width="10" style="1" customWidth="1"/>
    <col min="517" max="517" width="10.85546875" style="1" customWidth="1"/>
    <col min="518" max="518" width="10.140625" style="1" customWidth="1"/>
    <col min="519" max="519" width="9" style="1" bestFit="1" customWidth="1"/>
    <col min="520" max="520" width="12.5703125" style="1" customWidth="1"/>
    <col min="521" max="524" width="9" style="1" bestFit="1" customWidth="1"/>
    <col min="525" max="525" width="9.42578125" style="1" bestFit="1" customWidth="1"/>
    <col min="526" max="526" width="8.85546875" style="1" customWidth="1"/>
    <col min="527" max="527" width="11.140625" style="1" customWidth="1"/>
    <col min="528" max="528" width="10" style="1" customWidth="1"/>
    <col min="529" max="529" width="11.42578125" style="1" customWidth="1"/>
    <col min="530" max="765" width="8.85546875" style="1"/>
    <col min="766" max="766" width="5.42578125" style="1" customWidth="1"/>
    <col min="767" max="767" width="19.7109375" style="1" customWidth="1"/>
    <col min="768" max="768" width="9" style="1" bestFit="1" customWidth="1"/>
    <col min="769" max="769" width="11.42578125" style="1" customWidth="1"/>
    <col min="770" max="770" width="10.5703125" style="1" customWidth="1"/>
    <col min="771" max="771" width="12" style="1" customWidth="1"/>
    <col min="772" max="772" width="10" style="1" customWidth="1"/>
    <col min="773" max="773" width="10.85546875" style="1" customWidth="1"/>
    <col min="774" max="774" width="10.140625" style="1" customWidth="1"/>
    <col min="775" max="775" width="9" style="1" bestFit="1" customWidth="1"/>
    <col min="776" max="776" width="12.5703125" style="1" customWidth="1"/>
    <col min="777" max="780" width="9" style="1" bestFit="1" customWidth="1"/>
    <col min="781" max="781" width="9.42578125" style="1" bestFit="1" customWidth="1"/>
    <col min="782" max="782" width="8.85546875" style="1" customWidth="1"/>
    <col min="783" max="783" width="11.140625" style="1" customWidth="1"/>
    <col min="784" max="784" width="10" style="1" customWidth="1"/>
    <col min="785" max="785" width="11.42578125" style="1" customWidth="1"/>
    <col min="786" max="1021" width="8.85546875" style="1"/>
    <col min="1022" max="1022" width="5.42578125" style="1" customWidth="1"/>
    <col min="1023" max="1023" width="19.7109375" style="1" customWidth="1"/>
    <col min="1024" max="1024" width="9" style="1" bestFit="1" customWidth="1"/>
    <col min="1025" max="1025" width="11.42578125" style="1" customWidth="1"/>
    <col min="1026" max="1026" width="10.5703125" style="1" customWidth="1"/>
    <col min="1027" max="1027" width="12" style="1" customWidth="1"/>
    <col min="1028" max="1028" width="10" style="1" customWidth="1"/>
    <col min="1029" max="1029" width="10.85546875" style="1" customWidth="1"/>
    <col min="1030" max="1030" width="10.140625" style="1" customWidth="1"/>
    <col min="1031" max="1031" width="9" style="1" bestFit="1" customWidth="1"/>
    <col min="1032" max="1032" width="12.5703125" style="1" customWidth="1"/>
    <col min="1033" max="1036" width="9" style="1" bestFit="1" customWidth="1"/>
    <col min="1037" max="1037" width="9.42578125" style="1" bestFit="1" customWidth="1"/>
    <col min="1038" max="1038" width="8.85546875" style="1" customWidth="1"/>
    <col min="1039" max="1039" width="11.140625" style="1" customWidth="1"/>
    <col min="1040" max="1040" width="10" style="1" customWidth="1"/>
    <col min="1041" max="1041" width="11.42578125" style="1" customWidth="1"/>
    <col min="1042" max="1277" width="8.85546875" style="1"/>
    <col min="1278" max="1278" width="5.42578125" style="1" customWidth="1"/>
    <col min="1279" max="1279" width="19.7109375" style="1" customWidth="1"/>
    <col min="1280" max="1280" width="9" style="1" bestFit="1" customWidth="1"/>
    <col min="1281" max="1281" width="11.42578125" style="1" customWidth="1"/>
    <col min="1282" max="1282" width="10.5703125" style="1" customWidth="1"/>
    <col min="1283" max="1283" width="12" style="1" customWidth="1"/>
    <col min="1284" max="1284" width="10" style="1" customWidth="1"/>
    <col min="1285" max="1285" width="10.85546875" style="1" customWidth="1"/>
    <col min="1286" max="1286" width="10.140625" style="1" customWidth="1"/>
    <col min="1287" max="1287" width="9" style="1" bestFit="1" customWidth="1"/>
    <col min="1288" max="1288" width="12.5703125" style="1" customWidth="1"/>
    <col min="1289" max="1292" width="9" style="1" bestFit="1" customWidth="1"/>
    <col min="1293" max="1293" width="9.42578125" style="1" bestFit="1" customWidth="1"/>
    <col min="1294" max="1294" width="8.85546875" style="1" customWidth="1"/>
    <col min="1295" max="1295" width="11.140625" style="1" customWidth="1"/>
    <col min="1296" max="1296" width="10" style="1" customWidth="1"/>
    <col min="1297" max="1297" width="11.42578125" style="1" customWidth="1"/>
    <col min="1298" max="1533" width="8.85546875" style="1"/>
    <col min="1534" max="1534" width="5.42578125" style="1" customWidth="1"/>
    <col min="1535" max="1535" width="19.7109375" style="1" customWidth="1"/>
    <col min="1536" max="1536" width="9" style="1" bestFit="1" customWidth="1"/>
    <col min="1537" max="1537" width="11.42578125" style="1" customWidth="1"/>
    <col min="1538" max="1538" width="10.5703125" style="1" customWidth="1"/>
    <col min="1539" max="1539" width="12" style="1" customWidth="1"/>
    <col min="1540" max="1540" width="10" style="1" customWidth="1"/>
    <col min="1541" max="1541" width="10.85546875" style="1" customWidth="1"/>
    <col min="1542" max="1542" width="10.140625" style="1" customWidth="1"/>
    <col min="1543" max="1543" width="9" style="1" bestFit="1" customWidth="1"/>
    <col min="1544" max="1544" width="12.5703125" style="1" customWidth="1"/>
    <col min="1545" max="1548" width="9" style="1" bestFit="1" customWidth="1"/>
    <col min="1549" max="1549" width="9.42578125" style="1" bestFit="1" customWidth="1"/>
    <col min="1550" max="1550" width="8.85546875" style="1" customWidth="1"/>
    <col min="1551" max="1551" width="11.140625" style="1" customWidth="1"/>
    <col min="1552" max="1552" width="10" style="1" customWidth="1"/>
    <col min="1553" max="1553" width="11.42578125" style="1" customWidth="1"/>
    <col min="1554" max="1789" width="8.85546875" style="1"/>
    <col min="1790" max="1790" width="5.42578125" style="1" customWidth="1"/>
    <col min="1791" max="1791" width="19.7109375" style="1" customWidth="1"/>
    <col min="1792" max="1792" width="9" style="1" bestFit="1" customWidth="1"/>
    <col min="1793" max="1793" width="11.42578125" style="1" customWidth="1"/>
    <col min="1794" max="1794" width="10.5703125" style="1" customWidth="1"/>
    <col min="1795" max="1795" width="12" style="1" customWidth="1"/>
    <col min="1796" max="1796" width="10" style="1" customWidth="1"/>
    <col min="1797" max="1797" width="10.85546875" style="1" customWidth="1"/>
    <col min="1798" max="1798" width="10.140625" style="1" customWidth="1"/>
    <col min="1799" max="1799" width="9" style="1" bestFit="1" customWidth="1"/>
    <col min="1800" max="1800" width="12.5703125" style="1" customWidth="1"/>
    <col min="1801" max="1804" width="9" style="1" bestFit="1" customWidth="1"/>
    <col min="1805" max="1805" width="9.42578125" style="1" bestFit="1" customWidth="1"/>
    <col min="1806" max="1806" width="8.85546875" style="1" customWidth="1"/>
    <col min="1807" max="1807" width="11.140625" style="1" customWidth="1"/>
    <col min="1808" max="1808" width="10" style="1" customWidth="1"/>
    <col min="1809" max="1809" width="11.42578125" style="1" customWidth="1"/>
    <col min="1810" max="2045" width="8.85546875" style="1"/>
    <col min="2046" max="2046" width="5.42578125" style="1" customWidth="1"/>
    <col min="2047" max="2047" width="19.7109375" style="1" customWidth="1"/>
    <col min="2048" max="2048" width="9" style="1" bestFit="1" customWidth="1"/>
    <col min="2049" max="2049" width="11.42578125" style="1" customWidth="1"/>
    <col min="2050" max="2050" width="10.5703125" style="1" customWidth="1"/>
    <col min="2051" max="2051" width="12" style="1" customWidth="1"/>
    <col min="2052" max="2052" width="10" style="1" customWidth="1"/>
    <col min="2053" max="2053" width="10.85546875" style="1" customWidth="1"/>
    <col min="2054" max="2054" width="10.140625" style="1" customWidth="1"/>
    <col min="2055" max="2055" width="9" style="1" bestFit="1" customWidth="1"/>
    <col min="2056" max="2056" width="12.5703125" style="1" customWidth="1"/>
    <col min="2057" max="2060" width="9" style="1" bestFit="1" customWidth="1"/>
    <col min="2061" max="2061" width="9.42578125" style="1" bestFit="1" customWidth="1"/>
    <col min="2062" max="2062" width="8.85546875" style="1" customWidth="1"/>
    <col min="2063" max="2063" width="11.140625" style="1" customWidth="1"/>
    <col min="2064" max="2064" width="10" style="1" customWidth="1"/>
    <col min="2065" max="2065" width="11.42578125" style="1" customWidth="1"/>
    <col min="2066" max="2301" width="8.85546875" style="1"/>
    <col min="2302" max="2302" width="5.42578125" style="1" customWidth="1"/>
    <col min="2303" max="2303" width="19.7109375" style="1" customWidth="1"/>
    <col min="2304" max="2304" width="9" style="1" bestFit="1" customWidth="1"/>
    <col min="2305" max="2305" width="11.42578125" style="1" customWidth="1"/>
    <col min="2306" max="2306" width="10.5703125" style="1" customWidth="1"/>
    <col min="2307" max="2307" width="12" style="1" customWidth="1"/>
    <col min="2308" max="2308" width="10" style="1" customWidth="1"/>
    <col min="2309" max="2309" width="10.85546875" style="1" customWidth="1"/>
    <col min="2310" max="2310" width="10.140625" style="1" customWidth="1"/>
    <col min="2311" max="2311" width="9" style="1" bestFit="1" customWidth="1"/>
    <col min="2312" max="2312" width="12.5703125" style="1" customWidth="1"/>
    <col min="2313" max="2316" width="9" style="1" bestFit="1" customWidth="1"/>
    <col min="2317" max="2317" width="9.42578125" style="1" bestFit="1" customWidth="1"/>
    <col min="2318" max="2318" width="8.85546875" style="1" customWidth="1"/>
    <col min="2319" max="2319" width="11.140625" style="1" customWidth="1"/>
    <col min="2320" max="2320" width="10" style="1" customWidth="1"/>
    <col min="2321" max="2321" width="11.42578125" style="1" customWidth="1"/>
    <col min="2322" max="2557" width="8.85546875" style="1"/>
    <col min="2558" max="2558" width="5.42578125" style="1" customWidth="1"/>
    <col min="2559" max="2559" width="19.7109375" style="1" customWidth="1"/>
    <col min="2560" max="2560" width="9" style="1" bestFit="1" customWidth="1"/>
    <col min="2561" max="2561" width="11.42578125" style="1" customWidth="1"/>
    <col min="2562" max="2562" width="10.5703125" style="1" customWidth="1"/>
    <col min="2563" max="2563" width="12" style="1" customWidth="1"/>
    <col min="2564" max="2564" width="10" style="1" customWidth="1"/>
    <col min="2565" max="2565" width="10.85546875" style="1" customWidth="1"/>
    <col min="2566" max="2566" width="10.140625" style="1" customWidth="1"/>
    <col min="2567" max="2567" width="9" style="1" bestFit="1" customWidth="1"/>
    <col min="2568" max="2568" width="12.5703125" style="1" customWidth="1"/>
    <col min="2569" max="2572" width="9" style="1" bestFit="1" customWidth="1"/>
    <col min="2573" max="2573" width="9.42578125" style="1" bestFit="1" customWidth="1"/>
    <col min="2574" max="2574" width="8.85546875" style="1" customWidth="1"/>
    <col min="2575" max="2575" width="11.140625" style="1" customWidth="1"/>
    <col min="2576" max="2576" width="10" style="1" customWidth="1"/>
    <col min="2577" max="2577" width="11.42578125" style="1" customWidth="1"/>
    <col min="2578" max="2813" width="8.85546875" style="1"/>
    <col min="2814" max="2814" width="5.42578125" style="1" customWidth="1"/>
    <col min="2815" max="2815" width="19.7109375" style="1" customWidth="1"/>
    <col min="2816" max="2816" width="9" style="1" bestFit="1" customWidth="1"/>
    <col min="2817" max="2817" width="11.42578125" style="1" customWidth="1"/>
    <col min="2818" max="2818" width="10.5703125" style="1" customWidth="1"/>
    <col min="2819" max="2819" width="12" style="1" customWidth="1"/>
    <col min="2820" max="2820" width="10" style="1" customWidth="1"/>
    <col min="2821" max="2821" width="10.85546875" style="1" customWidth="1"/>
    <col min="2822" max="2822" width="10.140625" style="1" customWidth="1"/>
    <col min="2823" max="2823" width="9" style="1" bestFit="1" customWidth="1"/>
    <col min="2824" max="2824" width="12.5703125" style="1" customWidth="1"/>
    <col min="2825" max="2828" width="9" style="1" bestFit="1" customWidth="1"/>
    <col min="2829" max="2829" width="9.42578125" style="1" bestFit="1" customWidth="1"/>
    <col min="2830" max="2830" width="8.85546875" style="1" customWidth="1"/>
    <col min="2831" max="2831" width="11.140625" style="1" customWidth="1"/>
    <col min="2832" max="2832" width="10" style="1" customWidth="1"/>
    <col min="2833" max="2833" width="11.42578125" style="1" customWidth="1"/>
    <col min="2834" max="3069" width="8.85546875" style="1"/>
    <col min="3070" max="3070" width="5.42578125" style="1" customWidth="1"/>
    <col min="3071" max="3071" width="19.7109375" style="1" customWidth="1"/>
    <col min="3072" max="3072" width="9" style="1" bestFit="1" customWidth="1"/>
    <col min="3073" max="3073" width="11.42578125" style="1" customWidth="1"/>
    <col min="3074" max="3074" width="10.5703125" style="1" customWidth="1"/>
    <col min="3075" max="3075" width="12" style="1" customWidth="1"/>
    <col min="3076" max="3076" width="10" style="1" customWidth="1"/>
    <col min="3077" max="3077" width="10.85546875" style="1" customWidth="1"/>
    <col min="3078" max="3078" width="10.140625" style="1" customWidth="1"/>
    <col min="3079" max="3079" width="9" style="1" bestFit="1" customWidth="1"/>
    <col min="3080" max="3080" width="12.5703125" style="1" customWidth="1"/>
    <col min="3081" max="3084" width="9" style="1" bestFit="1" customWidth="1"/>
    <col min="3085" max="3085" width="9.42578125" style="1" bestFit="1" customWidth="1"/>
    <col min="3086" max="3086" width="8.85546875" style="1" customWidth="1"/>
    <col min="3087" max="3087" width="11.140625" style="1" customWidth="1"/>
    <col min="3088" max="3088" width="10" style="1" customWidth="1"/>
    <col min="3089" max="3089" width="11.42578125" style="1" customWidth="1"/>
    <col min="3090" max="3325" width="8.85546875" style="1"/>
    <col min="3326" max="3326" width="5.42578125" style="1" customWidth="1"/>
    <col min="3327" max="3327" width="19.7109375" style="1" customWidth="1"/>
    <col min="3328" max="3328" width="9" style="1" bestFit="1" customWidth="1"/>
    <col min="3329" max="3329" width="11.42578125" style="1" customWidth="1"/>
    <col min="3330" max="3330" width="10.5703125" style="1" customWidth="1"/>
    <col min="3331" max="3331" width="12" style="1" customWidth="1"/>
    <col min="3332" max="3332" width="10" style="1" customWidth="1"/>
    <col min="3333" max="3333" width="10.85546875" style="1" customWidth="1"/>
    <col min="3334" max="3334" width="10.140625" style="1" customWidth="1"/>
    <col min="3335" max="3335" width="9" style="1" bestFit="1" customWidth="1"/>
    <col min="3336" max="3336" width="12.5703125" style="1" customWidth="1"/>
    <col min="3337" max="3340" width="9" style="1" bestFit="1" customWidth="1"/>
    <col min="3341" max="3341" width="9.42578125" style="1" bestFit="1" customWidth="1"/>
    <col min="3342" max="3342" width="8.85546875" style="1" customWidth="1"/>
    <col min="3343" max="3343" width="11.140625" style="1" customWidth="1"/>
    <col min="3344" max="3344" width="10" style="1" customWidth="1"/>
    <col min="3345" max="3345" width="11.42578125" style="1" customWidth="1"/>
    <col min="3346" max="3581" width="8.85546875" style="1"/>
    <col min="3582" max="3582" width="5.42578125" style="1" customWidth="1"/>
    <col min="3583" max="3583" width="19.7109375" style="1" customWidth="1"/>
    <col min="3584" max="3584" width="9" style="1" bestFit="1" customWidth="1"/>
    <col min="3585" max="3585" width="11.42578125" style="1" customWidth="1"/>
    <col min="3586" max="3586" width="10.5703125" style="1" customWidth="1"/>
    <col min="3587" max="3587" width="12" style="1" customWidth="1"/>
    <col min="3588" max="3588" width="10" style="1" customWidth="1"/>
    <col min="3589" max="3589" width="10.85546875" style="1" customWidth="1"/>
    <col min="3590" max="3590" width="10.140625" style="1" customWidth="1"/>
    <col min="3591" max="3591" width="9" style="1" bestFit="1" customWidth="1"/>
    <col min="3592" max="3592" width="12.5703125" style="1" customWidth="1"/>
    <col min="3593" max="3596" width="9" style="1" bestFit="1" customWidth="1"/>
    <col min="3597" max="3597" width="9.42578125" style="1" bestFit="1" customWidth="1"/>
    <col min="3598" max="3598" width="8.85546875" style="1" customWidth="1"/>
    <col min="3599" max="3599" width="11.140625" style="1" customWidth="1"/>
    <col min="3600" max="3600" width="10" style="1" customWidth="1"/>
    <col min="3601" max="3601" width="11.42578125" style="1" customWidth="1"/>
    <col min="3602" max="3837" width="8.85546875" style="1"/>
    <col min="3838" max="3838" width="5.42578125" style="1" customWidth="1"/>
    <col min="3839" max="3839" width="19.7109375" style="1" customWidth="1"/>
    <col min="3840" max="3840" width="9" style="1" bestFit="1" customWidth="1"/>
    <col min="3841" max="3841" width="11.42578125" style="1" customWidth="1"/>
    <col min="3842" max="3842" width="10.5703125" style="1" customWidth="1"/>
    <col min="3843" max="3843" width="12" style="1" customWidth="1"/>
    <col min="3844" max="3844" width="10" style="1" customWidth="1"/>
    <col min="3845" max="3845" width="10.85546875" style="1" customWidth="1"/>
    <col min="3846" max="3846" width="10.140625" style="1" customWidth="1"/>
    <col min="3847" max="3847" width="9" style="1" bestFit="1" customWidth="1"/>
    <col min="3848" max="3848" width="12.5703125" style="1" customWidth="1"/>
    <col min="3849" max="3852" width="9" style="1" bestFit="1" customWidth="1"/>
    <col min="3853" max="3853" width="9.42578125" style="1" bestFit="1" customWidth="1"/>
    <col min="3854" max="3854" width="8.85546875" style="1" customWidth="1"/>
    <col min="3855" max="3855" width="11.140625" style="1" customWidth="1"/>
    <col min="3856" max="3856" width="10" style="1" customWidth="1"/>
    <col min="3857" max="3857" width="11.42578125" style="1" customWidth="1"/>
    <col min="3858" max="4093" width="8.85546875" style="1"/>
    <col min="4094" max="4094" width="5.42578125" style="1" customWidth="1"/>
    <col min="4095" max="4095" width="19.7109375" style="1" customWidth="1"/>
    <col min="4096" max="4096" width="9" style="1" bestFit="1" customWidth="1"/>
    <col min="4097" max="4097" width="11.42578125" style="1" customWidth="1"/>
    <col min="4098" max="4098" width="10.5703125" style="1" customWidth="1"/>
    <col min="4099" max="4099" width="12" style="1" customWidth="1"/>
    <col min="4100" max="4100" width="10" style="1" customWidth="1"/>
    <col min="4101" max="4101" width="10.85546875" style="1" customWidth="1"/>
    <col min="4102" max="4102" width="10.140625" style="1" customWidth="1"/>
    <col min="4103" max="4103" width="9" style="1" bestFit="1" customWidth="1"/>
    <col min="4104" max="4104" width="12.5703125" style="1" customWidth="1"/>
    <col min="4105" max="4108" width="9" style="1" bestFit="1" customWidth="1"/>
    <col min="4109" max="4109" width="9.42578125" style="1" bestFit="1" customWidth="1"/>
    <col min="4110" max="4110" width="8.85546875" style="1" customWidth="1"/>
    <col min="4111" max="4111" width="11.140625" style="1" customWidth="1"/>
    <col min="4112" max="4112" width="10" style="1" customWidth="1"/>
    <col min="4113" max="4113" width="11.42578125" style="1" customWidth="1"/>
    <col min="4114" max="4349" width="8.85546875" style="1"/>
    <col min="4350" max="4350" width="5.42578125" style="1" customWidth="1"/>
    <col min="4351" max="4351" width="19.7109375" style="1" customWidth="1"/>
    <col min="4352" max="4352" width="9" style="1" bestFit="1" customWidth="1"/>
    <col min="4353" max="4353" width="11.42578125" style="1" customWidth="1"/>
    <col min="4354" max="4354" width="10.5703125" style="1" customWidth="1"/>
    <col min="4355" max="4355" width="12" style="1" customWidth="1"/>
    <col min="4356" max="4356" width="10" style="1" customWidth="1"/>
    <col min="4357" max="4357" width="10.85546875" style="1" customWidth="1"/>
    <col min="4358" max="4358" width="10.140625" style="1" customWidth="1"/>
    <col min="4359" max="4359" width="9" style="1" bestFit="1" customWidth="1"/>
    <col min="4360" max="4360" width="12.5703125" style="1" customWidth="1"/>
    <col min="4361" max="4364" width="9" style="1" bestFit="1" customWidth="1"/>
    <col min="4365" max="4365" width="9.42578125" style="1" bestFit="1" customWidth="1"/>
    <col min="4366" max="4366" width="8.85546875" style="1" customWidth="1"/>
    <col min="4367" max="4367" width="11.140625" style="1" customWidth="1"/>
    <col min="4368" max="4368" width="10" style="1" customWidth="1"/>
    <col min="4369" max="4369" width="11.42578125" style="1" customWidth="1"/>
    <col min="4370" max="4605" width="8.85546875" style="1"/>
    <col min="4606" max="4606" width="5.42578125" style="1" customWidth="1"/>
    <col min="4607" max="4607" width="19.7109375" style="1" customWidth="1"/>
    <col min="4608" max="4608" width="9" style="1" bestFit="1" customWidth="1"/>
    <col min="4609" max="4609" width="11.42578125" style="1" customWidth="1"/>
    <col min="4610" max="4610" width="10.5703125" style="1" customWidth="1"/>
    <col min="4611" max="4611" width="12" style="1" customWidth="1"/>
    <col min="4612" max="4612" width="10" style="1" customWidth="1"/>
    <col min="4613" max="4613" width="10.85546875" style="1" customWidth="1"/>
    <col min="4614" max="4614" width="10.140625" style="1" customWidth="1"/>
    <col min="4615" max="4615" width="9" style="1" bestFit="1" customWidth="1"/>
    <col min="4616" max="4616" width="12.5703125" style="1" customWidth="1"/>
    <col min="4617" max="4620" width="9" style="1" bestFit="1" customWidth="1"/>
    <col min="4621" max="4621" width="9.42578125" style="1" bestFit="1" customWidth="1"/>
    <col min="4622" max="4622" width="8.85546875" style="1" customWidth="1"/>
    <col min="4623" max="4623" width="11.140625" style="1" customWidth="1"/>
    <col min="4624" max="4624" width="10" style="1" customWidth="1"/>
    <col min="4625" max="4625" width="11.42578125" style="1" customWidth="1"/>
    <col min="4626" max="4861" width="8.85546875" style="1"/>
    <col min="4862" max="4862" width="5.42578125" style="1" customWidth="1"/>
    <col min="4863" max="4863" width="19.7109375" style="1" customWidth="1"/>
    <col min="4864" max="4864" width="9" style="1" bestFit="1" customWidth="1"/>
    <col min="4865" max="4865" width="11.42578125" style="1" customWidth="1"/>
    <col min="4866" max="4866" width="10.5703125" style="1" customWidth="1"/>
    <col min="4867" max="4867" width="12" style="1" customWidth="1"/>
    <col min="4868" max="4868" width="10" style="1" customWidth="1"/>
    <col min="4869" max="4869" width="10.85546875" style="1" customWidth="1"/>
    <col min="4870" max="4870" width="10.140625" style="1" customWidth="1"/>
    <col min="4871" max="4871" width="9" style="1" bestFit="1" customWidth="1"/>
    <col min="4872" max="4872" width="12.5703125" style="1" customWidth="1"/>
    <col min="4873" max="4876" width="9" style="1" bestFit="1" customWidth="1"/>
    <col min="4877" max="4877" width="9.42578125" style="1" bestFit="1" customWidth="1"/>
    <col min="4878" max="4878" width="8.85546875" style="1" customWidth="1"/>
    <col min="4879" max="4879" width="11.140625" style="1" customWidth="1"/>
    <col min="4880" max="4880" width="10" style="1" customWidth="1"/>
    <col min="4881" max="4881" width="11.42578125" style="1" customWidth="1"/>
    <col min="4882" max="5117" width="8.85546875" style="1"/>
    <col min="5118" max="5118" width="5.42578125" style="1" customWidth="1"/>
    <col min="5119" max="5119" width="19.7109375" style="1" customWidth="1"/>
    <col min="5120" max="5120" width="9" style="1" bestFit="1" customWidth="1"/>
    <col min="5121" max="5121" width="11.42578125" style="1" customWidth="1"/>
    <col min="5122" max="5122" width="10.5703125" style="1" customWidth="1"/>
    <col min="5123" max="5123" width="12" style="1" customWidth="1"/>
    <col min="5124" max="5124" width="10" style="1" customWidth="1"/>
    <col min="5125" max="5125" width="10.85546875" style="1" customWidth="1"/>
    <col min="5126" max="5126" width="10.140625" style="1" customWidth="1"/>
    <col min="5127" max="5127" width="9" style="1" bestFit="1" customWidth="1"/>
    <col min="5128" max="5128" width="12.5703125" style="1" customWidth="1"/>
    <col min="5129" max="5132" width="9" style="1" bestFit="1" customWidth="1"/>
    <col min="5133" max="5133" width="9.42578125" style="1" bestFit="1" customWidth="1"/>
    <col min="5134" max="5134" width="8.85546875" style="1" customWidth="1"/>
    <col min="5135" max="5135" width="11.140625" style="1" customWidth="1"/>
    <col min="5136" max="5136" width="10" style="1" customWidth="1"/>
    <col min="5137" max="5137" width="11.42578125" style="1" customWidth="1"/>
    <col min="5138" max="5373" width="8.85546875" style="1"/>
    <col min="5374" max="5374" width="5.42578125" style="1" customWidth="1"/>
    <col min="5375" max="5375" width="19.7109375" style="1" customWidth="1"/>
    <col min="5376" max="5376" width="9" style="1" bestFit="1" customWidth="1"/>
    <col min="5377" max="5377" width="11.42578125" style="1" customWidth="1"/>
    <col min="5378" max="5378" width="10.5703125" style="1" customWidth="1"/>
    <col min="5379" max="5379" width="12" style="1" customWidth="1"/>
    <col min="5380" max="5380" width="10" style="1" customWidth="1"/>
    <col min="5381" max="5381" width="10.85546875" style="1" customWidth="1"/>
    <col min="5382" max="5382" width="10.140625" style="1" customWidth="1"/>
    <col min="5383" max="5383" width="9" style="1" bestFit="1" customWidth="1"/>
    <col min="5384" max="5384" width="12.5703125" style="1" customWidth="1"/>
    <col min="5385" max="5388" width="9" style="1" bestFit="1" customWidth="1"/>
    <col min="5389" max="5389" width="9.42578125" style="1" bestFit="1" customWidth="1"/>
    <col min="5390" max="5390" width="8.85546875" style="1" customWidth="1"/>
    <col min="5391" max="5391" width="11.140625" style="1" customWidth="1"/>
    <col min="5392" max="5392" width="10" style="1" customWidth="1"/>
    <col min="5393" max="5393" width="11.42578125" style="1" customWidth="1"/>
    <col min="5394" max="5629" width="8.85546875" style="1"/>
    <col min="5630" max="5630" width="5.42578125" style="1" customWidth="1"/>
    <col min="5631" max="5631" width="19.7109375" style="1" customWidth="1"/>
    <col min="5632" max="5632" width="9" style="1" bestFit="1" customWidth="1"/>
    <col min="5633" max="5633" width="11.42578125" style="1" customWidth="1"/>
    <col min="5634" max="5634" width="10.5703125" style="1" customWidth="1"/>
    <col min="5635" max="5635" width="12" style="1" customWidth="1"/>
    <col min="5636" max="5636" width="10" style="1" customWidth="1"/>
    <col min="5637" max="5637" width="10.85546875" style="1" customWidth="1"/>
    <col min="5638" max="5638" width="10.140625" style="1" customWidth="1"/>
    <col min="5639" max="5639" width="9" style="1" bestFit="1" customWidth="1"/>
    <col min="5640" max="5640" width="12.5703125" style="1" customWidth="1"/>
    <col min="5641" max="5644" width="9" style="1" bestFit="1" customWidth="1"/>
    <col min="5645" max="5645" width="9.42578125" style="1" bestFit="1" customWidth="1"/>
    <col min="5646" max="5646" width="8.85546875" style="1" customWidth="1"/>
    <col min="5647" max="5647" width="11.140625" style="1" customWidth="1"/>
    <col min="5648" max="5648" width="10" style="1" customWidth="1"/>
    <col min="5649" max="5649" width="11.42578125" style="1" customWidth="1"/>
    <col min="5650" max="5885" width="8.85546875" style="1"/>
    <col min="5886" max="5886" width="5.42578125" style="1" customWidth="1"/>
    <col min="5887" max="5887" width="19.7109375" style="1" customWidth="1"/>
    <col min="5888" max="5888" width="9" style="1" bestFit="1" customWidth="1"/>
    <col min="5889" max="5889" width="11.42578125" style="1" customWidth="1"/>
    <col min="5890" max="5890" width="10.5703125" style="1" customWidth="1"/>
    <col min="5891" max="5891" width="12" style="1" customWidth="1"/>
    <col min="5892" max="5892" width="10" style="1" customWidth="1"/>
    <col min="5893" max="5893" width="10.85546875" style="1" customWidth="1"/>
    <col min="5894" max="5894" width="10.140625" style="1" customWidth="1"/>
    <col min="5895" max="5895" width="9" style="1" bestFit="1" customWidth="1"/>
    <col min="5896" max="5896" width="12.5703125" style="1" customWidth="1"/>
    <col min="5897" max="5900" width="9" style="1" bestFit="1" customWidth="1"/>
    <col min="5901" max="5901" width="9.42578125" style="1" bestFit="1" customWidth="1"/>
    <col min="5902" max="5902" width="8.85546875" style="1" customWidth="1"/>
    <col min="5903" max="5903" width="11.140625" style="1" customWidth="1"/>
    <col min="5904" max="5904" width="10" style="1" customWidth="1"/>
    <col min="5905" max="5905" width="11.42578125" style="1" customWidth="1"/>
    <col min="5906" max="6141" width="8.85546875" style="1"/>
    <col min="6142" max="6142" width="5.42578125" style="1" customWidth="1"/>
    <col min="6143" max="6143" width="19.7109375" style="1" customWidth="1"/>
    <col min="6144" max="6144" width="9" style="1" bestFit="1" customWidth="1"/>
    <col min="6145" max="6145" width="11.42578125" style="1" customWidth="1"/>
    <col min="6146" max="6146" width="10.5703125" style="1" customWidth="1"/>
    <col min="6147" max="6147" width="12" style="1" customWidth="1"/>
    <col min="6148" max="6148" width="10" style="1" customWidth="1"/>
    <col min="6149" max="6149" width="10.85546875" style="1" customWidth="1"/>
    <col min="6150" max="6150" width="10.140625" style="1" customWidth="1"/>
    <col min="6151" max="6151" width="9" style="1" bestFit="1" customWidth="1"/>
    <col min="6152" max="6152" width="12.5703125" style="1" customWidth="1"/>
    <col min="6153" max="6156" width="9" style="1" bestFit="1" customWidth="1"/>
    <col min="6157" max="6157" width="9.42578125" style="1" bestFit="1" customWidth="1"/>
    <col min="6158" max="6158" width="8.85546875" style="1" customWidth="1"/>
    <col min="6159" max="6159" width="11.140625" style="1" customWidth="1"/>
    <col min="6160" max="6160" width="10" style="1" customWidth="1"/>
    <col min="6161" max="6161" width="11.42578125" style="1" customWidth="1"/>
    <col min="6162" max="6397" width="8.85546875" style="1"/>
    <col min="6398" max="6398" width="5.42578125" style="1" customWidth="1"/>
    <col min="6399" max="6399" width="19.7109375" style="1" customWidth="1"/>
    <col min="6400" max="6400" width="9" style="1" bestFit="1" customWidth="1"/>
    <col min="6401" max="6401" width="11.42578125" style="1" customWidth="1"/>
    <col min="6402" max="6402" width="10.5703125" style="1" customWidth="1"/>
    <col min="6403" max="6403" width="12" style="1" customWidth="1"/>
    <col min="6404" max="6404" width="10" style="1" customWidth="1"/>
    <col min="6405" max="6405" width="10.85546875" style="1" customWidth="1"/>
    <col min="6406" max="6406" width="10.140625" style="1" customWidth="1"/>
    <col min="6407" max="6407" width="9" style="1" bestFit="1" customWidth="1"/>
    <col min="6408" max="6408" width="12.5703125" style="1" customWidth="1"/>
    <col min="6409" max="6412" width="9" style="1" bestFit="1" customWidth="1"/>
    <col min="6413" max="6413" width="9.42578125" style="1" bestFit="1" customWidth="1"/>
    <col min="6414" max="6414" width="8.85546875" style="1" customWidth="1"/>
    <col min="6415" max="6415" width="11.140625" style="1" customWidth="1"/>
    <col min="6416" max="6416" width="10" style="1" customWidth="1"/>
    <col min="6417" max="6417" width="11.42578125" style="1" customWidth="1"/>
    <col min="6418" max="6653" width="8.85546875" style="1"/>
    <col min="6654" max="6654" width="5.42578125" style="1" customWidth="1"/>
    <col min="6655" max="6655" width="19.7109375" style="1" customWidth="1"/>
    <col min="6656" max="6656" width="9" style="1" bestFit="1" customWidth="1"/>
    <col min="6657" max="6657" width="11.42578125" style="1" customWidth="1"/>
    <col min="6658" max="6658" width="10.5703125" style="1" customWidth="1"/>
    <col min="6659" max="6659" width="12" style="1" customWidth="1"/>
    <col min="6660" max="6660" width="10" style="1" customWidth="1"/>
    <col min="6661" max="6661" width="10.85546875" style="1" customWidth="1"/>
    <col min="6662" max="6662" width="10.140625" style="1" customWidth="1"/>
    <col min="6663" max="6663" width="9" style="1" bestFit="1" customWidth="1"/>
    <col min="6664" max="6664" width="12.5703125" style="1" customWidth="1"/>
    <col min="6665" max="6668" width="9" style="1" bestFit="1" customWidth="1"/>
    <col min="6669" max="6669" width="9.42578125" style="1" bestFit="1" customWidth="1"/>
    <col min="6670" max="6670" width="8.85546875" style="1" customWidth="1"/>
    <col min="6671" max="6671" width="11.140625" style="1" customWidth="1"/>
    <col min="6672" max="6672" width="10" style="1" customWidth="1"/>
    <col min="6673" max="6673" width="11.42578125" style="1" customWidth="1"/>
    <col min="6674" max="6909" width="8.85546875" style="1"/>
    <col min="6910" max="6910" width="5.42578125" style="1" customWidth="1"/>
    <col min="6911" max="6911" width="19.7109375" style="1" customWidth="1"/>
    <col min="6912" max="6912" width="9" style="1" bestFit="1" customWidth="1"/>
    <col min="6913" max="6913" width="11.42578125" style="1" customWidth="1"/>
    <col min="6914" max="6914" width="10.5703125" style="1" customWidth="1"/>
    <col min="6915" max="6915" width="12" style="1" customWidth="1"/>
    <col min="6916" max="6916" width="10" style="1" customWidth="1"/>
    <col min="6917" max="6917" width="10.85546875" style="1" customWidth="1"/>
    <col min="6918" max="6918" width="10.140625" style="1" customWidth="1"/>
    <col min="6919" max="6919" width="9" style="1" bestFit="1" customWidth="1"/>
    <col min="6920" max="6920" width="12.5703125" style="1" customWidth="1"/>
    <col min="6921" max="6924" width="9" style="1" bestFit="1" customWidth="1"/>
    <col min="6925" max="6925" width="9.42578125" style="1" bestFit="1" customWidth="1"/>
    <col min="6926" max="6926" width="8.85546875" style="1" customWidth="1"/>
    <col min="6927" max="6927" width="11.140625" style="1" customWidth="1"/>
    <col min="6928" max="6928" width="10" style="1" customWidth="1"/>
    <col min="6929" max="6929" width="11.42578125" style="1" customWidth="1"/>
    <col min="6930" max="7165" width="8.85546875" style="1"/>
    <col min="7166" max="7166" width="5.42578125" style="1" customWidth="1"/>
    <col min="7167" max="7167" width="19.7109375" style="1" customWidth="1"/>
    <col min="7168" max="7168" width="9" style="1" bestFit="1" customWidth="1"/>
    <col min="7169" max="7169" width="11.42578125" style="1" customWidth="1"/>
    <col min="7170" max="7170" width="10.5703125" style="1" customWidth="1"/>
    <col min="7171" max="7171" width="12" style="1" customWidth="1"/>
    <col min="7172" max="7172" width="10" style="1" customWidth="1"/>
    <col min="7173" max="7173" width="10.85546875" style="1" customWidth="1"/>
    <col min="7174" max="7174" width="10.140625" style="1" customWidth="1"/>
    <col min="7175" max="7175" width="9" style="1" bestFit="1" customWidth="1"/>
    <col min="7176" max="7176" width="12.5703125" style="1" customWidth="1"/>
    <col min="7177" max="7180" width="9" style="1" bestFit="1" customWidth="1"/>
    <col min="7181" max="7181" width="9.42578125" style="1" bestFit="1" customWidth="1"/>
    <col min="7182" max="7182" width="8.85546875" style="1" customWidth="1"/>
    <col min="7183" max="7183" width="11.140625" style="1" customWidth="1"/>
    <col min="7184" max="7184" width="10" style="1" customWidth="1"/>
    <col min="7185" max="7185" width="11.42578125" style="1" customWidth="1"/>
    <col min="7186" max="7421" width="8.85546875" style="1"/>
    <col min="7422" max="7422" width="5.42578125" style="1" customWidth="1"/>
    <col min="7423" max="7423" width="19.7109375" style="1" customWidth="1"/>
    <col min="7424" max="7424" width="9" style="1" bestFit="1" customWidth="1"/>
    <col min="7425" max="7425" width="11.42578125" style="1" customWidth="1"/>
    <col min="7426" max="7426" width="10.5703125" style="1" customWidth="1"/>
    <col min="7427" max="7427" width="12" style="1" customWidth="1"/>
    <col min="7428" max="7428" width="10" style="1" customWidth="1"/>
    <col min="7429" max="7429" width="10.85546875" style="1" customWidth="1"/>
    <col min="7430" max="7430" width="10.140625" style="1" customWidth="1"/>
    <col min="7431" max="7431" width="9" style="1" bestFit="1" customWidth="1"/>
    <col min="7432" max="7432" width="12.5703125" style="1" customWidth="1"/>
    <col min="7433" max="7436" width="9" style="1" bestFit="1" customWidth="1"/>
    <col min="7437" max="7437" width="9.42578125" style="1" bestFit="1" customWidth="1"/>
    <col min="7438" max="7438" width="8.85546875" style="1" customWidth="1"/>
    <col min="7439" max="7439" width="11.140625" style="1" customWidth="1"/>
    <col min="7440" max="7440" width="10" style="1" customWidth="1"/>
    <col min="7441" max="7441" width="11.42578125" style="1" customWidth="1"/>
    <col min="7442" max="7677" width="8.85546875" style="1"/>
    <col min="7678" max="7678" width="5.42578125" style="1" customWidth="1"/>
    <col min="7679" max="7679" width="19.7109375" style="1" customWidth="1"/>
    <col min="7680" max="7680" width="9" style="1" bestFit="1" customWidth="1"/>
    <col min="7681" max="7681" width="11.42578125" style="1" customWidth="1"/>
    <col min="7682" max="7682" width="10.5703125" style="1" customWidth="1"/>
    <col min="7683" max="7683" width="12" style="1" customWidth="1"/>
    <col min="7684" max="7684" width="10" style="1" customWidth="1"/>
    <col min="7685" max="7685" width="10.85546875" style="1" customWidth="1"/>
    <col min="7686" max="7686" width="10.140625" style="1" customWidth="1"/>
    <col min="7687" max="7687" width="9" style="1" bestFit="1" customWidth="1"/>
    <col min="7688" max="7688" width="12.5703125" style="1" customWidth="1"/>
    <col min="7689" max="7692" width="9" style="1" bestFit="1" customWidth="1"/>
    <col min="7693" max="7693" width="9.42578125" style="1" bestFit="1" customWidth="1"/>
    <col min="7694" max="7694" width="8.85546875" style="1" customWidth="1"/>
    <col min="7695" max="7695" width="11.140625" style="1" customWidth="1"/>
    <col min="7696" max="7696" width="10" style="1" customWidth="1"/>
    <col min="7697" max="7697" width="11.42578125" style="1" customWidth="1"/>
    <col min="7698" max="7933" width="8.85546875" style="1"/>
    <col min="7934" max="7934" width="5.42578125" style="1" customWidth="1"/>
    <col min="7935" max="7935" width="19.7109375" style="1" customWidth="1"/>
    <col min="7936" max="7936" width="9" style="1" bestFit="1" customWidth="1"/>
    <col min="7937" max="7937" width="11.42578125" style="1" customWidth="1"/>
    <col min="7938" max="7938" width="10.5703125" style="1" customWidth="1"/>
    <col min="7939" max="7939" width="12" style="1" customWidth="1"/>
    <col min="7940" max="7940" width="10" style="1" customWidth="1"/>
    <col min="7941" max="7941" width="10.85546875" style="1" customWidth="1"/>
    <col min="7942" max="7942" width="10.140625" style="1" customWidth="1"/>
    <col min="7943" max="7943" width="9" style="1" bestFit="1" customWidth="1"/>
    <col min="7944" max="7944" width="12.5703125" style="1" customWidth="1"/>
    <col min="7945" max="7948" width="9" style="1" bestFit="1" customWidth="1"/>
    <col min="7949" max="7949" width="9.42578125" style="1" bestFit="1" customWidth="1"/>
    <col min="7950" max="7950" width="8.85546875" style="1" customWidth="1"/>
    <col min="7951" max="7951" width="11.140625" style="1" customWidth="1"/>
    <col min="7952" max="7952" width="10" style="1" customWidth="1"/>
    <col min="7953" max="7953" width="11.42578125" style="1" customWidth="1"/>
    <col min="7954" max="8189" width="8.85546875" style="1"/>
    <col min="8190" max="8190" width="5.42578125" style="1" customWidth="1"/>
    <col min="8191" max="8191" width="19.7109375" style="1" customWidth="1"/>
    <col min="8192" max="8192" width="9" style="1" bestFit="1" customWidth="1"/>
    <col min="8193" max="8193" width="11.42578125" style="1" customWidth="1"/>
    <col min="8194" max="8194" width="10.5703125" style="1" customWidth="1"/>
    <col min="8195" max="8195" width="12" style="1" customWidth="1"/>
    <col min="8196" max="8196" width="10" style="1" customWidth="1"/>
    <col min="8197" max="8197" width="10.85546875" style="1" customWidth="1"/>
    <col min="8198" max="8198" width="10.140625" style="1" customWidth="1"/>
    <col min="8199" max="8199" width="9" style="1" bestFit="1" customWidth="1"/>
    <col min="8200" max="8200" width="12.5703125" style="1" customWidth="1"/>
    <col min="8201" max="8204" width="9" style="1" bestFit="1" customWidth="1"/>
    <col min="8205" max="8205" width="9.42578125" style="1" bestFit="1" customWidth="1"/>
    <col min="8206" max="8206" width="8.85546875" style="1" customWidth="1"/>
    <col min="8207" max="8207" width="11.140625" style="1" customWidth="1"/>
    <col min="8208" max="8208" width="10" style="1" customWidth="1"/>
    <col min="8209" max="8209" width="11.42578125" style="1" customWidth="1"/>
    <col min="8210" max="8445" width="8.85546875" style="1"/>
    <col min="8446" max="8446" width="5.42578125" style="1" customWidth="1"/>
    <col min="8447" max="8447" width="19.7109375" style="1" customWidth="1"/>
    <col min="8448" max="8448" width="9" style="1" bestFit="1" customWidth="1"/>
    <col min="8449" max="8449" width="11.42578125" style="1" customWidth="1"/>
    <col min="8450" max="8450" width="10.5703125" style="1" customWidth="1"/>
    <col min="8451" max="8451" width="12" style="1" customWidth="1"/>
    <col min="8452" max="8452" width="10" style="1" customWidth="1"/>
    <col min="8453" max="8453" width="10.85546875" style="1" customWidth="1"/>
    <col min="8454" max="8454" width="10.140625" style="1" customWidth="1"/>
    <col min="8455" max="8455" width="9" style="1" bestFit="1" customWidth="1"/>
    <col min="8456" max="8456" width="12.5703125" style="1" customWidth="1"/>
    <col min="8457" max="8460" width="9" style="1" bestFit="1" customWidth="1"/>
    <col min="8461" max="8461" width="9.42578125" style="1" bestFit="1" customWidth="1"/>
    <col min="8462" max="8462" width="8.85546875" style="1" customWidth="1"/>
    <col min="8463" max="8463" width="11.140625" style="1" customWidth="1"/>
    <col min="8464" max="8464" width="10" style="1" customWidth="1"/>
    <col min="8465" max="8465" width="11.42578125" style="1" customWidth="1"/>
    <col min="8466" max="8701" width="8.85546875" style="1"/>
    <col min="8702" max="8702" width="5.42578125" style="1" customWidth="1"/>
    <col min="8703" max="8703" width="19.7109375" style="1" customWidth="1"/>
    <col min="8704" max="8704" width="9" style="1" bestFit="1" customWidth="1"/>
    <col min="8705" max="8705" width="11.42578125" style="1" customWidth="1"/>
    <col min="8706" max="8706" width="10.5703125" style="1" customWidth="1"/>
    <col min="8707" max="8707" width="12" style="1" customWidth="1"/>
    <col min="8708" max="8708" width="10" style="1" customWidth="1"/>
    <col min="8709" max="8709" width="10.85546875" style="1" customWidth="1"/>
    <col min="8710" max="8710" width="10.140625" style="1" customWidth="1"/>
    <col min="8711" max="8711" width="9" style="1" bestFit="1" customWidth="1"/>
    <col min="8712" max="8712" width="12.5703125" style="1" customWidth="1"/>
    <col min="8713" max="8716" width="9" style="1" bestFit="1" customWidth="1"/>
    <col min="8717" max="8717" width="9.42578125" style="1" bestFit="1" customWidth="1"/>
    <col min="8718" max="8718" width="8.85546875" style="1" customWidth="1"/>
    <col min="8719" max="8719" width="11.140625" style="1" customWidth="1"/>
    <col min="8720" max="8720" width="10" style="1" customWidth="1"/>
    <col min="8721" max="8721" width="11.42578125" style="1" customWidth="1"/>
    <col min="8722" max="8957" width="8.85546875" style="1"/>
    <col min="8958" max="8958" width="5.42578125" style="1" customWidth="1"/>
    <col min="8959" max="8959" width="19.7109375" style="1" customWidth="1"/>
    <col min="8960" max="8960" width="9" style="1" bestFit="1" customWidth="1"/>
    <col min="8961" max="8961" width="11.42578125" style="1" customWidth="1"/>
    <col min="8962" max="8962" width="10.5703125" style="1" customWidth="1"/>
    <col min="8963" max="8963" width="12" style="1" customWidth="1"/>
    <col min="8964" max="8964" width="10" style="1" customWidth="1"/>
    <col min="8965" max="8965" width="10.85546875" style="1" customWidth="1"/>
    <col min="8966" max="8966" width="10.140625" style="1" customWidth="1"/>
    <col min="8967" max="8967" width="9" style="1" bestFit="1" customWidth="1"/>
    <col min="8968" max="8968" width="12.5703125" style="1" customWidth="1"/>
    <col min="8969" max="8972" width="9" style="1" bestFit="1" customWidth="1"/>
    <col min="8973" max="8973" width="9.42578125" style="1" bestFit="1" customWidth="1"/>
    <col min="8974" max="8974" width="8.85546875" style="1" customWidth="1"/>
    <col min="8975" max="8975" width="11.140625" style="1" customWidth="1"/>
    <col min="8976" max="8976" width="10" style="1" customWidth="1"/>
    <col min="8977" max="8977" width="11.42578125" style="1" customWidth="1"/>
    <col min="8978" max="9213" width="8.85546875" style="1"/>
    <col min="9214" max="9214" width="5.42578125" style="1" customWidth="1"/>
    <col min="9215" max="9215" width="19.7109375" style="1" customWidth="1"/>
    <col min="9216" max="9216" width="9" style="1" bestFit="1" customWidth="1"/>
    <col min="9217" max="9217" width="11.42578125" style="1" customWidth="1"/>
    <col min="9218" max="9218" width="10.5703125" style="1" customWidth="1"/>
    <col min="9219" max="9219" width="12" style="1" customWidth="1"/>
    <col min="9220" max="9220" width="10" style="1" customWidth="1"/>
    <col min="9221" max="9221" width="10.85546875" style="1" customWidth="1"/>
    <col min="9222" max="9222" width="10.140625" style="1" customWidth="1"/>
    <col min="9223" max="9223" width="9" style="1" bestFit="1" customWidth="1"/>
    <col min="9224" max="9224" width="12.5703125" style="1" customWidth="1"/>
    <col min="9225" max="9228" width="9" style="1" bestFit="1" customWidth="1"/>
    <col min="9229" max="9229" width="9.42578125" style="1" bestFit="1" customWidth="1"/>
    <col min="9230" max="9230" width="8.85546875" style="1" customWidth="1"/>
    <col min="9231" max="9231" width="11.140625" style="1" customWidth="1"/>
    <col min="9232" max="9232" width="10" style="1" customWidth="1"/>
    <col min="9233" max="9233" width="11.42578125" style="1" customWidth="1"/>
    <col min="9234" max="9469" width="8.85546875" style="1"/>
    <col min="9470" max="9470" width="5.42578125" style="1" customWidth="1"/>
    <col min="9471" max="9471" width="19.7109375" style="1" customWidth="1"/>
    <col min="9472" max="9472" width="9" style="1" bestFit="1" customWidth="1"/>
    <col min="9473" max="9473" width="11.42578125" style="1" customWidth="1"/>
    <col min="9474" max="9474" width="10.5703125" style="1" customWidth="1"/>
    <col min="9475" max="9475" width="12" style="1" customWidth="1"/>
    <col min="9476" max="9476" width="10" style="1" customWidth="1"/>
    <col min="9477" max="9477" width="10.85546875" style="1" customWidth="1"/>
    <col min="9478" max="9478" width="10.140625" style="1" customWidth="1"/>
    <col min="9479" max="9479" width="9" style="1" bestFit="1" customWidth="1"/>
    <col min="9480" max="9480" width="12.5703125" style="1" customWidth="1"/>
    <col min="9481" max="9484" width="9" style="1" bestFit="1" customWidth="1"/>
    <col min="9485" max="9485" width="9.42578125" style="1" bestFit="1" customWidth="1"/>
    <col min="9486" max="9486" width="8.85546875" style="1" customWidth="1"/>
    <col min="9487" max="9487" width="11.140625" style="1" customWidth="1"/>
    <col min="9488" max="9488" width="10" style="1" customWidth="1"/>
    <col min="9489" max="9489" width="11.42578125" style="1" customWidth="1"/>
    <col min="9490" max="9725" width="8.85546875" style="1"/>
    <col min="9726" max="9726" width="5.42578125" style="1" customWidth="1"/>
    <col min="9727" max="9727" width="19.7109375" style="1" customWidth="1"/>
    <col min="9728" max="9728" width="9" style="1" bestFit="1" customWidth="1"/>
    <col min="9729" max="9729" width="11.42578125" style="1" customWidth="1"/>
    <col min="9730" max="9730" width="10.5703125" style="1" customWidth="1"/>
    <col min="9731" max="9731" width="12" style="1" customWidth="1"/>
    <col min="9732" max="9732" width="10" style="1" customWidth="1"/>
    <col min="9733" max="9733" width="10.85546875" style="1" customWidth="1"/>
    <col min="9734" max="9734" width="10.140625" style="1" customWidth="1"/>
    <col min="9735" max="9735" width="9" style="1" bestFit="1" customWidth="1"/>
    <col min="9736" max="9736" width="12.5703125" style="1" customWidth="1"/>
    <col min="9737" max="9740" width="9" style="1" bestFit="1" customWidth="1"/>
    <col min="9741" max="9741" width="9.42578125" style="1" bestFit="1" customWidth="1"/>
    <col min="9742" max="9742" width="8.85546875" style="1" customWidth="1"/>
    <col min="9743" max="9743" width="11.140625" style="1" customWidth="1"/>
    <col min="9744" max="9744" width="10" style="1" customWidth="1"/>
    <col min="9745" max="9745" width="11.42578125" style="1" customWidth="1"/>
    <col min="9746" max="9981" width="8.85546875" style="1"/>
    <col min="9982" max="9982" width="5.42578125" style="1" customWidth="1"/>
    <col min="9983" max="9983" width="19.7109375" style="1" customWidth="1"/>
    <col min="9984" max="9984" width="9" style="1" bestFit="1" customWidth="1"/>
    <col min="9985" max="9985" width="11.42578125" style="1" customWidth="1"/>
    <col min="9986" max="9986" width="10.5703125" style="1" customWidth="1"/>
    <col min="9987" max="9987" width="12" style="1" customWidth="1"/>
    <col min="9988" max="9988" width="10" style="1" customWidth="1"/>
    <col min="9989" max="9989" width="10.85546875" style="1" customWidth="1"/>
    <col min="9990" max="9990" width="10.140625" style="1" customWidth="1"/>
    <col min="9991" max="9991" width="9" style="1" bestFit="1" customWidth="1"/>
    <col min="9992" max="9992" width="12.5703125" style="1" customWidth="1"/>
    <col min="9993" max="9996" width="9" style="1" bestFit="1" customWidth="1"/>
    <col min="9997" max="9997" width="9.42578125" style="1" bestFit="1" customWidth="1"/>
    <col min="9998" max="9998" width="8.85546875" style="1" customWidth="1"/>
    <col min="9999" max="9999" width="11.140625" style="1" customWidth="1"/>
    <col min="10000" max="10000" width="10" style="1" customWidth="1"/>
    <col min="10001" max="10001" width="11.42578125" style="1" customWidth="1"/>
    <col min="10002" max="10237" width="8.85546875" style="1"/>
    <col min="10238" max="10238" width="5.42578125" style="1" customWidth="1"/>
    <col min="10239" max="10239" width="19.7109375" style="1" customWidth="1"/>
    <col min="10240" max="10240" width="9" style="1" bestFit="1" customWidth="1"/>
    <col min="10241" max="10241" width="11.42578125" style="1" customWidth="1"/>
    <col min="10242" max="10242" width="10.5703125" style="1" customWidth="1"/>
    <col min="10243" max="10243" width="12" style="1" customWidth="1"/>
    <col min="10244" max="10244" width="10" style="1" customWidth="1"/>
    <col min="10245" max="10245" width="10.85546875" style="1" customWidth="1"/>
    <col min="10246" max="10246" width="10.140625" style="1" customWidth="1"/>
    <col min="10247" max="10247" width="9" style="1" bestFit="1" customWidth="1"/>
    <col min="10248" max="10248" width="12.5703125" style="1" customWidth="1"/>
    <col min="10249" max="10252" width="9" style="1" bestFit="1" customWidth="1"/>
    <col min="10253" max="10253" width="9.42578125" style="1" bestFit="1" customWidth="1"/>
    <col min="10254" max="10254" width="8.85546875" style="1" customWidth="1"/>
    <col min="10255" max="10255" width="11.140625" style="1" customWidth="1"/>
    <col min="10256" max="10256" width="10" style="1" customWidth="1"/>
    <col min="10257" max="10257" width="11.42578125" style="1" customWidth="1"/>
    <col min="10258" max="10493" width="8.85546875" style="1"/>
    <col min="10494" max="10494" width="5.42578125" style="1" customWidth="1"/>
    <col min="10495" max="10495" width="19.7109375" style="1" customWidth="1"/>
    <col min="10496" max="10496" width="9" style="1" bestFit="1" customWidth="1"/>
    <col min="10497" max="10497" width="11.42578125" style="1" customWidth="1"/>
    <col min="10498" max="10498" width="10.5703125" style="1" customWidth="1"/>
    <col min="10499" max="10499" width="12" style="1" customWidth="1"/>
    <col min="10500" max="10500" width="10" style="1" customWidth="1"/>
    <col min="10501" max="10501" width="10.85546875" style="1" customWidth="1"/>
    <col min="10502" max="10502" width="10.140625" style="1" customWidth="1"/>
    <col min="10503" max="10503" width="9" style="1" bestFit="1" customWidth="1"/>
    <col min="10504" max="10504" width="12.5703125" style="1" customWidth="1"/>
    <col min="10505" max="10508" width="9" style="1" bestFit="1" customWidth="1"/>
    <col min="10509" max="10509" width="9.42578125" style="1" bestFit="1" customWidth="1"/>
    <col min="10510" max="10510" width="8.85546875" style="1" customWidth="1"/>
    <col min="10511" max="10511" width="11.140625" style="1" customWidth="1"/>
    <col min="10512" max="10512" width="10" style="1" customWidth="1"/>
    <col min="10513" max="10513" width="11.42578125" style="1" customWidth="1"/>
    <col min="10514" max="10749" width="8.85546875" style="1"/>
    <col min="10750" max="10750" width="5.42578125" style="1" customWidth="1"/>
    <col min="10751" max="10751" width="19.7109375" style="1" customWidth="1"/>
    <col min="10752" max="10752" width="9" style="1" bestFit="1" customWidth="1"/>
    <col min="10753" max="10753" width="11.42578125" style="1" customWidth="1"/>
    <col min="10754" max="10754" width="10.5703125" style="1" customWidth="1"/>
    <col min="10755" max="10755" width="12" style="1" customWidth="1"/>
    <col min="10756" max="10756" width="10" style="1" customWidth="1"/>
    <col min="10757" max="10757" width="10.85546875" style="1" customWidth="1"/>
    <col min="10758" max="10758" width="10.140625" style="1" customWidth="1"/>
    <col min="10759" max="10759" width="9" style="1" bestFit="1" customWidth="1"/>
    <col min="10760" max="10760" width="12.5703125" style="1" customWidth="1"/>
    <col min="10761" max="10764" width="9" style="1" bestFit="1" customWidth="1"/>
    <col min="10765" max="10765" width="9.42578125" style="1" bestFit="1" customWidth="1"/>
    <col min="10766" max="10766" width="8.85546875" style="1" customWidth="1"/>
    <col min="10767" max="10767" width="11.140625" style="1" customWidth="1"/>
    <col min="10768" max="10768" width="10" style="1" customWidth="1"/>
    <col min="10769" max="10769" width="11.42578125" style="1" customWidth="1"/>
    <col min="10770" max="11005" width="8.85546875" style="1"/>
    <col min="11006" max="11006" width="5.42578125" style="1" customWidth="1"/>
    <col min="11007" max="11007" width="19.7109375" style="1" customWidth="1"/>
    <col min="11008" max="11008" width="9" style="1" bestFit="1" customWidth="1"/>
    <col min="11009" max="11009" width="11.42578125" style="1" customWidth="1"/>
    <col min="11010" max="11010" width="10.5703125" style="1" customWidth="1"/>
    <col min="11011" max="11011" width="12" style="1" customWidth="1"/>
    <col min="11012" max="11012" width="10" style="1" customWidth="1"/>
    <col min="11013" max="11013" width="10.85546875" style="1" customWidth="1"/>
    <col min="11014" max="11014" width="10.140625" style="1" customWidth="1"/>
    <col min="11015" max="11015" width="9" style="1" bestFit="1" customWidth="1"/>
    <col min="11016" max="11016" width="12.5703125" style="1" customWidth="1"/>
    <col min="11017" max="11020" width="9" style="1" bestFit="1" customWidth="1"/>
    <col min="11021" max="11021" width="9.42578125" style="1" bestFit="1" customWidth="1"/>
    <col min="11022" max="11022" width="8.85546875" style="1" customWidth="1"/>
    <col min="11023" max="11023" width="11.140625" style="1" customWidth="1"/>
    <col min="11024" max="11024" width="10" style="1" customWidth="1"/>
    <col min="11025" max="11025" width="11.42578125" style="1" customWidth="1"/>
    <col min="11026" max="11261" width="8.85546875" style="1"/>
    <col min="11262" max="11262" width="5.42578125" style="1" customWidth="1"/>
    <col min="11263" max="11263" width="19.7109375" style="1" customWidth="1"/>
    <col min="11264" max="11264" width="9" style="1" bestFit="1" customWidth="1"/>
    <col min="11265" max="11265" width="11.42578125" style="1" customWidth="1"/>
    <col min="11266" max="11266" width="10.5703125" style="1" customWidth="1"/>
    <col min="11267" max="11267" width="12" style="1" customWidth="1"/>
    <col min="11268" max="11268" width="10" style="1" customWidth="1"/>
    <col min="11269" max="11269" width="10.85546875" style="1" customWidth="1"/>
    <col min="11270" max="11270" width="10.140625" style="1" customWidth="1"/>
    <col min="11271" max="11271" width="9" style="1" bestFit="1" customWidth="1"/>
    <col min="11272" max="11272" width="12.5703125" style="1" customWidth="1"/>
    <col min="11273" max="11276" width="9" style="1" bestFit="1" customWidth="1"/>
    <col min="11277" max="11277" width="9.42578125" style="1" bestFit="1" customWidth="1"/>
    <col min="11278" max="11278" width="8.85546875" style="1" customWidth="1"/>
    <col min="11279" max="11279" width="11.140625" style="1" customWidth="1"/>
    <col min="11280" max="11280" width="10" style="1" customWidth="1"/>
    <col min="11281" max="11281" width="11.42578125" style="1" customWidth="1"/>
    <col min="11282" max="11517" width="8.85546875" style="1"/>
    <col min="11518" max="11518" width="5.42578125" style="1" customWidth="1"/>
    <col min="11519" max="11519" width="19.7109375" style="1" customWidth="1"/>
    <col min="11520" max="11520" width="9" style="1" bestFit="1" customWidth="1"/>
    <col min="11521" max="11521" width="11.42578125" style="1" customWidth="1"/>
    <col min="11522" max="11522" width="10.5703125" style="1" customWidth="1"/>
    <col min="11523" max="11523" width="12" style="1" customWidth="1"/>
    <col min="11524" max="11524" width="10" style="1" customWidth="1"/>
    <col min="11525" max="11525" width="10.85546875" style="1" customWidth="1"/>
    <col min="11526" max="11526" width="10.140625" style="1" customWidth="1"/>
    <col min="11527" max="11527" width="9" style="1" bestFit="1" customWidth="1"/>
    <col min="11528" max="11528" width="12.5703125" style="1" customWidth="1"/>
    <col min="11529" max="11532" width="9" style="1" bestFit="1" customWidth="1"/>
    <col min="11533" max="11533" width="9.42578125" style="1" bestFit="1" customWidth="1"/>
    <col min="11534" max="11534" width="8.85546875" style="1" customWidth="1"/>
    <col min="11535" max="11535" width="11.140625" style="1" customWidth="1"/>
    <col min="11536" max="11536" width="10" style="1" customWidth="1"/>
    <col min="11537" max="11537" width="11.42578125" style="1" customWidth="1"/>
    <col min="11538" max="11773" width="8.85546875" style="1"/>
    <col min="11774" max="11774" width="5.42578125" style="1" customWidth="1"/>
    <col min="11775" max="11775" width="19.7109375" style="1" customWidth="1"/>
    <col min="11776" max="11776" width="9" style="1" bestFit="1" customWidth="1"/>
    <col min="11777" max="11777" width="11.42578125" style="1" customWidth="1"/>
    <col min="11778" max="11778" width="10.5703125" style="1" customWidth="1"/>
    <col min="11779" max="11779" width="12" style="1" customWidth="1"/>
    <col min="11780" max="11780" width="10" style="1" customWidth="1"/>
    <col min="11781" max="11781" width="10.85546875" style="1" customWidth="1"/>
    <col min="11782" max="11782" width="10.140625" style="1" customWidth="1"/>
    <col min="11783" max="11783" width="9" style="1" bestFit="1" customWidth="1"/>
    <col min="11784" max="11784" width="12.5703125" style="1" customWidth="1"/>
    <col min="11785" max="11788" width="9" style="1" bestFit="1" customWidth="1"/>
    <col min="11789" max="11789" width="9.42578125" style="1" bestFit="1" customWidth="1"/>
    <col min="11790" max="11790" width="8.85546875" style="1" customWidth="1"/>
    <col min="11791" max="11791" width="11.140625" style="1" customWidth="1"/>
    <col min="11792" max="11792" width="10" style="1" customWidth="1"/>
    <col min="11793" max="11793" width="11.42578125" style="1" customWidth="1"/>
    <col min="11794" max="12029" width="8.85546875" style="1"/>
    <col min="12030" max="12030" width="5.42578125" style="1" customWidth="1"/>
    <col min="12031" max="12031" width="19.7109375" style="1" customWidth="1"/>
    <col min="12032" max="12032" width="9" style="1" bestFit="1" customWidth="1"/>
    <col min="12033" max="12033" width="11.42578125" style="1" customWidth="1"/>
    <col min="12034" max="12034" width="10.5703125" style="1" customWidth="1"/>
    <col min="12035" max="12035" width="12" style="1" customWidth="1"/>
    <col min="12036" max="12036" width="10" style="1" customWidth="1"/>
    <col min="12037" max="12037" width="10.85546875" style="1" customWidth="1"/>
    <col min="12038" max="12038" width="10.140625" style="1" customWidth="1"/>
    <col min="12039" max="12039" width="9" style="1" bestFit="1" customWidth="1"/>
    <col min="12040" max="12040" width="12.5703125" style="1" customWidth="1"/>
    <col min="12041" max="12044" width="9" style="1" bestFit="1" customWidth="1"/>
    <col min="12045" max="12045" width="9.42578125" style="1" bestFit="1" customWidth="1"/>
    <col min="12046" max="12046" width="8.85546875" style="1" customWidth="1"/>
    <col min="12047" max="12047" width="11.140625" style="1" customWidth="1"/>
    <col min="12048" max="12048" width="10" style="1" customWidth="1"/>
    <col min="12049" max="12049" width="11.42578125" style="1" customWidth="1"/>
    <col min="12050" max="12285" width="8.85546875" style="1"/>
    <col min="12286" max="12286" width="5.42578125" style="1" customWidth="1"/>
    <col min="12287" max="12287" width="19.7109375" style="1" customWidth="1"/>
    <col min="12288" max="12288" width="9" style="1" bestFit="1" customWidth="1"/>
    <col min="12289" max="12289" width="11.42578125" style="1" customWidth="1"/>
    <col min="12290" max="12290" width="10.5703125" style="1" customWidth="1"/>
    <col min="12291" max="12291" width="12" style="1" customWidth="1"/>
    <col min="12292" max="12292" width="10" style="1" customWidth="1"/>
    <col min="12293" max="12293" width="10.85546875" style="1" customWidth="1"/>
    <col min="12294" max="12294" width="10.140625" style="1" customWidth="1"/>
    <col min="12295" max="12295" width="9" style="1" bestFit="1" customWidth="1"/>
    <col min="12296" max="12296" width="12.5703125" style="1" customWidth="1"/>
    <col min="12297" max="12300" width="9" style="1" bestFit="1" customWidth="1"/>
    <col min="12301" max="12301" width="9.42578125" style="1" bestFit="1" customWidth="1"/>
    <col min="12302" max="12302" width="8.85546875" style="1" customWidth="1"/>
    <col min="12303" max="12303" width="11.140625" style="1" customWidth="1"/>
    <col min="12304" max="12304" width="10" style="1" customWidth="1"/>
    <col min="12305" max="12305" width="11.42578125" style="1" customWidth="1"/>
    <col min="12306" max="12541" width="8.85546875" style="1"/>
    <col min="12542" max="12542" width="5.42578125" style="1" customWidth="1"/>
    <col min="12543" max="12543" width="19.7109375" style="1" customWidth="1"/>
    <col min="12544" max="12544" width="9" style="1" bestFit="1" customWidth="1"/>
    <col min="12545" max="12545" width="11.42578125" style="1" customWidth="1"/>
    <col min="12546" max="12546" width="10.5703125" style="1" customWidth="1"/>
    <col min="12547" max="12547" width="12" style="1" customWidth="1"/>
    <col min="12548" max="12548" width="10" style="1" customWidth="1"/>
    <col min="12549" max="12549" width="10.85546875" style="1" customWidth="1"/>
    <col min="12550" max="12550" width="10.140625" style="1" customWidth="1"/>
    <col min="12551" max="12551" width="9" style="1" bestFit="1" customWidth="1"/>
    <col min="12552" max="12552" width="12.5703125" style="1" customWidth="1"/>
    <col min="12553" max="12556" width="9" style="1" bestFit="1" customWidth="1"/>
    <col min="12557" max="12557" width="9.42578125" style="1" bestFit="1" customWidth="1"/>
    <col min="12558" max="12558" width="8.85546875" style="1" customWidth="1"/>
    <col min="12559" max="12559" width="11.140625" style="1" customWidth="1"/>
    <col min="12560" max="12560" width="10" style="1" customWidth="1"/>
    <col min="12561" max="12561" width="11.42578125" style="1" customWidth="1"/>
    <col min="12562" max="12797" width="8.85546875" style="1"/>
    <col min="12798" max="12798" width="5.42578125" style="1" customWidth="1"/>
    <col min="12799" max="12799" width="19.7109375" style="1" customWidth="1"/>
    <col min="12800" max="12800" width="9" style="1" bestFit="1" customWidth="1"/>
    <col min="12801" max="12801" width="11.42578125" style="1" customWidth="1"/>
    <col min="12802" max="12802" width="10.5703125" style="1" customWidth="1"/>
    <col min="12803" max="12803" width="12" style="1" customWidth="1"/>
    <col min="12804" max="12804" width="10" style="1" customWidth="1"/>
    <col min="12805" max="12805" width="10.85546875" style="1" customWidth="1"/>
    <col min="12806" max="12806" width="10.140625" style="1" customWidth="1"/>
    <col min="12807" max="12807" width="9" style="1" bestFit="1" customWidth="1"/>
    <col min="12808" max="12808" width="12.5703125" style="1" customWidth="1"/>
    <col min="12809" max="12812" width="9" style="1" bestFit="1" customWidth="1"/>
    <col min="12813" max="12813" width="9.42578125" style="1" bestFit="1" customWidth="1"/>
    <col min="12814" max="12814" width="8.85546875" style="1" customWidth="1"/>
    <col min="12815" max="12815" width="11.140625" style="1" customWidth="1"/>
    <col min="12816" max="12816" width="10" style="1" customWidth="1"/>
    <col min="12817" max="12817" width="11.42578125" style="1" customWidth="1"/>
    <col min="12818" max="13053" width="8.85546875" style="1"/>
    <col min="13054" max="13054" width="5.42578125" style="1" customWidth="1"/>
    <col min="13055" max="13055" width="19.7109375" style="1" customWidth="1"/>
    <col min="13056" max="13056" width="9" style="1" bestFit="1" customWidth="1"/>
    <col min="13057" max="13057" width="11.42578125" style="1" customWidth="1"/>
    <col min="13058" max="13058" width="10.5703125" style="1" customWidth="1"/>
    <col min="13059" max="13059" width="12" style="1" customWidth="1"/>
    <col min="13060" max="13060" width="10" style="1" customWidth="1"/>
    <col min="13061" max="13061" width="10.85546875" style="1" customWidth="1"/>
    <col min="13062" max="13062" width="10.140625" style="1" customWidth="1"/>
    <col min="13063" max="13063" width="9" style="1" bestFit="1" customWidth="1"/>
    <col min="13064" max="13064" width="12.5703125" style="1" customWidth="1"/>
    <col min="13065" max="13068" width="9" style="1" bestFit="1" customWidth="1"/>
    <col min="13069" max="13069" width="9.42578125" style="1" bestFit="1" customWidth="1"/>
    <col min="13070" max="13070" width="8.85546875" style="1" customWidth="1"/>
    <col min="13071" max="13071" width="11.140625" style="1" customWidth="1"/>
    <col min="13072" max="13072" width="10" style="1" customWidth="1"/>
    <col min="13073" max="13073" width="11.42578125" style="1" customWidth="1"/>
    <col min="13074" max="13309" width="8.85546875" style="1"/>
    <col min="13310" max="13310" width="5.42578125" style="1" customWidth="1"/>
    <col min="13311" max="13311" width="19.7109375" style="1" customWidth="1"/>
    <col min="13312" max="13312" width="9" style="1" bestFit="1" customWidth="1"/>
    <col min="13313" max="13313" width="11.42578125" style="1" customWidth="1"/>
    <col min="13314" max="13314" width="10.5703125" style="1" customWidth="1"/>
    <col min="13315" max="13315" width="12" style="1" customWidth="1"/>
    <col min="13316" max="13316" width="10" style="1" customWidth="1"/>
    <col min="13317" max="13317" width="10.85546875" style="1" customWidth="1"/>
    <col min="13318" max="13318" width="10.140625" style="1" customWidth="1"/>
    <col min="13319" max="13319" width="9" style="1" bestFit="1" customWidth="1"/>
    <col min="13320" max="13320" width="12.5703125" style="1" customWidth="1"/>
    <col min="13321" max="13324" width="9" style="1" bestFit="1" customWidth="1"/>
    <col min="13325" max="13325" width="9.42578125" style="1" bestFit="1" customWidth="1"/>
    <col min="13326" max="13326" width="8.85546875" style="1" customWidth="1"/>
    <col min="13327" max="13327" width="11.140625" style="1" customWidth="1"/>
    <col min="13328" max="13328" width="10" style="1" customWidth="1"/>
    <col min="13329" max="13329" width="11.42578125" style="1" customWidth="1"/>
    <col min="13330" max="13565" width="8.85546875" style="1"/>
    <col min="13566" max="13566" width="5.42578125" style="1" customWidth="1"/>
    <col min="13567" max="13567" width="19.7109375" style="1" customWidth="1"/>
    <col min="13568" max="13568" width="9" style="1" bestFit="1" customWidth="1"/>
    <col min="13569" max="13569" width="11.42578125" style="1" customWidth="1"/>
    <col min="13570" max="13570" width="10.5703125" style="1" customWidth="1"/>
    <col min="13571" max="13571" width="12" style="1" customWidth="1"/>
    <col min="13572" max="13572" width="10" style="1" customWidth="1"/>
    <col min="13573" max="13573" width="10.85546875" style="1" customWidth="1"/>
    <col min="13574" max="13574" width="10.140625" style="1" customWidth="1"/>
    <col min="13575" max="13575" width="9" style="1" bestFit="1" customWidth="1"/>
    <col min="13576" max="13576" width="12.5703125" style="1" customWidth="1"/>
    <col min="13577" max="13580" width="9" style="1" bestFit="1" customWidth="1"/>
    <col min="13581" max="13581" width="9.42578125" style="1" bestFit="1" customWidth="1"/>
    <col min="13582" max="13582" width="8.85546875" style="1" customWidth="1"/>
    <col min="13583" max="13583" width="11.140625" style="1" customWidth="1"/>
    <col min="13584" max="13584" width="10" style="1" customWidth="1"/>
    <col min="13585" max="13585" width="11.42578125" style="1" customWidth="1"/>
    <col min="13586" max="13821" width="8.85546875" style="1"/>
    <col min="13822" max="13822" width="5.42578125" style="1" customWidth="1"/>
    <col min="13823" max="13823" width="19.7109375" style="1" customWidth="1"/>
    <col min="13824" max="13824" width="9" style="1" bestFit="1" customWidth="1"/>
    <col min="13825" max="13825" width="11.42578125" style="1" customWidth="1"/>
    <col min="13826" max="13826" width="10.5703125" style="1" customWidth="1"/>
    <col min="13827" max="13827" width="12" style="1" customWidth="1"/>
    <col min="13828" max="13828" width="10" style="1" customWidth="1"/>
    <col min="13829" max="13829" width="10.85546875" style="1" customWidth="1"/>
    <col min="13830" max="13830" width="10.140625" style="1" customWidth="1"/>
    <col min="13831" max="13831" width="9" style="1" bestFit="1" customWidth="1"/>
    <col min="13832" max="13832" width="12.5703125" style="1" customWidth="1"/>
    <col min="13833" max="13836" width="9" style="1" bestFit="1" customWidth="1"/>
    <col min="13837" max="13837" width="9.42578125" style="1" bestFit="1" customWidth="1"/>
    <col min="13838" max="13838" width="8.85546875" style="1" customWidth="1"/>
    <col min="13839" max="13839" width="11.140625" style="1" customWidth="1"/>
    <col min="13840" max="13840" width="10" style="1" customWidth="1"/>
    <col min="13841" max="13841" width="11.42578125" style="1" customWidth="1"/>
    <col min="13842" max="14077" width="8.85546875" style="1"/>
    <col min="14078" max="14078" width="5.42578125" style="1" customWidth="1"/>
    <col min="14079" max="14079" width="19.7109375" style="1" customWidth="1"/>
    <col min="14080" max="14080" width="9" style="1" bestFit="1" customWidth="1"/>
    <col min="14081" max="14081" width="11.42578125" style="1" customWidth="1"/>
    <col min="14082" max="14082" width="10.5703125" style="1" customWidth="1"/>
    <col min="14083" max="14083" width="12" style="1" customWidth="1"/>
    <col min="14084" max="14084" width="10" style="1" customWidth="1"/>
    <col min="14085" max="14085" width="10.85546875" style="1" customWidth="1"/>
    <col min="14086" max="14086" width="10.140625" style="1" customWidth="1"/>
    <col min="14087" max="14087" width="9" style="1" bestFit="1" customWidth="1"/>
    <col min="14088" max="14088" width="12.5703125" style="1" customWidth="1"/>
    <col min="14089" max="14092" width="9" style="1" bestFit="1" customWidth="1"/>
    <col min="14093" max="14093" width="9.42578125" style="1" bestFit="1" customWidth="1"/>
    <col min="14094" max="14094" width="8.85546875" style="1" customWidth="1"/>
    <col min="14095" max="14095" width="11.140625" style="1" customWidth="1"/>
    <col min="14096" max="14096" width="10" style="1" customWidth="1"/>
    <col min="14097" max="14097" width="11.42578125" style="1" customWidth="1"/>
    <col min="14098" max="14333" width="8.85546875" style="1"/>
    <col min="14334" max="14334" width="5.42578125" style="1" customWidth="1"/>
    <col min="14335" max="14335" width="19.7109375" style="1" customWidth="1"/>
    <col min="14336" max="14336" width="9" style="1" bestFit="1" customWidth="1"/>
    <col min="14337" max="14337" width="11.42578125" style="1" customWidth="1"/>
    <col min="14338" max="14338" width="10.5703125" style="1" customWidth="1"/>
    <col min="14339" max="14339" width="12" style="1" customWidth="1"/>
    <col min="14340" max="14340" width="10" style="1" customWidth="1"/>
    <col min="14341" max="14341" width="10.85546875" style="1" customWidth="1"/>
    <col min="14342" max="14342" width="10.140625" style="1" customWidth="1"/>
    <col min="14343" max="14343" width="9" style="1" bestFit="1" customWidth="1"/>
    <col min="14344" max="14344" width="12.5703125" style="1" customWidth="1"/>
    <col min="14345" max="14348" width="9" style="1" bestFit="1" customWidth="1"/>
    <col min="14349" max="14349" width="9.42578125" style="1" bestFit="1" customWidth="1"/>
    <col min="14350" max="14350" width="8.85546875" style="1" customWidth="1"/>
    <col min="14351" max="14351" width="11.140625" style="1" customWidth="1"/>
    <col min="14352" max="14352" width="10" style="1" customWidth="1"/>
    <col min="14353" max="14353" width="11.42578125" style="1" customWidth="1"/>
    <col min="14354" max="14589" width="8.85546875" style="1"/>
    <col min="14590" max="14590" width="5.42578125" style="1" customWidth="1"/>
    <col min="14591" max="14591" width="19.7109375" style="1" customWidth="1"/>
    <col min="14592" max="14592" width="9" style="1" bestFit="1" customWidth="1"/>
    <col min="14593" max="14593" width="11.42578125" style="1" customWidth="1"/>
    <col min="14594" max="14594" width="10.5703125" style="1" customWidth="1"/>
    <col min="14595" max="14595" width="12" style="1" customWidth="1"/>
    <col min="14596" max="14596" width="10" style="1" customWidth="1"/>
    <col min="14597" max="14597" width="10.85546875" style="1" customWidth="1"/>
    <col min="14598" max="14598" width="10.140625" style="1" customWidth="1"/>
    <col min="14599" max="14599" width="9" style="1" bestFit="1" customWidth="1"/>
    <col min="14600" max="14600" width="12.5703125" style="1" customWidth="1"/>
    <col min="14601" max="14604" width="9" style="1" bestFit="1" customWidth="1"/>
    <col min="14605" max="14605" width="9.42578125" style="1" bestFit="1" customWidth="1"/>
    <col min="14606" max="14606" width="8.85546875" style="1" customWidth="1"/>
    <col min="14607" max="14607" width="11.140625" style="1" customWidth="1"/>
    <col min="14608" max="14608" width="10" style="1" customWidth="1"/>
    <col min="14609" max="14609" width="11.42578125" style="1" customWidth="1"/>
    <col min="14610" max="14845" width="8.85546875" style="1"/>
    <col min="14846" max="14846" width="5.42578125" style="1" customWidth="1"/>
    <col min="14847" max="14847" width="19.7109375" style="1" customWidth="1"/>
    <col min="14848" max="14848" width="9" style="1" bestFit="1" customWidth="1"/>
    <col min="14849" max="14849" width="11.42578125" style="1" customWidth="1"/>
    <col min="14850" max="14850" width="10.5703125" style="1" customWidth="1"/>
    <col min="14851" max="14851" width="12" style="1" customWidth="1"/>
    <col min="14852" max="14852" width="10" style="1" customWidth="1"/>
    <col min="14853" max="14853" width="10.85546875" style="1" customWidth="1"/>
    <col min="14854" max="14854" width="10.140625" style="1" customWidth="1"/>
    <col min="14855" max="14855" width="9" style="1" bestFit="1" customWidth="1"/>
    <col min="14856" max="14856" width="12.5703125" style="1" customWidth="1"/>
    <col min="14857" max="14860" width="9" style="1" bestFit="1" customWidth="1"/>
    <col min="14861" max="14861" width="9.42578125" style="1" bestFit="1" customWidth="1"/>
    <col min="14862" max="14862" width="8.85546875" style="1" customWidth="1"/>
    <col min="14863" max="14863" width="11.140625" style="1" customWidth="1"/>
    <col min="14864" max="14864" width="10" style="1" customWidth="1"/>
    <col min="14865" max="14865" width="11.42578125" style="1" customWidth="1"/>
    <col min="14866" max="15101" width="8.85546875" style="1"/>
    <col min="15102" max="15102" width="5.42578125" style="1" customWidth="1"/>
    <col min="15103" max="15103" width="19.7109375" style="1" customWidth="1"/>
    <col min="15104" max="15104" width="9" style="1" bestFit="1" customWidth="1"/>
    <col min="15105" max="15105" width="11.42578125" style="1" customWidth="1"/>
    <col min="15106" max="15106" width="10.5703125" style="1" customWidth="1"/>
    <col min="15107" max="15107" width="12" style="1" customWidth="1"/>
    <col min="15108" max="15108" width="10" style="1" customWidth="1"/>
    <col min="15109" max="15109" width="10.85546875" style="1" customWidth="1"/>
    <col min="15110" max="15110" width="10.140625" style="1" customWidth="1"/>
    <col min="15111" max="15111" width="9" style="1" bestFit="1" customWidth="1"/>
    <col min="15112" max="15112" width="12.5703125" style="1" customWidth="1"/>
    <col min="15113" max="15116" width="9" style="1" bestFit="1" customWidth="1"/>
    <col min="15117" max="15117" width="9.42578125" style="1" bestFit="1" customWidth="1"/>
    <col min="15118" max="15118" width="8.85546875" style="1" customWidth="1"/>
    <col min="15119" max="15119" width="11.140625" style="1" customWidth="1"/>
    <col min="15120" max="15120" width="10" style="1" customWidth="1"/>
    <col min="15121" max="15121" width="11.42578125" style="1" customWidth="1"/>
    <col min="15122" max="15357" width="8.85546875" style="1"/>
    <col min="15358" max="15358" width="5.42578125" style="1" customWidth="1"/>
    <col min="15359" max="15359" width="19.7109375" style="1" customWidth="1"/>
    <col min="15360" max="15360" width="9" style="1" bestFit="1" customWidth="1"/>
    <col min="15361" max="15361" width="11.42578125" style="1" customWidth="1"/>
    <col min="15362" max="15362" width="10.5703125" style="1" customWidth="1"/>
    <col min="15363" max="15363" width="12" style="1" customWidth="1"/>
    <col min="15364" max="15364" width="10" style="1" customWidth="1"/>
    <col min="15365" max="15365" width="10.85546875" style="1" customWidth="1"/>
    <col min="15366" max="15366" width="10.140625" style="1" customWidth="1"/>
    <col min="15367" max="15367" width="9" style="1" bestFit="1" customWidth="1"/>
    <col min="15368" max="15368" width="12.5703125" style="1" customWidth="1"/>
    <col min="15369" max="15372" width="9" style="1" bestFit="1" customWidth="1"/>
    <col min="15373" max="15373" width="9.42578125" style="1" bestFit="1" customWidth="1"/>
    <col min="15374" max="15374" width="8.85546875" style="1" customWidth="1"/>
    <col min="15375" max="15375" width="11.140625" style="1" customWidth="1"/>
    <col min="15376" max="15376" width="10" style="1" customWidth="1"/>
    <col min="15377" max="15377" width="11.42578125" style="1" customWidth="1"/>
    <col min="15378" max="15613" width="8.85546875" style="1"/>
    <col min="15614" max="15614" width="5.42578125" style="1" customWidth="1"/>
    <col min="15615" max="15615" width="19.7109375" style="1" customWidth="1"/>
    <col min="15616" max="15616" width="9" style="1" bestFit="1" customWidth="1"/>
    <col min="15617" max="15617" width="11.42578125" style="1" customWidth="1"/>
    <col min="15618" max="15618" width="10.5703125" style="1" customWidth="1"/>
    <col min="15619" max="15619" width="12" style="1" customWidth="1"/>
    <col min="15620" max="15620" width="10" style="1" customWidth="1"/>
    <col min="15621" max="15621" width="10.85546875" style="1" customWidth="1"/>
    <col min="15622" max="15622" width="10.140625" style="1" customWidth="1"/>
    <col min="15623" max="15623" width="9" style="1" bestFit="1" customWidth="1"/>
    <col min="15624" max="15624" width="12.5703125" style="1" customWidth="1"/>
    <col min="15625" max="15628" width="9" style="1" bestFit="1" customWidth="1"/>
    <col min="15629" max="15629" width="9.42578125" style="1" bestFit="1" customWidth="1"/>
    <col min="15630" max="15630" width="8.85546875" style="1" customWidth="1"/>
    <col min="15631" max="15631" width="11.140625" style="1" customWidth="1"/>
    <col min="15632" max="15632" width="10" style="1" customWidth="1"/>
    <col min="15633" max="15633" width="11.42578125" style="1" customWidth="1"/>
    <col min="15634" max="15869" width="8.85546875" style="1"/>
    <col min="15870" max="15870" width="5.42578125" style="1" customWidth="1"/>
    <col min="15871" max="15871" width="19.7109375" style="1" customWidth="1"/>
    <col min="15872" max="15872" width="9" style="1" bestFit="1" customWidth="1"/>
    <col min="15873" max="15873" width="11.42578125" style="1" customWidth="1"/>
    <col min="15874" max="15874" width="10.5703125" style="1" customWidth="1"/>
    <col min="15875" max="15875" width="12" style="1" customWidth="1"/>
    <col min="15876" max="15876" width="10" style="1" customWidth="1"/>
    <col min="15877" max="15877" width="10.85546875" style="1" customWidth="1"/>
    <col min="15878" max="15878" width="10.140625" style="1" customWidth="1"/>
    <col min="15879" max="15879" width="9" style="1" bestFit="1" customWidth="1"/>
    <col min="15880" max="15880" width="12.5703125" style="1" customWidth="1"/>
    <col min="15881" max="15884" width="9" style="1" bestFit="1" customWidth="1"/>
    <col min="15885" max="15885" width="9.42578125" style="1" bestFit="1" customWidth="1"/>
    <col min="15886" max="15886" width="8.85546875" style="1" customWidth="1"/>
    <col min="15887" max="15887" width="11.140625" style="1" customWidth="1"/>
    <col min="15888" max="15888" width="10" style="1" customWidth="1"/>
    <col min="15889" max="15889" width="11.42578125" style="1" customWidth="1"/>
    <col min="15890" max="16125" width="8.85546875" style="1"/>
    <col min="16126" max="16126" width="5.42578125" style="1" customWidth="1"/>
    <col min="16127" max="16127" width="19.7109375" style="1" customWidth="1"/>
    <col min="16128" max="16128" width="9" style="1" bestFit="1" customWidth="1"/>
    <col min="16129" max="16129" width="11.42578125" style="1" customWidth="1"/>
    <col min="16130" max="16130" width="10.5703125" style="1" customWidth="1"/>
    <col min="16131" max="16131" width="12" style="1" customWidth="1"/>
    <col min="16132" max="16132" width="10" style="1" customWidth="1"/>
    <col min="16133" max="16133" width="10.85546875" style="1" customWidth="1"/>
    <col min="16134" max="16134" width="10.140625" style="1" customWidth="1"/>
    <col min="16135" max="16135" width="9" style="1" bestFit="1" customWidth="1"/>
    <col min="16136" max="16136" width="12.5703125" style="1" customWidth="1"/>
    <col min="16137" max="16140" width="9" style="1" bestFit="1" customWidth="1"/>
    <col min="16141" max="16141" width="9.42578125" style="1" bestFit="1" customWidth="1"/>
    <col min="16142" max="16142" width="8.85546875" style="1" customWidth="1"/>
    <col min="16143" max="16143" width="11.140625" style="1" customWidth="1"/>
    <col min="16144" max="16144" width="10" style="1" customWidth="1"/>
    <col min="16145" max="16145" width="11.42578125" style="1" customWidth="1"/>
    <col min="16146" max="16384" width="8.85546875" style="1"/>
  </cols>
  <sheetData>
    <row r="1" spans="1:17">
      <c r="A1" s="256" t="s">
        <v>975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193" t="s">
        <v>760</v>
      </c>
    </row>
    <row r="2" spans="1:17" ht="102">
      <c r="A2" s="214" t="s">
        <v>1</v>
      </c>
      <c r="B2" s="214" t="s">
        <v>2</v>
      </c>
      <c r="C2" s="214" t="s">
        <v>961</v>
      </c>
      <c r="D2" s="214" t="s">
        <v>962</v>
      </c>
      <c r="E2" s="214" t="s">
        <v>963</v>
      </c>
      <c r="F2" s="214" t="s">
        <v>964</v>
      </c>
      <c r="G2" s="214" t="s">
        <v>965</v>
      </c>
      <c r="H2" s="214" t="s">
        <v>966</v>
      </c>
      <c r="I2" s="214" t="s">
        <v>967</v>
      </c>
      <c r="J2" s="214" t="s">
        <v>968</v>
      </c>
      <c r="K2" s="214" t="s">
        <v>969</v>
      </c>
      <c r="L2" s="214" t="s">
        <v>970</v>
      </c>
      <c r="M2" s="214" t="s">
        <v>971</v>
      </c>
      <c r="N2" s="214" t="s">
        <v>972</v>
      </c>
      <c r="O2" s="214" t="s">
        <v>973</v>
      </c>
      <c r="P2" s="214" t="s">
        <v>974</v>
      </c>
      <c r="Q2" s="215"/>
    </row>
    <row r="3" spans="1:17">
      <c r="A3" s="216" t="s">
        <v>126</v>
      </c>
      <c r="B3" s="204" t="s">
        <v>156</v>
      </c>
      <c r="C3" s="217">
        <v>51</v>
      </c>
      <c r="D3" s="218">
        <v>445</v>
      </c>
      <c r="E3" s="217">
        <v>106</v>
      </c>
      <c r="F3" s="218">
        <v>239</v>
      </c>
      <c r="G3" s="218">
        <v>45</v>
      </c>
      <c r="H3" s="217">
        <v>33</v>
      </c>
      <c r="I3" s="218">
        <v>14</v>
      </c>
      <c r="J3" s="218">
        <v>13</v>
      </c>
      <c r="K3" s="218">
        <v>69</v>
      </c>
      <c r="L3" s="218">
        <v>22</v>
      </c>
      <c r="M3" s="218">
        <v>38</v>
      </c>
      <c r="N3" s="218">
        <v>30</v>
      </c>
      <c r="O3" s="218">
        <v>366</v>
      </c>
      <c r="P3" s="218">
        <v>1471</v>
      </c>
      <c r="Q3" s="219"/>
    </row>
    <row r="4" spans="1:17" ht="25.5">
      <c r="A4" s="216" t="s">
        <v>127</v>
      </c>
      <c r="B4" s="204" t="s">
        <v>234</v>
      </c>
      <c r="C4" s="217">
        <v>59</v>
      </c>
      <c r="D4" s="218">
        <v>399</v>
      </c>
      <c r="E4" s="217">
        <v>129</v>
      </c>
      <c r="F4" s="218">
        <v>232</v>
      </c>
      <c r="G4" s="218">
        <v>58</v>
      </c>
      <c r="H4" s="217">
        <v>38</v>
      </c>
      <c r="I4" s="218">
        <v>21</v>
      </c>
      <c r="J4" s="218">
        <v>10</v>
      </c>
      <c r="K4" s="218">
        <v>72</v>
      </c>
      <c r="L4" s="218">
        <v>38</v>
      </c>
      <c r="M4" s="218">
        <v>56</v>
      </c>
      <c r="N4" s="218">
        <v>45</v>
      </c>
      <c r="O4" s="218">
        <v>337</v>
      </c>
      <c r="P4" s="218">
        <v>1494</v>
      </c>
      <c r="Q4" s="219"/>
    </row>
    <row r="5" spans="1:17">
      <c r="A5" s="216" t="s">
        <v>128</v>
      </c>
      <c r="B5" s="204" t="s">
        <v>157</v>
      </c>
      <c r="C5" s="217">
        <v>52</v>
      </c>
      <c r="D5" s="218">
        <v>288</v>
      </c>
      <c r="E5" s="217">
        <v>135</v>
      </c>
      <c r="F5" s="218">
        <v>354</v>
      </c>
      <c r="G5" s="218">
        <v>83</v>
      </c>
      <c r="H5" s="217">
        <v>47</v>
      </c>
      <c r="I5" s="218">
        <v>12</v>
      </c>
      <c r="J5" s="218">
        <v>7</v>
      </c>
      <c r="K5" s="218">
        <v>38</v>
      </c>
      <c r="L5" s="218">
        <v>27</v>
      </c>
      <c r="M5" s="218">
        <v>90</v>
      </c>
      <c r="N5" s="218">
        <v>60</v>
      </c>
      <c r="O5" s="218">
        <v>1012</v>
      </c>
      <c r="P5" s="218">
        <v>2205</v>
      </c>
      <c r="Q5" s="219"/>
    </row>
    <row r="6" spans="1:17">
      <c r="A6" s="216" t="s">
        <v>129</v>
      </c>
      <c r="B6" s="204" t="s">
        <v>158</v>
      </c>
      <c r="C6" s="217">
        <v>56</v>
      </c>
      <c r="D6" s="218">
        <v>411</v>
      </c>
      <c r="E6" s="217">
        <v>162</v>
      </c>
      <c r="F6" s="218">
        <v>361</v>
      </c>
      <c r="G6" s="218">
        <v>57</v>
      </c>
      <c r="H6" s="217">
        <v>42</v>
      </c>
      <c r="I6" s="218">
        <v>14</v>
      </c>
      <c r="J6" s="218">
        <v>20</v>
      </c>
      <c r="K6" s="218">
        <v>50</v>
      </c>
      <c r="L6" s="218">
        <v>37</v>
      </c>
      <c r="M6" s="218">
        <v>33</v>
      </c>
      <c r="N6" s="218">
        <v>85</v>
      </c>
      <c r="O6" s="218">
        <v>362</v>
      </c>
      <c r="P6" s="218">
        <v>1690</v>
      </c>
      <c r="Q6" s="219"/>
    </row>
    <row r="7" spans="1:17">
      <c r="A7" s="216" t="s">
        <v>130</v>
      </c>
      <c r="B7" s="204" t="s">
        <v>159</v>
      </c>
      <c r="C7" s="217">
        <v>44</v>
      </c>
      <c r="D7" s="218">
        <v>392</v>
      </c>
      <c r="E7" s="217">
        <v>62</v>
      </c>
      <c r="F7" s="218">
        <v>145</v>
      </c>
      <c r="G7" s="218">
        <v>32</v>
      </c>
      <c r="H7" s="217">
        <v>22</v>
      </c>
      <c r="I7" s="218">
        <v>3</v>
      </c>
      <c r="J7" s="218">
        <v>4</v>
      </c>
      <c r="K7" s="218">
        <v>19</v>
      </c>
      <c r="L7" s="218">
        <v>9</v>
      </c>
      <c r="M7" s="218">
        <v>8</v>
      </c>
      <c r="N7" s="218">
        <v>21</v>
      </c>
      <c r="O7" s="218">
        <v>101</v>
      </c>
      <c r="P7" s="218">
        <v>862</v>
      </c>
      <c r="Q7" s="219"/>
    </row>
    <row r="8" spans="1:17">
      <c r="A8" s="216" t="s">
        <v>131</v>
      </c>
      <c r="B8" s="204" t="s">
        <v>160</v>
      </c>
      <c r="C8" s="217">
        <v>28</v>
      </c>
      <c r="D8" s="218">
        <v>300</v>
      </c>
      <c r="E8" s="217">
        <v>143</v>
      </c>
      <c r="F8" s="218">
        <v>301</v>
      </c>
      <c r="G8" s="218">
        <v>52</v>
      </c>
      <c r="H8" s="217">
        <v>50</v>
      </c>
      <c r="I8" s="218">
        <v>15</v>
      </c>
      <c r="J8" s="218">
        <v>2</v>
      </c>
      <c r="K8" s="218">
        <v>41</v>
      </c>
      <c r="L8" s="218">
        <v>32</v>
      </c>
      <c r="M8" s="218">
        <v>25</v>
      </c>
      <c r="N8" s="218">
        <v>50</v>
      </c>
      <c r="O8" s="218">
        <v>234</v>
      </c>
      <c r="P8" s="218">
        <v>1273</v>
      </c>
      <c r="Q8" s="219"/>
    </row>
    <row r="9" spans="1:17">
      <c r="A9" s="216" t="s">
        <v>132</v>
      </c>
      <c r="B9" s="204" t="s">
        <v>161</v>
      </c>
      <c r="C9" s="217">
        <v>161</v>
      </c>
      <c r="D9" s="218">
        <v>456</v>
      </c>
      <c r="E9" s="217">
        <v>131</v>
      </c>
      <c r="F9" s="218">
        <v>441</v>
      </c>
      <c r="G9" s="218">
        <v>97</v>
      </c>
      <c r="H9" s="217">
        <v>81</v>
      </c>
      <c r="I9" s="218">
        <v>42</v>
      </c>
      <c r="J9" s="218">
        <v>15</v>
      </c>
      <c r="K9" s="218">
        <v>111</v>
      </c>
      <c r="L9" s="218">
        <v>48</v>
      </c>
      <c r="M9" s="218">
        <v>55</v>
      </c>
      <c r="N9" s="218">
        <v>276</v>
      </c>
      <c r="O9" s="218">
        <v>386</v>
      </c>
      <c r="P9" s="218">
        <v>2300</v>
      </c>
      <c r="Q9" s="219"/>
    </row>
    <row r="10" spans="1:17" s="32" customFormat="1">
      <c r="A10" s="220" t="s">
        <v>282</v>
      </c>
      <c r="B10" s="76" t="s">
        <v>32</v>
      </c>
      <c r="C10" s="217">
        <v>78</v>
      </c>
      <c r="D10" s="218">
        <v>166</v>
      </c>
      <c r="E10" s="217">
        <v>44</v>
      </c>
      <c r="F10" s="218">
        <v>141</v>
      </c>
      <c r="G10" s="218">
        <v>28</v>
      </c>
      <c r="H10" s="217">
        <v>23</v>
      </c>
      <c r="I10" s="218">
        <v>16</v>
      </c>
      <c r="J10" s="218">
        <v>3</v>
      </c>
      <c r="K10" s="218">
        <v>53</v>
      </c>
      <c r="L10" s="218">
        <v>17</v>
      </c>
      <c r="M10" s="218">
        <v>24</v>
      </c>
      <c r="N10" s="218">
        <v>77</v>
      </c>
      <c r="O10" s="218">
        <v>99</v>
      </c>
      <c r="P10" s="218">
        <v>769</v>
      </c>
      <c r="Q10" s="221"/>
    </row>
    <row r="11" spans="1:17" s="32" customFormat="1">
      <c r="A11" s="220" t="s">
        <v>283</v>
      </c>
      <c r="B11" s="76" t="s">
        <v>35</v>
      </c>
      <c r="C11" s="217">
        <v>83</v>
      </c>
      <c r="D11" s="218">
        <v>290</v>
      </c>
      <c r="E11" s="217">
        <v>87</v>
      </c>
      <c r="F11" s="218">
        <v>300</v>
      </c>
      <c r="G11" s="218">
        <v>69</v>
      </c>
      <c r="H11" s="217">
        <v>58</v>
      </c>
      <c r="I11" s="218">
        <v>26</v>
      </c>
      <c r="J11" s="218">
        <v>12</v>
      </c>
      <c r="K11" s="218">
        <v>58</v>
      </c>
      <c r="L11" s="218">
        <v>31</v>
      </c>
      <c r="M11" s="218">
        <v>31</v>
      </c>
      <c r="N11" s="218">
        <v>199</v>
      </c>
      <c r="O11" s="218">
        <v>287</v>
      </c>
      <c r="P11" s="218">
        <v>1531</v>
      </c>
      <c r="Q11" s="221"/>
    </row>
    <row r="12" spans="1:17">
      <c r="A12" s="216" t="s">
        <v>133</v>
      </c>
      <c r="B12" s="204" t="s">
        <v>162</v>
      </c>
      <c r="C12" s="217">
        <v>25</v>
      </c>
      <c r="D12" s="218">
        <v>258</v>
      </c>
      <c r="E12" s="217">
        <v>51</v>
      </c>
      <c r="F12" s="218">
        <v>135</v>
      </c>
      <c r="G12" s="218">
        <v>33</v>
      </c>
      <c r="H12" s="217">
        <v>9</v>
      </c>
      <c r="I12" s="218">
        <v>5</v>
      </c>
      <c r="J12" s="218">
        <v>2</v>
      </c>
      <c r="K12" s="218">
        <v>23</v>
      </c>
      <c r="L12" s="218">
        <v>14</v>
      </c>
      <c r="M12" s="218">
        <v>27</v>
      </c>
      <c r="N12" s="218">
        <v>13</v>
      </c>
      <c r="O12" s="218">
        <v>48</v>
      </c>
      <c r="P12" s="218">
        <v>643</v>
      </c>
      <c r="Q12" s="219"/>
    </row>
    <row r="13" spans="1:17">
      <c r="A13" s="216" t="s">
        <v>134</v>
      </c>
      <c r="B13" s="204" t="s">
        <v>163</v>
      </c>
      <c r="C13" s="217">
        <v>16</v>
      </c>
      <c r="D13" s="218">
        <v>469</v>
      </c>
      <c r="E13" s="217">
        <v>56</v>
      </c>
      <c r="F13" s="218">
        <v>587</v>
      </c>
      <c r="G13" s="218">
        <v>46</v>
      </c>
      <c r="H13" s="217">
        <v>25</v>
      </c>
      <c r="I13" s="218">
        <v>6</v>
      </c>
      <c r="J13" s="218">
        <v>12</v>
      </c>
      <c r="K13" s="218">
        <v>49</v>
      </c>
      <c r="L13" s="218">
        <v>30</v>
      </c>
      <c r="M13" s="218">
        <v>31</v>
      </c>
      <c r="N13" s="218">
        <v>24</v>
      </c>
      <c r="O13" s="218">
        <v>97</v>
      </c>
      <c r="P13" s="218">
        <v>1448</v>
      </c>
      <c r="Q13" s="219"/>
    </row>
    <row r="14" spans="1:17">
      <c r="A14" s="216" t="s">
        <v>3</v>
      </c>
      <c r="B14" s="204" t="s">
        <v>164</v>
      </c>
      <c r="C14" s="217">
        <v>639</v>
      </c>
      <c r="D14" s="218">
        <v>708</v>
      </c>
      <c r="E14" s="217">
        <v>518</v>
      </c>
      <c r="F14" s="218">
        <v>1201</v>
      </c>
      <c r="G14" s="218">
        <v>237</v>
      </c>
      <c r="H14" s="217">
        <v>159</v>
      </c>
      <c r="I14" s="218">
        <v>70</v>
      </c>
      <c r="J14" s="218">
        <v>56</v>
      </c>
      <c r="K14" s="218">
        <v>183</v>
      </c>
      <c r="L14" s="218">
        <v>145</v>
      </c>
      <c r="M14" s="218">
        <v>146</v>
      </c>
      <c r="N14" s="218">
        <v>793</v>
      </c>
      <c r="O14" s="218">
        <v>1178</v>
      </c>
      <c r="P14" s="218">
        <v>6033</v>
      </c>
      <c r="Q14" s="219"/>
    </row>
    <row r="15" spans="1:17" s="32" customFormat="1">
      <c r="A15" s="220" t="s">
        <v>4</v>
      </c>
      <c r="B15" s="76" t="s">
        <v>32</v>
      </c>
      <c r="C15" s="217">
        <v>478</v>
      </c>
      <c r="D15" s="218">
        <v>457</v>
      </c>
      <c r="E15" s="217">
        <v>324</v>
      </c>
      <c r="F15" s="218">
        <v>754</v>
      </c>
      <c r="G15" s="218">
        <v>163</v>
      </c>
      <c r="H15" s="217">
        <v>101</v>
      </c>
      <c r="I15" s="218">
        <v>40</v>
      </c>
      <c r="J15" s="218">
        <v>27</v>
      </c>
      <c r="K15" s="218">
        <v>132</v>
      </c>
      <c r="L15" s="218">
        <v>89</v>
      </c>
      <c r="M15" s="218">
        <v>98</v>
      </c>
      <c r="N15" s="218">
        <v>466</v>
      </c>
      <c r="O15" s="218">
        <v>690</v>
      </c>
      <c r="P15" s="218">
        <v>3819</v>
      </c>
      <c r="Q15" s="221"/>
    </row>
    <row r="16" spans="1:17" s="32" customFormat="1">
      <c r="A16" s="220" t="s">
        <v>5</v>
      </c>
      <c r="B16" s="76" t="s">
        <v>31</v>
      </c>
      <c r="C16" s="217">
        <v>161</v>
      </c>
      <c r="D16" s="218">
        <v>251</v>
      </c>
      <c r="E16" s="217">
        <v>194</v>
      </c>
      <c r="F16" s="218">
        <v>447</v>
      </c>
      <c r="G16" s="218">
        <v>74</v>
      </c>
      <c r="H16" s="217">
        <v>58</v>
      </c>
      <c r="I16" s="218">
        <v>30</v>
      </c>
      <c r="J16" s="218">
        <v>29</v>
      </c>
      <c r="K16" s="218">
        <v>51</v>
      </c>
      <c r="L16" s="218">
        <v>56</v>
      </c>
      <c r="M16" s="218">
        <v>48</v>
      </c>
      <c r="N16" s="218">
        <v>327</v>
      </c>
      <c r="O16" s="218">
        <v>488</v>
      </c>
      <c r="P16" s="218">
        <v>2214</v>
      </c>
      <c r="Q16" s="221"/>
    </row>
    <row r="17" spans="1:17">
      <c r="A17" s="216" t="s">
        <v>6</v>
      </c>
      <c r="B17" s="204" t="s">
        <v>165</v>
      </c>
      <c r="C17" s="217">
        <v>35</v>
      </c>
      <c r="D17" s="218">
        <v>186</v>
      </c>
      <c r="E17" s="217">
        <v>72</v>
      </c>
      <c r="F17" s="218">
        <v>210</v>
      </c>
      <c r="G17" s="218">
        <v>28</v>
      </c>
      <c r="H17" s="217">
        <v>31</v>
      </c>
      <c r="I17" s="218">
        <v>17</v>
      </c>
      <c r="J17" s="218">
        <v>4</v>
      </c>
      <c r="K17" s="218">
        <v>18</v>
      </c>
      <c r="L17" s="218">
        <v>22</v>
      </c>
      <c r="M17" s="218">
        <v>23</v>
      </c>
      <c r="N17" s="218">
        <v>61</v>
      </c>
      <c r="O17" s="218">
        <v>266</v>
      </c>
      <c r="P17" s="218">
        <v>973</v>
      </c>
      <c r="Q17" s="219"/>
    </row>
    <row r="18" spans="1:17">
      <c r="A18" s="216" t="s">
        <v>7</v>
      </c>
      <c r="B18" s="204" t="s">
        <v>166</v>
      </c>
      <c r="C18" s="217">
        <v>30</v>
      </c>
      <c r="D18" s="218">
        <v>394</v>
      </c>
      <c r="E18" s="217">
        <v>123</v>
      </c>
      <c r="F18" s="218">
        <v>291</v>
      </c>
      <c r="G18" s="218">
        <v>43</v>
      </c>
      <c r="H18" s="217">
        <v>31</v>
      </c>
      <c r="I18" s="218">
        <v>9</v>
      </c>
      <c r="J18" s="218">
        <v>1</v>
      </c>
      <c r="K18" s="218">
        <v>48</v>
      </c>
      <c r="L18" s="218">
        <v>20</v>
      </c>
      <c r="M18" s="218">
        <v>26</v>
      </c>
      <c r="N18" s="218">
        <v>47</v>
      </c>
      <c r="O18" s="218">
        <v>252</v>
      </c>
      <c r="P18" s="218">
        <v>1315</v>
      </c>
      <c r="Q18" s="219"/>
    </row>
    <row r="19" spans="1:17">
      <c r="A19" s="216" t="s">
        <v>8</v>
      </c>
      <c r="B19" s="204" t="s">
        <v>167</v>
      </c>
      <c r="C19" s="217">
        <v>52</v>
      </c>
      <c r="D19" s="218">
        <v>331</v>
      </c>
      <c r="E19" s="217">
        <v>157</v>
      </c>
      <c r="F19" s="218">
        <v>436</v>
      </c>
      <c r="G19" s="218">
        <v>79</v>
      </c>
      <c r="H19" s="217">
        <v>58</v>
      </c>
      <c r="I19" s="218">
        <v>23</v>
      </c>
      <c r="J19" s="218">
        <v>9</v>
      </c>
      <c r="K19" s="218">
        <v>31</v>
      </c>
      <c r="L19" s="218">
        <v>45</v>
      </c>
      <c r="M19" s="218">
        <v>44</v>
      </c>
      <c r="N19" s="218">
        <v>116</v>
      </c>
      <c r="O19" s="218">
        <v>542</v>
      </c>
      <c r="P19" s="218">
        <v>1923</v>
      </c>
      <c r="Q19" s="219"/>
    </row>
    <row r="20" spans="1:17" s="32" customFormat="1">
      <c r="A20" s="220" t="s">
        <v>9</v>
      </c>
      <c r="B20" s="76" t="s">
        <v>32</v>
      </c>
      <c r="C20" s="217">
        <v>33</v>
      </c>
      <c r="D20" s="218">
        <v>171</v>
      </c>
      <c r="E20" s="217">
        <v>71</v>
      </c>
      <c r="F20" s="218">
        <v>177</v>
      </c>
      <c r="G20" s="218">
        <v>34</v>
      </c>
      <c r="H20" s="217">
        <v>29</v>
      </c>
      <c r="I20" s="218">
        <v>10</v>
      </c>
      <c r="J20" s="218">
        <v>1</v>
      </c>
      <c r="K20" s="218">
        <v>10</v>
      </c>
      <c r="L20" s="218">
        <v>20</v>
      </c>
      <c r="M20" s="218">
        <v>17</v>
      </c>
      <c r="N20" s="218">
        <v>48</v>
      </c>
      <c r="O20" s="218">
        <v>205</v>
      </c>
      <c r="P20" s="218">
        <v>826</v>
      </c>
      <c r="Q20" s="221"/>
    </row>
    <row r="21" spans="1:17" s="32" customFormat="1">
      <c r="A21" s="220" t="s">
        <v>10</v>
      </c>
      <c r="B21" s="76" t="s">
        <v>33</v>
      </c>
      <c r="C21" s="217">
        <v>19</v>
      </c>
      <c r="D21" s="218">
        <v>160</v>
      </c>
      <c r="E21" s="217">
        <v>86</v>
      </c>
      <c r="F21" s="218">
        <v>259</v>
      </c>
      <c r="G21" s="218">
        <v>45</v>
      </c>
      <c r="H21" s="217">
        <v>29</v>
      </c>
      <c r="I21" s="218">
        <v>13</v>
      </c>
      <c r="J21" s="218">
        <v>8</v>
      </c>
      <c r="K21" s="218">
        <v>21</v>
      </c>
      <c r="L21" s="218">
        <v>25</v>
      </c>
      <c r="M21" s="218">
        <v>27</v>
      </c>
      <c r="N21" s="218">
        <v>68</v>
      </c>
      <c r="O21" s="218">
        <v>337</v>
      </c>
      <c r="P21" s="218">
        <v>1097</v>
      </c>
      <c r="Q21" s="221"/>
    </row>
    <row r="22" spans="1:17">
      <c r="A22" s="216" t="s">
        <v>11</v>
      </c>
      <c r="B22" s="204" t="s">
        <v>168</v>
      </c>
      <c r="C22" s="217">
        <v>20</v>
      </c>
      <c r="D22" s="218">
        <v>110</v>
      </c>
      <c r="E22" s="217">
        <v>29</v>
      </c>
      <c r="F22" s="218">
        <v>84</v>
      </c>
      <c r="G22" s="218">
        <v>14</v>
      </c>
      <c r="H22" s="217">
        <v>23</v>
      </c>
      <c r="I22" s="218">
        <v>4</v>
      </c>
      <c r="J22" s="218">
        <v>3</v>
      </c>
      <c r="K22" s="218">
        <v>2</v>
      </c>
      <c r="L22" s="218">
        <v>5</v>
      </c>
      <c r="M22" s="218">
        <v>19</v>
      </c>
      <c r="N22" s="218">
        <v>12</v>
      </c>
      <c r="O22" s="218">
        <v>242</v>
      </c>
      <c r="P22" s="218">
        <v>567</v>
      </c>
      <c r="Q22" s="219"/>
    </row>
    <row r="23" spans="1:17">
      <c r="A23" s="216" t="s">
        <v>12</v>
      </c>
      <c r="B23" s="204" t="s">
        <v>169</v>
      </c>
      <c r="C23" s="217">
        <v>7</v>
      </c>
      <c r="D23" s="218">
        <v>170</v>
      </c>
      <c r="E23" s="217">
        <v>19</v>
      </c>
      <c r="F23" s="218">
        <v>87</v>
      </c>
      <c r="G23" s="218">
        <v>8</v>
      </c>
      <c r="H23" s="217">
        <v>7</v>
      </c>
      <c r="I23" s="218">
        <v>2</v>
      </c>
      <c r="J23" s="218">
        <v>6</v>
      </c>
      <c r="K23" s="218">
        <v>11</v>
      </c>
      <c r="L23" s="218">
        <v>8</v>
      </c>
      <c r="M23" s="218">
        <v>7</v>
      </c>
      <c r="N23" s="218">
        <v>77</v>
      </c>
      <c r="O23" s="218">
        <v>520</v>
      </c>
      <c r="P23" s="218">
        <v>929</v>
      </c>
      <c r="Q23" s="219"/>
    </row>
    <row r="24" spans="1:17">
      <c r="A24" s="216" t="s">
        <v>13</v>
      </c>
      <c r="B24" s="204" t="s">
        <v>170</v>
      </c>
      <c r="C24" s="217">
        <v>26</v>
      </c>
      <c r="D24" s="218">
        <v>170</v>
      </c>
      <c r="E24" s="217">
        <v>123</v>
      </c>
      <c r="F24" s="218">
        <v>130</v>
      </c>
      <c r="G24" s="218">
        <v>8</v>
      </c>
      <c r="H24" s="217">
        <v>27</v>
      </c>
      <c r="I24" s="218">
        <v>12</v>
      </c>
      <c r="J24" s="218">
        <v>2</v>
      </c>
      <c r="K24" s="218">
        <v>16</v>
      </c>
      <c r="L24" s="218">
        <v>8</v>
      </c>
      <c r="M24" s="218">
        <v>27</v>
      </c>
      <c r="N24" s="218">
        <v>17</v>
      </c>
      <c r="O24" s="218">
        <v>215</v>
      </c>
      <c r="P24" s="218">
        <v>781</v>
      </c>
      <c r="Q24" s="219"/>
    </row>
    <row r="25" spans="1:17">
      <c r="A25" s="216" t="s">
        <v>14</v>
      </c>
      <c r="B25" s="204" t="s">
        <v>171</v>
      </c>
      <c r="C25" s="217">
        <v>76</v>
      </c>
      <c r="D25" s="218">
        <v>755</v>
      </c>
      <c r="E25" s="217">
        <v>253</v>
      </c>
      <c r="F25" s="218">
        <v>590</v>
      </c>
      <c r="G25" s="218">
        <v>98</v>
      </c>
      <c r="H25" s="217">
        <v>79</v>
      </c>
      <c r="I25" s="218">
        <v>44</v>
      </c>
      <c r="J25" s="218">
        <v>10</v>
      </c>
      <c r="K25" s="218">
        <v>115</v>
      </c>
      <c r="L25" s="218">
        <v>41</v>
      </c>
      <c r="M25" s="218">
        <v>64</v>
      </c>
      <c r="N25" s="218">
        <v>79</v>
      </c>
      <c r="O25" s="218">
        <v>400</v>
      </c>
      <c r="P25" s="218">
        <v>2604</v>
      </c>
      <c r="Q25" s="219"/>
    </row>
    <row r="26" spans="1:17">
      <c r="A26" s="216" t="s">
        <v>15</v>
      </c>
      <c r="B26" s="204" t="s">
        <v>172</v>
      </c>
      <c r="C26" s="217">
        <v>30</v>
      </c>
      <c r="D26" s="218">
        <v>273</v>
      </c>
      <c r="E26" s="217">
        <v>120</v>
      </c>
      <c r="F26" s="218">
        <v>208</v>
      </c>
      <c r="G26" s="218">
        <v>40</v>
      </c>
      <c r="H26" s="217">
        <v>35</v>
      </c>
      <c r="I26" s="218">
        <v>7</v>
      </c>
      <c r="J26" s="218">
        <v>1</v>
      </c>
      <c r="K26" s="218">
        <v>31</v>
      </c>
      <c r="L26" s="218">
        <v>31</v>
      </c>
      <c r="M26" s="218">
        <v>21</v>
      </c>
      <c r="N26" s="218">
        <v>28</v>
      </c>
      <c r="O26" s="218">
        <v>175</v>
      </c>
      <c r="P26" s="218">
        <v>1000</v>
      </c>
      <c r="Q26" s="219"/>
    </row>
    <row r="27" spans="1:17">
      <c r="A27" s="216" t="s">
        <v>16</v>
      </c>
      <c r="B27" s="204" t="s">
        <v>173</v>
      </c>
      <c r="C27" s="217">
        <v>56</v>
      </c>
      <c r="D27" s="218">
        <v>396</v>
      </c>
      <c r="E27" s="217">
        <v>110</v>
      </c>
      <c r="F27" s="218">
        <v>396</v>
      </c>
      <c r="G27" s="218">
        <v>76</v>
      </c>
      <c r="H27" s="217">
        <v>69</v>
      </c>
      <c r="I27" s="218">
        <v>28</v>
      </c>
      <c r="J27" s="218">
        <v>31</v>
      </c>
      <c r="K27" s="218">
        <v>90</v>
      </c>
      <c r="L27" s="218">
        <v>64</v>
      </c>
      <c r="M27" s="218">
        <v>71</v>
      </c>
      <c r="N27" s="218">
        <v>72</v>
      </c>
      <c r="O27" s="218">
        <v>1088</v>
      </c>
      <c r="P27" s="218">
        <v>2547</v>
      </c>
      <c r="Q27" s="219"/>
    </row>
    <row r="28" spans="1:17">
      <c r="A28" s="216" t="s">
        <v>17</v>
      </c>
      <c r="B28" s="204" t="s">
        <v>174</v>
      </c>
      <c r="C28" s="217">
        <v>32</v>
      </c>
      <c r="D28" s="218">
        <v>338</v>
      </c>
      <c r="E28" s="217">
        <v>91</v>
      </c>
      <c r="F28" s="218">
        <v>292</v>
      </c>
      <c r="G28" s="218">
        <v>39</v>
      </c>
      <c r="H28" s="217">
        <v>43</v>
      </c>
      <c r="I28" s="218">
        <v>11</v>
      </c>
      <c r="J28" s="218">
        <v>4</v>
      </c>
      <c r="K28" s="218">
        <v>47</v>
      </c>
      <c r="L28" s="218">
        <v>50</v>
      </c>
      <c r="M28" s="218">
        <v>26</v>
      </c>
      <c r="N28" s="218">
        <v>48</v>
      </c>
      <c r="O28" s="218">
        <v>174</v>
      </c>
      <c r="P28" s="218">
        <v>1195</v>
      </c>
      <c r="Q28" s="219"/>
    </row>
    <row r="29" spans="1:17">
      <c r="A29" s="216" t="s">
        <v>18</v>
      </c>
      <c r="B29" s="204" t="s">
        <v>175</v>
      </c>
      <c r="C29" s="217">
        <v>337</v>
      </c>
      <c r="D29" s="218">
        <v>1142</v>
      </c>
      <c r="E29" s="217">
        <v>326</v>
      </c>
      <c r="F29" s="218">
        <v>1727</v>
      </c>
      <c r="G29" s="218">
        <v>395</v>
      </c>
      <c r="H29" s="217">
        <v>338</v>
      </c>
      <c r="I29" s="218">
        <v>152</v>
      </c>
      <c r="J29" s="218">
        <v>90</v>
      </c>
      <c r="K29" s="218">
        <v>193</v>
      </c>
      <c r="L29" s="218">
        <v>281</v>
      </c>
      <c r="M29" s="218">
        <v>261</v>
      </c>
      <c r="N29" s="218">
        <v>533</v>
      </c>
      <c r="O29" s="218">
        <v>2702</v>
      </c>
      <c r="P29" s="218">
        <v>8477</v>
      </c>
      <c r="Q29" s="219"/>
    </row>
    <row r="30" spans="1:17" s="32" customFormat="1">
      <c r="A30" s="220" t="s">
        <v>19</v>
      </c>
      <c r="B30" s="76" t="s">
        <v>32</v>
      </c>
      <c r="C30" s="217">
        <v>136</v>
      </c>
      <c r="D30" s="218">
        <v>527</v>
      </c>
      <c r="E30" s="217">
        <v>127</v>
      </c>
      <c r="F30" s="218">
        <v>709</v>
      </c>
      <c r="G30" s="218">
        <v>132</v>
      </c>
      <c r="H30" s="217">
        <v>137</v>
      </c>
      <c r="I30" s="218">
        <v>57</v>
      </c>
      <c r="J30" s="218">
        <v>27</v>
      </c>
      <c r="K30" s="218">
        <v>44</v>
      </c>
      <c r="L30" s="218">
        <v>101</v>
      </c>
      <c r="M30" s="218">
        <v>75</v>
      </c>
      <c r="N30" s="218">
        <v>186</v>
      </c>
      <c r="O30" s="218">
        <v>920</v>
      </c>
      <c r="P30" s="218">
        <v>3178</v>
      </c>
      <c r="Q30" s="221"/>
    </row>
    <row r="31" spans="1:17" s="32" customFormat="1">
      <c r="A31" s="220" t="s">
        <v>20</v>
      </c>
      <c r="B31" s="76" t="s">
        <v>34</v>
      </c>
      <c r="C31" s="217">
        <v>201</v>
      </c>
      <c r="D31" s="218">
        <v>615</v>
      </c>
      <c r="E31" s="217">
        <v>199</v>
      </c>
      <c r="F31" s="218">
        <v>1018</v>
      </c>
      <c r="G31" s="218">
        <v>263</v>
      </c>
      <c r="H31" s="217">
        <v>201</v>
      </c>
      <c r="I31" s="218">
        <v>95</v>
      </c>
      <c r="J31" s="218">
        <v>63</v>
      </c>
      <c r="K31" s="218">
        <v>149</v>
      </c>
      <c r="L31" s="218">
        <v>180</v>
      </c>
      <c r="M31" s="218">
        <v>186</v>
      </c>
      <c r="N31" s="218">
        <v>347</v>
      </c>
      <c r="O31" s="218">
        <v>1782</v>
      </c>
      <c r="P31" s="218">
        <v>5299</v>
      </c>
      <c r="Q31" s="221"/>
    </row>
    <row r="32" spans="1:17">
      <c r="A32" s="216" t="s">
        <v>21</v>
      </c>
      <c r="B32" s="204" t="s">
        <v>176</v>
      </c>
      <c r="C32" s="217">
        <v>46</v>
      </c>
      <c r="D32" s="218">
        <v>255</v>
      </c>
      <c r="E32" s="217">
        <v>97</v>
      </c>
      <c r="F32" s="218">
        <v>232</v>
      </c>
      <c r="G32" s="218">
        <v>42</v>
      </c>
      <c r="H32" s="217">
        <v>26</v>
      </c>
      <c r="I32" s="218">
        <v>15</v>
      </c>
      <c r="J32" s="218">
        <v>7</v>
      </c>
      <c r="K32" s="218">
        <v>26</v>
      </c>
      <c r="L32" s="218">
        <v>25</v>
      </c>
      <c r="M32" s="218">
        <v>33</v>
      </c>
      <c r="N32" s="218">
        <v>30</v>
      </c>
      <c r="O32" s="218">
        <v>260</v>
      </c>
      <c r="P32" s="218">
        <v>1094</v>
      </c>
      <c r="Q32" s="219"/>
    </row>
    <row r="33" spans="1:17">
      <c r="A33" s="216" t="s">
        <v>22</v>
      </c>
      <c r="B33" s="204" t="s">
        <v>177</v>
      </c>
      <c r="C33" s="217">
        <v>123</v>
      </c>
      <c r="D33" s="218">
        <v>291</v>
      </c>
      <c r="E33" s="217">
        <v>206</v>
      </c>
      <c r="F33" s="218">
        <v>330</v>
      </c>
      <c r="G33" s="218">
        <v>69</v>
      </c>
      <c r="H33" s="217">
        <v>54</v>
      </c>
      <c r="I33" s="218">
        <v>24</v>
      </c>
      <c r="J33" s="218">
        <v>13</v>
      </c>
      <c r="K33" s="218">
        <v>48</v>
      </c>
      <c r="L33" s="218">
        <v>47</v>
      </c>
      <c r="M33" s="218">
        <v>41</v>
      </c>
      <c r="N33" s="218">
        <v>63</v>
      </c>
      <c r="O33" s="218">
        <v>355</v>
      </c>
      <c r="P33" s="218">
        <v>1664</v>
      </c>
      <c r="Q33" s="219"/>
    </row>
    <row r="34" spans="1:17">
      <c r="A34" s="216" t="s">
        <v>23</v>
      </c>
      <c r="B34" s="204" t="s">
        <v>178</v>
      </c>
      <c r="C34" s="217">
        <v>19</v>
      </c>
      <c r="D34" s="218">
        <v>470</v>
      </c>
      <c r="E34" s="217">
        <v>66</v>
      </c>
      <c r="F34" s="218">
        <v>224</v>
      </c>
      <c r="G34" s="218">
        <v>31</v>
      </c>
      <c r="H34" s="217">
        <v>50</v>
      </c>
      <c r="I34" s="218">
        <v>11</v>
      </c>
      <c r="J34" s="218">
        <v>4</v>
      </c>
      <c r="K34" s="218">
        <v>22</v>
      </c>
      <c r="L34" s="218">
        <v>25</v>
      </c>
      <c r="M34" s="218">
        <v>14</v>
      </c>
      <c r="N34" s="218">
        <v>68</v>
      </c>
      <c r="O34" s="218">
        <v>200</v>
      </c>
      <c r="P34" s="218">
        <v>1204</v>
      </c>
      <c r="Q34" s="219"/>
    </row>
    <row r="35" spans="1:17">
      <c r="A35" s="216" t="s">
        <v>24</v>
      </c>
      <c r="B35" s="204" t="s">
        <v>179</v>
      </c>
      <c r="C35" s="217">
        <v>37</v>
      </c>
      <c r="D35" s="218">
        <v>340</v>
      </c>
      <c r="E35" s="217">
        <v>118</v>
      </c>
      <c r="F35" s="218">
        <v>362</v>
      </c>
      <c r="G35" s="218">
        <v>50</v>
      </c>
      <c r="H35" s="217">
        <v>49</v>
      </c>
      <c r="I35" s="218">
        <v>20</v>
      </c>
      <c r="J35" s="218">
        <v>7</v>
      </c>
      <c r="K35" s="218">
        <v>41</v>
      </c>
      <c r="L35" s="218">
        <v>51</v>
      </c>
      <c r="M35" s="218">
        <v>27</v>
      </c>
      <c r="N35" s="218">
        <v>32</v>
      </c>
      <c r="O35" s="218">
        <v>378</v>
      </c>
      <c r="P35" s="218">
        <v>1512</v>
      </c>
      <c r="Q35" s="219"/>
    </row>
    <row r="36" spans="1:17">
      <c r="A36" s="216" t="s">
        <v>25</v>
      </c>
      <c r="B36" s="204" t="s">
        <v>180</v>
      </c>
      <c r="C36" s="217">
        <v>12</v>
      </c>
      <c r="D36" s="218">
        <v>143</v>
      </c>
      <c r="E36" s="217">
        <v>39</v>
      </c>
      <c r="F36" s="218">
        <v>112</v>
      </c>
      <c r="G36" s="218">
        <v>21</v>
      </c>
      <c r="H36" s="217">
        <v>26</v>
      </c>
      <c r="I36" s="218">
        <v>10</v>
      </c>
      <c r="J36" s="218">
        <v>7</v>
      </c>
      <c r="K36" s="218">
        <v>17</v>
      </c>
      <c r="L36" s="218">
        <v>18</v>
      </c>
      <c r="M36" s="218">
        <v>10</v>
      </c>
      <c r="N36" s="218">
        <v>47</v>
      </c>
      <c r="O36" s="218">
        <v>194</v>
      </c>
      <c r="P36" s="218">
        <v>656</v>
      </c>
      <c r="Q36" s="219"/>
    </row>
    <row r="37" spans="1:17">
      <c r="A37" s="216" t="s">
        <v>26</v>
      </c>
      <c r="B37" s="204" t="s">
        <v>181</v>
      </c>
      <c r="C37" s="217">
        <v>61</v>
      </c>
      <c r="D37" s="218">
        <v>549</v>
      </c>
      <c r="E37" s="217">
        <v>144</v>
      </c>
      <c r="F37" s="218">
        <v>284</v>
      </c>
      <c r="G37" s="218">
        <v>39</v>
      </c>
      <c r="H37" s="217">
        <v>72</v>
      </c>
      <c r="I37" s="218">
        <v>15</v>
      </c>
      <c r="J37" s="218">
        <v>12</v>
      </c>
      <c r="K37" s="218">
        <v>94</v>
      </c>
      <c r="L37" s="218">
        <v>41</v>
      </c>
      <c r="M37" s="218">
        <v>41</v>
      </c>
      <c r="N37" s="218">
        <v>47</v>
      </c>
      <c r="O37" s="218">
        <v>268</v>
      </c>
      <c r="P37" s="218">
        <v>1667</v>
      </c>
      <c r="Q37" s="219"/>
    </row>
    <row r="38" spans="1:17">
      <c r="A38" s="216" t="s">
        <v>27</v>
      </c>
      <c r="B38" s="204" t="s">
        <v>182</v>
      </c>
      <c r="C38" s="217">
        <v>39</v>
      </c>
      <c r="D38" s="218">
        <v>294</v>
      </c>
      <c r="E38" s="217">
        <v>96</v>
      </c>
      <c r="F38" s="218">
        <v>241</v>
      </c>
      <c r="G38" s="218">
        <v>43</v>
      </c>
      <c r="H38" s="217">
        <v>29</v>
      </c>
      <c r="I38" s="218">
        <v>10</v>
      </c>
      <c r="J38" s="218">
        <v>6</v>
      </c>
      <c r="K38" s="218">
        <v>97</v>
      </c>
      <c r="L38" s="218">
        <v>35</v>
      </c>
      <c r="M38" s="218">
        <v>53</v>
      </c>
      <c r="N38" s="218">
        <v>97</v>
      </c>
      <c r="O38" s="218">
        <v>314</v>
      </c>
      <c r="P38" s="218">
        <v>1354</v>
      </c>
      <c r="Q38" s="219"/>
    </row>
    <row r="39" spans="1:17">
      <c r="A39" s="216" t="s">
        <v>28</v>
      </c>
      <c r="B39" s="204" t="s">
        <v>183</v>
      </c>
      <c r="C39" s="217">
        <v>40</v>
      </c>
      <c r="D39" s="218">
        <v>177</v>
      </c>
      <c r="E39" s="217">
        <v>39</v>
      </c>
      <c r="F39" s="218">
        <v>126</v>
      </c>
      <c r="G39" s="218">
        <v>16</v>
      </c>
      <c r="H39" s="217">
        <v>25</v>
      </c>
      <c r="I39" s="218">
        <v>3</v>
      </c>
      <c r="J39" s="218">
        <v>3</v>
      </c>
      <c r="K39" s="218">
        <v>18</v>
      </c>
      <c r="L39" s="218">
        <v>16</v>
      </c>
      <c r="M39" s="218">
        <v>7</v>
      </c>
      <c r="N39" s="218">
        <v>11</v>
      </c>
      <c r="O39" s="218">
        <v>108</v>
      </c>
      <c r="P39" s="218">
        <v>589</v>
      </c>
      <c r="Q39" s="219"/>
    </row>
    <row r="40" spans="1:17">
      <c r="A40" s="216" t="s">
        <v>29</v>
      </c>
      <c r="B40" s="204" t="s">
        <v>184</v>
      </c>
      <c r="C40" s="217">
        <v>23</v>
      </c>
      <c r="D40" s="218">
        <v>599</v>
      </c>
      <c r="E40" s="217">
        <v>49</v>
      </c>
      <c r="F40" s="218">
        <v>290</v>
      </c>
      <c r="G40" s="218">
        <v>35</v>
      </c>
      <c r="H40" s="217">
        <v>146</v>
      </c>
      <c r="I40" s="218">
        <v>7</v>
      </c>
      <c r="J40" s="218">
        <v>3</v>
      </c>
      <c r="K40" s="218">
        <v>53</v>
      </c>
      <c r="L40" s="218">
        <v>23</v>
      </c>
      <c r="M40" s="218">
        <v>16</v>
      </c>
      <c r="N40" s="218">
        <v>55</v>
      </c>
      <c r="O40" s="218">
        <v>119</v>
      </c>
      <c r="P40" s="218">
        <v>1418</v>
      </c>
      <c r="Q40" s="219"/>
    </row>
    <row r="41" spans="1:17">
      <c r="A41" s="216" t="s">
        <v>30</v>
      </c>
      <c r="B41" s="204" t="s">
        <v>185</v>
      </c>
      <c r="C41" s="217">
        <v>242</v>
      </c>
      <c r="D41" s="218">
        <v>379</v>
      </c>
      <c r="E41" s="217">
        <v>115</v>
      </c>
      <c r="F41" s="218">
        <v>348</v>
      </c>
      <c r="G41" s="218">
        <v>42</v>
      </c>
      <c r="H41" s="217">
        <v>53</v>
      </c>
      <c r="I41" s="218">
        <v>14</v>
      </c>
      <c r="J41" s="218">
        <v>8</v>
      </c>
      <c r="K41" s="218">
        <v>88</v>
      </c>
      <c r="L41" s="218">
        <v>33</v>
      </c>
      <c r="M41" s="218">
        <v>32</v>
      </c>
      <c r="N41" s="218">
        <v>46</v>
      </c>
      <c r="O41" s="218">
        <v>429</v>
      </c>
      <c r="P41" s="218">
        <v>1829</v>
      </c>
      <c r="Q41" s="219"/>
    </row>
    <row r="42" spans="1:17">
      <c r="A42" s="323" t="s">
        <v>86</v>
      </c>
      <c r="B42" s="322"/>
      <c r="C42" s="222">
        <v>2474</v>
      </c>
      <c r="D42" s="222">
        <v>11888</v>
      </c>
      <c r="E42" s="222">
        <v>3885</v>
      </c>
      <c r="F42" s="222">
        <v>10996</v>
      </c>
      <c r="G42" s="222">
        <v>1956</v>
      </c>
      <c r="H42" s="222">
        <v>1777</v>
      </c>
      <c r="I42" s="222">
        <v>640</v>
      </c>
      <c r="J42" s="222">
        <v>372</v>
      </c>
      <c r="K42" s="222">
        <v>1761</v>
      </c>
      <c r="L42" s="222">
        <v>1291</v>
      </c>
      <c r="M42" s="222">
        <v>1372</v>
      </c>
      <c r="N42" s="222">
        <v>2983</v>
      </c>
      <c r="O42" s="223">
        <v>13322</v>
      </c>
      <c r="P42" s="223">
        <v>54717</v>
      </c>
      <c r="Q42" s="221"/>
    </row>
    <row r="43" spans="1:17">
      <c r="A43" s="322" t="s">
        <v>776</v>
      </c>
      <c r="B43" s="322"/>
      <c r="C43" s="218">
        <v>382</v>
      </c>
      <c r="D43" s="218">
        <v>2774</v>
      </c>
      <c r="E43" s="218">
        <v>912</v>
      </c>
      <c r="F43" s="218">
        <v>2258</v>
      </c>
      <c r="G43" s="218">
        <v>402</v>
      </c>
      <c r="H43" s="218">
        <v>328</v>
      </c>
      <c r="I43" s="218">
        <v>133</v>
      </c>
      <c r="J43" s="218">
        <v>35</v>
      </c>
      <c r="K43" s="218">
        <v>416</v>
      </c>
      <c r="L43" s="218">
        <v>236</v>
      </c>
      <c r="M43" s="218">
        <v>244</v>
      </c>
      <c r="N43" s="218">
        <v>541</v>
      </c>
      <c r="O43" s="218">
        <v>1669</v>
      </c>
      <c r="P43" s="218">
        <v>10330</v>
      </c>
      <c r="Q43" s="219"/>
    </row>
    <row r="44" spans="1:17">
      <c r="A44" s="322" t="s">
        <v>777</v>
      </c>
      <c r="B44" s="322"/>
      <c r="C44" s="218">
        <v>839</v>
      </c>
      <c r="D44" s="218">
        <v>2017</v>
      </c>
      <c r="E44" s="218">
        <v>924</v>
      </c>
      <c r="F44" s="218">
        <v>2402</v>
      </c>
      <c r="G44" s="218">
        <v>391</v>
      </c>
      <c r="H44" s="218">
        <v>310</v>
      </c>
      <c r="I44" s="218">
        <v>115</v>
      </c>
      <c r="J44" s="218">
        <v>93</v>
      </c>
      <c r="K44" s="218">
        <v>374</v>
      </c>
      <c r="L44" s="218">
        <v>263</v>
      </c>
      <c r="M44" s="218">
        <v>259</v>
      </c>
      <c r="N44" s="218">
        <v>927</v>
      </c>
      <c r="O44" s="218">
        <v>1898</v>
      </c>
      <c r="P44" s="218">
        <v>10812</v>
      </c>
      <c r="Q44" s="219"/>
    </row>
    <row r="45" spans="1:17">
      <c r="A45" s="322" t="s">
        <v>778</v>
      </c>
      <c r="B45" s="322"/>
      <c r="C45" s="218">
        <v>229</v>
      </c>
      <c r="D45" s="218">
        <v>1360</v>
      </c>
      <c r="E45" s="218">
        <v>527</v>
      </c>
      <c r="F45" s="218">
        <v>1365</v>
      </c>
      <c r="G45" s="218">
        <v>222</v>
      </c>
      <c r="H45" s="218">
        <v>182</v>
      </c>
      <c r="I45" s="218">
        <v>72</v>
      </c>
      <c r="J45" s="218">
        <v>43</v>
      </c>
      <c r="K45" s="218">
        <v>143</v>
      </c>
      <c r="L45" s="218">
        <v>145</v>
      </c>
      <c r="M45" s="218">
        <v>140</v>
      </c>
      <c r="N45" s="218">
        <v>303</v>
      </c>
      <c r="O45" s="218">
        <v>1538</v>
      </c>
      <c r="P45" s="218">
        <v>6269</v>
      </c>
      <c r="Q45" s="219"/>
    </row>
    <row r="46" spans="1:17">
      <c r="A46" s="322" t="s">
        <v>779</v>
      </c>
      <c r="B46" s="322"/>
      <c r="C46" s="218">
        <v>447</v>
      </c>
      <c r="D46" s="218">
        <v>1913</v>
      </c>
      <c r="E46" s="218">
        <v>556</v>
      </c>
      <c r="F46" s="218">
        <v>1456</v>
      </c>
      <c r="G46" s="218">
        <v>264</v>
      </c>
      <c r="H46" s="218">
        <v>222</v>
      </c>
      <c r="I46" s="218">
        <v>87</v>
      </c>
      <c r="J46" s="218">
        <v>68</v>
      </c>
      <c r="K46" s="218">
        <v>416</v>
      </c>
      <c r="L46" s="218">
        <v>192</v>
      </c>
      <c r="M46" s="218">
        <v>250</v>
      </c>
      <c r="N46" s="218">
        <v>290</v>
      </c>
      <c r="O46" s="218">
        <v>2534</v>
      </c>
      <c r="P46" s="218">
        <v>8695</v>
      </c>
      <c r="Q46" s="219"/>
    </row>
    <row r="47" spans="1:17">
      <c r="A47" s="322" t="s">
        <v>780</v>
      </c>
      <c r="B47" s="322"/>
      <c r="C47" s="218">
        <v>577</v>
      </c>
      <c r="D47" s="218">
        <v>3824</v>
      </c>
      <c r="E47" s="218">
        <v>966</v>
      </c>
      <c r="F47" s="218">
        <v>3515</v>
      </c>
      <c r="G47" s="218">
        <v>677</v>
      </c>
      <c r="H47" s="218">
        <v>735</v>
      </c>
      <c r="I47" s="218">
        <v>233</v>
      </c>
      <c r="J47" s="218">
        <v>133</v>
      </c>
      <c r="K47" s="218">
        <v>412</v>
      </c>
      <c r="L47" s="218">
        <v>455</v>
      </c>
      <c r="M47" s="218">
        <v>479</v>
      </c>
      <c r="N47" s="218">
        <v>922</v>
      </c>
      <c r="O47" s="218">
        <v>5683</v>
      </c>
      <c r="P47" s="218">
        <v>18611</v>
      </c>
      <c r="Q47" s="219"/>
    </row>
    <row r="48" spans="1:17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</row>
    <row r="49" spans="1:17">
      <c r="A49" s="11"/>
      <c r="B49" s="29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</sheetData>
  <mergeCells count="7">
    <mergeCell ref="A47:B47"/>
    <mergeCell ref="A1:P1"/>
    <mergeCell ref="A42:B42"/>
    <mergeCell ref="A43:B43"/>
    <mergeCell ref="A44:B44"/>
    <mergeCell ref="A45:B45"/>
    <mergeCell ref="A46:B46"/>
  </mergeCells>
  <hyperlinks>
    <hyperlink ref="Q1" location="'spis tabel'!A1" display="Powrót do spisu tabel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>
  <dimension ref="N2"/>
  <sheetViews>
    <sheetView showGridLines="0" workbookViewId="0">
      <selection activeCell="K38" sqref="K38"/>
    </sheetView>
  </sheetViews>
  <sheetFormatPr defaultRowHeight="12.75"/>
  <cols>
    <col min="14" max="14" width="18.7109375" customWidth="1"/>
  </cols>
  <sheetData>
    <row r="2" spans="14:14">
      <c r="N2" s="133" t="s">
        <v>760</v>
      </c>
    </row>
  </sheetData>
  <hyperlinks>
    <hyperlink ref="N2" location="'spis tabel'!A1" display="'spis tabel'!A1"/>
  </hyperlinks>
  <pageMargins left="0.7" right="0.7" top="0.75" bottom="0.75" header="0.3" footer="0.3"/>
  <pageSetup paperSize="9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L14" sqref="L14"/>
    </sheetView>
  </sheetViews>
  <sheetFormatPr defaultRowHeight="12.75"/>
  <cols>
    <col min="13" max="13" width="18.28515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4" sqref="M14"/>
    </sheetView>
  </sheetViews>
  <sheetFormatPr defaultRowHeight="12.75"/>
  <cols>
    <col min="13" max="13" width="18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20" sqref="M20"/>
    </sheetView>
  </sheetViews>
  <sheetFormatPr defaultRowHeight="12.75"/>
  <cols>
    <col min="13" max="13" width="20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13" sqref="M13"/>
    </sheetView>
  </sheetViews>
  <sheetFormatPr defaultRowHeight="12.75"/>
  <cols>
    <col min="13" max="13" width="20.1406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M2"/>
  <sheetViews>
    <sheetView showGridLines="0" workbookViewId="0">
      <selection activeCell="M30" sqref="M30"/>
    </sheetView>
  </sheetViews>
  <sheetFormatPr defaultRowHeight="12.75"/>
  <cols>
    <col min="13" max="13" width="18.5703125" customWidth="1"/>
  </cols>
  <sheetData>
    <row r="2" spans="13:13">
      <c r="M2" s="133" t="s">
        <v>760</v>
      </c>
    </row>
  </sheetData>
  <hyperlinks>
    <hyperlink ref="M2" location="'spis tabel'!A1" display="'spis tabel'!A1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showGridLines="0" zoomScaleNormal="100" workbookViewId="0">
      <selection activeCell="A7" sqref="A7"/>
    </sheetView>
  </sheetViews>
  <sheetFormatPr defaultRowHeight="12.75"/>
  <cols>
    <col min="1" max="1" width="16.7109375" style="12" customWidth="1"/>
    <col min="2" max="2" width="10.7109375" style="11" bestFit="1" customWidth="1"/>
    <col min="3" max="3" width="9.42578125" style="11" customWidth="1"/>
    <col min="4" max="5" width="9.7109375" style="11" customWidth="1"/>
    <col min="6" max="6" width="10.5703125" style="11" customWidth="1"/>
    <col min="7" max="7" width="10.85546875" style="11" customWidth="1"/>
    <col min="8" max="8" width="12.5703125" style="11" customWidth="1"/>
    <col min="9" max="9" width="11.85546875" style="11" customWidth="1"/>
    <col min="10" max="10" width="11" style="11" customWidth="1"/>
    <col min="11" max="11" width="15.42578125" style="11" customWidth="1"/>
    <col min="12" max="12" width="11.42578125" style="11" customWidth="1"/>
    <col min="13" max="13" width="24.7109375" style="11" customWidth="1"/>
    <col min="14" max="16384" width="9.140625" style="11"/>
  </cols>
  <sheetData>
    <row r="1" spans="1:13">
      <c r="A1" s="241" t="s">
        <v>232</v>
      </c>
      <c r="B1" s="241"/>
      <c r="C1" s="241"/>
      <c r="D1" s="241"/>
      <c r="E1" s="241"/>
      <c r="F1" s="241"/>
      <c r="G1" s="241"/>
      <c r="H1" s="241"/>
    </row>
    <row r="2" spans="1:13">
      <c r="A2" s="253" t="s">
        <v>865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154" t="s">
        <v>760</v>
      </c>
    </row>
    <row r="3" spans="1:13" s="12" customFormat="1" ht="63.75">
      <c r="A3" s="47" t="s">
        <v>281</v>
      </c>
      <c r="B3" s="47" t="s">
        <v>41</v>
      </c>
      <c r="C3" s="47" t="s">
        <v>36</v>
      </c>
      <c r="D3" s="47" t="s">
        <v>42</v>
      </c>
      <c r="E3" s="47" t="s">
        <v>43</v>
      </c>
      <c r="F3" s="47" t="s">
        <v>187</v>
      </c>
      <c r="G3" s="47" t="s">
        <v>60</v>
      </c>
      <c r="H3" s="47" t="s">
        <v>61</v>
      </c>
      <c r="I3" s="47" t="s">
        <v>62</v>
      </c>
      <c r="J3" s="47" t="s">
        <v>63</v>
      </c>
      <c r="K3" s="130" t="s">
        <v>205</v>
      </c>
      <c r="L3" s="47" t="s">
        <v>44</v>
      </c>
    </row>
    <row r="4" spans="1:13" ht="43.5" customHeight="1">
      <c r="A4" s="202" t="s">
        <v>889</v>
      </c>
      <c r="B4" s="48">
        <v>59978</v>
      </c>
      <c r="C4" s="48">
        <v>34428</v>
      </c>
      <c r="D4" s="48">
        <v>25550</v>
      </c>
      <c r="E4" s="48">
        <v>12689</v>
      </c>
      <c r="F4" s="48">
        <v>17627</v>
      </c>
      <c r="G4" s="48">
        <v>8614</v>
      </c>
      <c r="H4" s="48">
        <v>955</v>
      </c>
      <c r="I4" s="48">
        <v>13963</v>
      </c>
      <c r="J4" s="49">
        <v>20433</v>
      </c>
      <c r="K4" s="49">
        <v>4259</v>
      </c>
      <c r="L4" s="49">
        <v>27825</v>
      </c>
    </row>
    <row r="5" spans="1:13" ht="51">
      <c r="A5" s="202" t="s">
        <v>890</v>
      </c>
      <c r="B5" s="50">
        <v>1.9271293589830663</v>
      </c>
      <c r="C5" s="50">
        <v>1.6594814858560198</v>
      </c>
      <c r="D5" s="50">
        <v>2.2900152133877896</v>
      </c>
      <c r="E5" s="50">
        <v>4.204648107087138</v>
      </c>
      <c r="F5" s="50">
        <v>1.0548644155248468</v>
      </c>
      <c r="G5" s="50">
        <v>0.61908655530895373</v>
      </c>
      <c r="H5" s="50">
        <v>-44.021101992966003</v>
      </c>
      <c r="I5" s="50">
        <v>1.4605435256503512</v>
      </c>
      <c r="J5" s="50">
        <v>2.0578392687677933</v>
      </c>
      <c r="K5" s="50">
        <v>0.14107688690336317</v>
      </c>
      <c r="L5" s="50">
        <v>0.99085365853659368</v>
      </c>
    </row>
    <row r="6" spans="1:13" ht="51">
      <c r="A6" s="202" t="s">
        <v>891</v>
      </c>
      <c r="B6" s="50">
        <v>29.766334919948065</v>
      </c>
      <c r="C6" s="50">
        <v>20.698359276398833</v>
      </c>
      <c r="D6" s="50">
        <v>44.382911392405077</v>
      </c>
      <c r="E6" s="50">
        <v>35.972996142306044</v>
      </c>
      <c r="F6" s="50">
        <v>42.405881402488291</v>
      </c>
      <c r="G6" s="50">
        <v>49.574578919951392</v>
      </c>
      <c r="H6" s="50">
        <v>9.518348623853214</v>
      </c>
      <c r="I6" s="50">
        <v>15.769836663626563</v>
      </c>
      <c r="J6" s="50">
        <v>6.3664757938573615</v>
      </c>
      <c r="K6" s="50">
        <v>10.594650740067507</v>
      </c>
      <c r="L6" s="50">
        <v>28.599158848269184</v>
      </c>
    </row>
    <row r="7" spans="1:13">
      <c r="I7" s="13"/>
    </row>
    <row r="9" spans="1:13">
      <c r="B9" s="1"/>
      <c r="C9" s="1"/>
      <c r="D9" s="1"/>
      <c r="E9" s="1"/>
      <c r="F9" s="1"/>
      <c r="G9" s="1"/>
      <c r="H9" s="1"/>
      <c r="I9" s="1"/>
    </row>
    <row r="10" spans="1:13">
      <c r="B10" s="1"/>
      <c r="C10" s="1"/>
      <c r="D10" s="1"/>
      <c r="E10" s="1"/>
      <c r="F10" s="1"/>
      <c r="G10" s="1"/>
      <c r="H10" s="1"/>
      <c r="I10" s="1"/>
    </row>
    <row r="11" spans="1:13">
      <c r="B11" s="1"/>
      <c r="C11" s="1"/>
      <c r="D11" s="1"/>
      <c r="E11" s="1"/>
      <c r="F11" s="1"/>
      <c r="G11" s="1"/>
      <c r="H11" s="1"/>
      <c r="I11" s="1"/>
    </row>
  </sheetData>
  <mergeCells count="2">
    <mergeCell ref="A2:L2"/>
    <mergeCell ref="A1:H1"/>
  </mergeCells>
  <phoneticPr fontId="0" type="noConversion"/>
  <hyperlinks>
    <hyperlink ref="M2" location="'spis tabel'!A1" display="Powrót do spisu tabel"/>
  </hyperlinks>
  <pageMargins left="0.75" right="0.75" top="1" bottom="1" header="0.5" footer="0.5"/>
  <pageSetup paperSize="9" scale="8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8"/>
  <sheetViews>
    <sheetView showGridLines="0" workbookViewId="0">
      <selection activeCell="A6" sqref="A6"/>
    </sheetView>
  </sheetViews>
  <sheetFormatPr defaultRowHeight="12.75"/>
  <cols>
    <col min="1" max="1" width="27.85546875" style="12" customWidth="1"/>
    <col min="2" max="2" width="11.7109375" style="11" customWidth="1"/>
    <col min="3" max="3" width="14.42578125" style="11" customWidth="1"/>
    <col min="4" max="4" width="11.140625" style="11" customWidth="1"/>
    <col min="5" max="5" width="21.7109375" style="11" customWidth="1"/>
    <col min="6" max="6" width="18.5703125" style="11" customWidth="1"/>
    <col min="7" max="16384" width="9.140625" style="11"/>
  </cols>
  <sheetData>
    <row r="1" spans="1:8">
      <c r="A1" s="241" t="s">
        <v>232</v>
      </c>
      <c r="B1" s="241"/>
      <c r="C1" s="241"/>
      <c r="D1" s="241"/>
      <c r="E1" s="241"/>
      <c r="F1" s="241"/>
      <c r="G1" s="241"/>
      <c r="H1" s="241"/>
    </row>
    <row r="2" spans="1:8" ht="12.75" customHeight="1">
      <c r="A2" s="253" t="s">
        <v>866</v>
      </c>
      <c r="B2" s="253"/>
      <c r="C2" s="253"/>
      <c r="D2" s="253"/>
      <c r="E2" s="253"/>
      <c r="F2" s="253"/>
      <c r="G2" s="133" t="s">
        <v>760</v>
      </c>
    </row>
    <row r="3" spans="1:8" s="12" customFormat="1" ht="78" customHeight="1">
      <c r="A3" s="47" t="s">
        <v>45</v>
      </c>
      <c r="B3" s="47" t="s">
        <v>46</v>
      </c>
      <c r="C3" s="47" t="s">
        <v>47</v>
      </c>
      <c r="D3" s="130" t="s">
        <v>781</v>
      </c>
      <c r="E3" s="130" t="s">
        <v>784</v>
      </c>
      <c r="F3" s="47" t="s">
        <v>123</v>
      </c>
    </row>
    <row r="4" spans="1:8" ht="39" customHeight="1">
      <c r="A4" s="202" t="s">
        <v>892</v>
      </c>
      <c r="B4" s="51">
        <v>48793</v>
      </c>
      <c r="C4" s="51">
        <v>35128</v>
      </c>
      <c r="D4" s="51">
        <v>19891</v>
      </c>
      <c r="E4" s="52">
        <v>5848</v>
      </c>
      <c r="F4" s="51">
        <v>42153</v>
      </c>
    </row>
    <row r="5" spans="1:8" ht="41.25" customHeight="1">
      <c r="A5" s="47" t="s">
        <v>48</v>
      </c>
      <c r="B5" s="53">
        <v>-6.4228453070461455</v>
      </c>
      <c r="C5" s="53">
        <v>-38.142950219232596</v>
      </c>
      <c r="D5" s="53">
        <v>-27.04833859018558</v>
      </c>
      <c r="E5" s="53">
        <v>-49.72921860225221</v>
      </c>
      <c r="F5" s="53">
        <v>-16.021516087259684</v>
      </c>
    </row>
    <row r="7" spans="1:8">
      <c r="B7" s="14"/>
      <c r="C7" s="14"/>
      <c r="D7" s="14"/>
      <c r="E7" s="14"/>
      <c r="F7" s="14"/>
    </row>
    <row r="8" spans="1:8">
      <c r="B8" s="14"/>
      <c r="C8" s="14"/>
      <c r="D8" s="14"/>
      <c r="E8" s="15"/>
      <c r="F8" s="16"/>
    </row>
  </sheetData>
  <mergeCells count="2">
    <mergeCell ref="A2:F2"/>
    <mergeCell ref="A1:H1"/>
  </mergeCells>
  <phoneticPr fontId="0" type="noConversion"/>
  <hyperlinks>
    <hyperlink ref="G2" location="'spis tabel'!A1" display="Powrót do spisu tabel"/>
  </hyperlinks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P40"/>
  <sheetViews>
    <sheetView showGridLines="0" workbookViewId="0">
      <selection activeCell="R10" sqref="R10"/>
    </sheetView>
  </sheetViews>
  <sheetFormatPr defaultRowHeight="12.75"/>
  <cols>
    <col min="1" max="1" width="3.28515625" style="1" customWidth="1"/>
    <col min="2" max="2" width="29.7109375" style="1" customWidth="1"/>
    <col min="3" max="3" width="8.28515625" style="1" customWidth="1"/>
    <col min="4" max="4" width="8.7109375" style="1" customWidth="1"/>
    <col min="5" max="5" width="8.5703125" style="1" customWidth="1"/>
    <col min="6" max="6" width="8.28515625" style="1" customWidth="1"/>
    <col min="7" max="7" width="7.85546875" style="1" customWidth="1"/>
    <col min="8" max="8" width="7.7109375" style="1" customWidth="1"/>
    <col min="9" max="9" width="9.140625" style="1"/>
    <col min="10" max="10" width="8.140625" style="1" customWidth="1"/>
    <col min="11" max="11" width="7.85546875" style="1" customWidth="1"/>
    <col min="12" max="12" width="8.42578125" style="1" customWidth="1"/>
    <col min="13" max="13" width="9.140625" style="1"/>
    <col min="14" max="15" width="9" style="1" customWidth="1"/>
    <col min="16" max="16" width="17.85546875" style="1" customWidth="1"/>
    <col min="17" max="16384" width="9.140625" style="1"/>
  </cols>
  <sheetData>
    <row r="1" spans="1:16">
      <c r="A1" s="241" t="s">
        <v>232</v>
      </c>
      <c r="B1" s="241"/>
      <c r="C1" s="241"/>
      <c r="D1" s="241"/>
      <c r="E1" s="241"/>
      <c r="F1" s="241"/>
      <c r="G1" s="241"/>
      <c r="H1" s="241"/>
    </row>
    <row r="2" spans="1:16">
      <c r="A2" s="256" t="s">
        <v>235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133" t="s">
        <v>760</v>
      </c>
    </row>
    <row r="3" spans="1:16" ht="15" customHeight="1">
      <c r="A3" s="255" t="s">
        <v>105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</row>
    <row r="4" spans="1:16" ht="15" customHeight="1">
      <c r="A4" s="188" t="s">
        <v>87</v>
      </c>
      <c r="B4" s="188" t="s">
        <v>99</v>
      </c>
      <c r="C4" s="225" t="s">
        <v>991</v>
      </c>
      <c r="D4" s="194" t="s">
        <v>93</v>
      </c>
      <c r="E4" s="194" t="s">
        <v>94</v>
      </c>
      <c r="F4" s="194" t="s">
        <v>95</v>
      </c>
      <c r="G4" s="194" t="s">
        <v>96</v>
      </c>
      <c r="H4" s="194" t="s">
        <v>97</v>
      </c>
      <c r="I4" s="194" t="s">
        <v>98</v>
      </c>
      <c r="J4" s="194" t="s">
        <v>867</v>
      </c>
      <c r="K4" s="194" t="s">
        <v>88</v>
      </c>
      <c r="L4" s="194" t="s">
        <v>89</v>
      </c>
      <c r="M4" s="194" t="s">
        <v>90</v>
      </c>
      <c r="N4" s="194" t="s">
        <v>91</v>
      </c>
      <c r="O4" s="226" t="s">
        <v>92</v>
      </c>
    </row>
    <row r="5" spans="1:16" ht="18" customHeight="1">
      <c r="A5" s="190">
        <v>1</v>
      </c>
      <c r="B5" s="191" t="s">
        <v>56</v>
      </c>
      <c r="C5" s="75">
        <v>46220</v>
      </c>
      <c r="D5" s="75">
        <v>46118</v>
      </c>
      <c r="E5" s="75">
        <v>46192</v>
      </c>
      <c r="F5" s="75">
        <v>45114</v>
      </c>
      <c r="G5" s="7">
        <v>44850</v>
      </c>
      <c r="H5" s="7">
        <v>45368</v>
      </c>
      <c r="I5" s="7">
        <v>46313</v>
      </c>
      <c r="J5" s="7">
        <v>50310</v>
      </c>
      <c r="K5" s="7">
        <v>50970</v>
      </c>
      <c r="L5" s="7">
        <v>50594</v>
      </c>
      <c r="M5" s="7">
        <v>54916</v>
      </c>
      <c r="N5" s="7">
        <v>58844</v>
      </c>
      <c r="O5" s="7">
        <v>59978</v>
      </c>
    </row>
    <row r="6" spans="1:16" ht="18" customHeight="1">
      <c r="A6" s="190">
        <v>2</v>
      </c>
      <c r="B6" s="191" t="s">
        <v>51</v>
      </c>
      <c r="C6" s="75">
        <v>28524</v>
      </c>
      <c r="D6" s="75">
        <v>28744</v>
      </c>
      <c r="E6" s="75">
        <v>29047</v>
      </c>
      <c r="F6" s="75">
        <v>28149</v>
      </c>
      <c r="G6" s="7">
        <v>27845</v>
      </c>
      <c r="H6" s="7">
        <v>27844</v>
      </c>
      <c r="I6" s="7">
        <v>27986</v>
      </c>
      <c r="J6" s="7">
        <v>29997</v>
      </c>
      <c r="K6" s="7">
        <v>30109</v>
      </c>
      <c r="L6" s="7">
        <v>29693</v>
      </c>
      <c r="M6" s="7">
        <v>31929</v>
      </c>
      <c r="N6" s="7">
        <v>33866</v>
      </c>
      <c r="O6" s="7">
        <v>34428</v>
      </c>
    </row>
    <row r="7" spans="1:16" ht="18" customHeight="1">
      <c r="A7" s="190">
        <v>3</v>
      </c>
      <c r="B7" s="191" t="s">
        <v>202</v>
      </c>
      <c r="C7" s="75">
        <v>12378</v>
      </c>
      <c r="D7" s="75">
        <v>12480</v>
      </c>
      <c r="E7" s="75">
        <v>12702</v>
      </c>
      <c r="F7" s="75">
        <v>12862</v>
      </c>
      <c r="G7" s="7">
        <v>12974</v>
      </c>
      <c r="H7" s="7">
        <v>12933</v>
      </c>
      <c r="I7" s="7">
        <v>12842</v>
      </c>
      <c r="J7" s="7">
        <v>14481</v>
      </c>
      <c r="K7" s="7">
        <v>14631</v>
      </c>
      <c r="L7" s="7">
        <v>14440</v>
      </c>
      <c r="M7" s="7">
        <v>16040</v>
      </c>
      <c r="N7" s="7">
        <v>17443</v>
      </c>
      <c r="O7" s="7">
        <v>17627</v>
      </c>
    </row>
    <row r="8" spans="1:16" ht="18" customHeight="1">
      <c r="A8" s="190">
        <v>4</v>
      </c>
      <c r="B8" s="191" t="s">
        <v>101</v>
      </c>
      <c r="C8" s="75">
        <v>12061</v>
      </c>
      <c r="D8" s="75">
        <v>11934</v>
      </c>
      <c r="E8" s="75">
        <v>11685</v>
      </c>
      <c r="F8" s="75">
        <v>11314</v>
      </c>
      <c r="G8" s="7">
        <v>11231</v>
      </c>
      <c r="H8" s="7">
        <v>11544</v>
      </c>
      <c r="I8" s="7">
        <v>11994</v>
      </c>
      <c r="J8" s="7">
        <v>12610</v>
      </c>
      <c r="K8" s="7">
        <v>12750</v>
      </c>
      <c r="L8" s="7">
        <v>12578</v>
      </c>
      <c r="M8" s="7">
        <v>13183</v>
      </c>
      <c r="N8" s="7">
        <v>13762</v>
      </c>
      <c r="O8" s="7">
        <v>13963</v>
      </c>
    </row>
    <row r="9" spans="1:16" ht="18" customHeight="1">
      <c r="A9" s="190">
        <v>5</v>
      </c>
      <c r="B9" s="191" t="s">
        <v>100</v>
      </c>
      <c r="C9" s="75">
        <v>19210</v>
      </c>
      <c r="D9" s="75">
        <v>18772</v>
      </c>
      <c r="E9" s="75">
        <v>18573</v>
      </c>
      <c r="F9" s="75">
        <v>18002</v>
      </c>
      <c r="G9" s="7">
        <v>17742</v>
      </c>
      <c r="H9" s="7">
        <v>17833</v>
      </c>
      <c r="I9" s="7">
        <v>18111</v>
      </c>
      <c r="J9" s="7">
        <v>18487</v>
      </c>
      <c r="K9" s="7">
        <v>18446</v>
      </c>
      <c r="L9" s="7">
        <v>18510</v>
      </c>
      <c r="M9" s="7">
        <v>19189</v>
      </c>
      <c r="N9" s="7">
        <v>20021</v>
      </c>
      <c r="O9" s="7">
        <v>20433</v>
      </c>
    </row>
    <row r="10" spans="1:16" ht="18" customHeight="1">
      <c r="A10" s="190">
        <v>6</v>
      </c>
      <c r="B10" s="191" t="s">
        <v>102</v>
      </c>
      <c r="C10" s="75">
        <v>12188</v>
      </c>
      <c r="D10" s="75">
        <v>11975</v>
      </c>
      <c r="E10" s="75">
        <v>12072</v>
      </c>
      <c r="F10" s="75">
        <v>12058</v>
      </c>
      <c r="G10" s="7">
        <v>11932</v>
      </c>
      <c r="H10" s="7">
        <v>11908</v>
      </c>
      <c r="I10" s="7">
        <v>12032</v>
      </c>
      <c r="J10" s="7">
        <v>13004</v>
      </c>
      <c r="K10" s="7">
        <v>13255</v>
      </c>
      <c r="L10" s="7">
        <v>13078</v>
      </c>
      <c r="M10" s="7">
        <v>14008</v>
      </c>
      <c r="N10" s="7">
        <v>15207</v>
      </c>
      <c r="O10" s="7">
        <v>15696</v>
      </c>
    </row>
    <row r="11" spans="1:16" ht="17.25" customHeight="1">
      <c r="A11" s="190">
        <v>7</v>
      </c>
      <c r="B11" s="191" t="s">
        <v>124</v>
      </c>
      <c r="C11" s="75">
        <v>7105</v>
      </c>
      <c r="D11" s="75">
        <v>7122</v>
      </c>
      <c r="E11" s="75">
        <v>7261</v>
      </c>
      <c r="F11" s="75">
        <v>7404</v>
      </c>
      <c r="G11" s="7">
        <v>7402</v>
      </c>
      <c r="H11" s="7">
        <v>7293</v>
      </c>
      <c r="I11" s="7">
        <v>7195</v>
      </c>
      <c r="J11" s="7">
        <v>7711</v>
      </c>
      <c r="K11" s="7">
        <v>7730</v>
      </c>
      <c r="L11" s="7">
        <v>7574</v>
      </c>
      <c r="M11" s="7">
        <v>7958</v>
      </c>
      <c r="N11" s="7">
        <v>8408</v>
      </c>
      <c r="O11" s="7">
        <v>8558</v>
      </c>
    </row>
    <row r="12" spans="1:16" ht="18" customHeight="1">
      <c r="A12" s="190">
        <v>8</v>
      </c>
      <c r="B12" s="191" t="s">
        <v>103</v>
      </c>
      <c r="C12" s="75">
        <v>3851</v>
      </c>
      <c r="D12" s="75">
        <v>3844</v>
      </c>
      <c r="E12" s="75">
        <v>3816</v>
      </c>
      <c r="F12" s="75">
        <v>3757</v>
      </c>
      <c r="G12" s="7">
        <v>3776</v>
      </c>
      <c r="H12" s="7">
        <v>3900</v>
      </c>
      <c r="I12" s="7">
        <v>3930</v>
      </c>
      <c r="J12" s="7">
        <v>4141</v>
      </c>
      <c r="K12" s="7">
        <v>4096</v>
      </c>
      <c r="L12" s="7">
        <v>4054</v>
      </c>
      <c r="M12" s="7">
        <v>4157</v>
      </c>
      <c r="N12" s="7">
        <v>4253</v>
      </c>
      <c r="O12" s="7">
        <v>4259</v>
      </c>
    </row>
    <row r="13" spans="1:16" ht="13.5" customHeight="1">
      <c r="A13" s="254" t="s">
        <v>104</v>
      </c>
      <c r="B13" s="254"/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254"/>
      <c r="O13" s="254"/>
    </row>
    <row r="14" spans="1:16" ht="18" customHeight="1">
      <c r="A14" s="188" t="s">
        <v>87</v>
      </c>
      <c r="B14" s="188" t="s">
        <v>99</v>
      </c>
      <c r="C14" s="225" t="s">
        <v>991</v>
      </c>
      <c r="D14" s="225" t="s">
        <v>93</v>
      </c>
      <c r="E14" s="225" t="s">
        <v>94</v>
      </c>
      <c r="F14" s="225" t="s">
        <v>95</v>
      </c>
      <c r="G14" s="225" t="s">
        <v>96</v>
      </c>
      <c r="H14" s="225" t="s">
        <v>97</v>
      </c>
      <c r="I14" s="225" t="s">
        <v>98</v>
      </c>
      <c r="J14" s="225" t="s">
        <v>867</v>
      </c>
      <c r="K14" s="225" t="s">
        <v>88</v>
      </c>
      <c r="L14" s="225" t="s">
        <v>89</v>
      </c>
      <c r="M14" s="225" t="s">
        <v>90</v>
      </c>
      <c r="N14" s="225" t="s">
        <v>91</v>
      </c>
      <c r="O14" s="226" t="s">
        <v>92</v>
      </c>
    </row>
    <row r="15" spans="1:16" ht="18" customHeight="1">
      <c r="A15" s="190">
        <v>1</v>
      </c>
      <c r="B15" s="191" t="s">
        <v>51</v>
      </c>
      <c r="C15" s="74">
        <f t="shared" ref="C15:C21" si="0">C6/$C$5*100</f>
        <v>61.713543920380786</v>
      </c>
      <c r="D15" s="74">
        <f t="shared" ref="D15:D21" si="1">D6/$D$5*100</f>
        <v>62.327074027494689</v>
      </c>
      <c r="E15" s="74">
        <f t="shared" ref="E15:E21" si="2">E6/$E$5*100</f>
        <v>62.883183235192242</v>
      </c>
      <c r="F15" s="74">
        <f t="shared" ref="F15:F21" si="3">F6/$F$5*100</f>
        <v>62.39526532783615</v>
      </c>
      <c r="G15" s="74">
        <f t="shared" ref="G15:G21" si="4">G6/$G$5*100</f>
        <v>62.084726867335561</v>
      </c>
      <c r="H15" s="74">
        <f t="shared" ref="H15:H21" si="5">H6/$H$5*100</f>
        <v>61.373655439957673</v>
      </c>
      <c r="I15" s="74">
        <f t="shared" ref="I15:I21" si="6">I6/$I$5*100</f>
        <v>60.427957592900484</v>
      </c>
      <c r="J15" s="74">
        <f t="shared" ref="J15:J21" si="7">J6/$J$5*100</f>
        <v>59.624329159212884</v>
      </c>
      <c r="K15" s="74">
        <f t="shared" ref="K15:K21" si="8">K6/$K$5*100</f>
        <v>59.07200313910144</v>
      </c>
      <c r="L15" s="74">
        <f t="shared" ref="L15:L21" si="9">L6/$L$5*100</f>
        <v>58.688777325374552</v>
      </c>
      <c r="M15" s="74">
        <f t="shared" ref="M15:M21" si="10">M6/$M$5*100</f>
        <v>58.141525238546144</v>
      </c>
      <c r="N15" s="74">
        <f t="shared" ref="N15:N21" si="11">N6/$N$5*100</f>
        <v>57.55217184419822</v>
      </c>
      <c r="O15" s="8">
        <v>57.40104705058522</v>
      </c>
    </row>
    <row r="16" spans="1:16" ht="18" customHeight="1">
      <c r="A16" s="190">
        <v>2</v>
      </c>
      <c r="B16" s="191" t="s">
        <v>202</v>
      </c>
      <c r="C16" s="74">
        <f t="shared" si="0"/>
        <v>26.780614452617911</v>
      </c>
      <c r="D16" s="74">
        <f t="shared" si="1"/>
        <v>27.061017390173035</v>
      </c>
      <c r="E16" s="74">
        <f t="shared" si="2"/>
        <v>27.498268098372016</v>
      </c>
      <c r="F16" s="74">
        <f t="shared" si="3"/>
        <v>28.509996896750454</v>
      </c>
      <c r="G16" s="74">
        <f t="shared" si="4"/>
        <v>28.927536231884059</v>
      </c>
      <c r="H16" s="74">
        <f t="shared" si="5"/>
        <v>28.506877093986947</v>
      </c>
      <c r="I16" s="74">
        <f t="shared" si="6"/>
        <v>27.728715479455012</v>
      </c>
      <c r="J16" s="74">
        <f t="shared" si="7"/>
        <v>28.783542039355993</v>
      </c>
      <c r="K16" s="74">
        <f t="shared" si="8"/>
        <v>28.705120659211303</v>
      </c>
      <c r="L16" s="74">
        <f t="shared" si="9"/>
        <v>28.540933707554256</v>
      </c>
      <c r="M16" s="74">
        <f t="shared" si="10"/>
        <v>29.208245320125283</v>
      </c>
      <c r="N16" s="74">
        <f t="shared" si="11"/>
        <v>29.642784311059749</v>
      </c>
      <c r="O16" s="8">
        <v>29.38910934009137</v>
      </c>
    </row>
    <row r="17" spans="1:15" ht="18" customHeight="1">
      <c r="A17" s="190">
        <v>3</v>
      </c>
      <c r="B17" s="191" t="s">
        <v>101</v>
      </c>
      <c r="C17" s="74">
        <f t="shared" si="0"/>
        <v>26.094764171354392</v>
      </c>
      <c r="D17" s="74">
        <f t="shared" si="1"/>
        <v>25.877097879352963</v>
      </c>
      <c r="E17" s="74">
        <f t="shared" si="2"/>
        <v>25.296588153792865</v>
      </c>
      <c r="F17" s="74">
        <f t="shared" si="3"/>
        <v>25.07868954204903</v>
      </c>
      <c r="G17" s="74">
        <f t="shared" si="4"/>
        <v>25.041248606465999</v>
      </c>
      <c r="H17" s="74">
        <f t="shared" si="5"/>
        <v>25.445247751719275</v>
      </c>
      <c r="I17" s="74">
        <f t="shared" si="6"/>
        <v>25.897696111243064</v>
      </c>
      <c r="J17" s="74">
        <f t="shared" si="7"/>
        <v>25.064599483204137</v>
      </c>
      <c r="K17" s="74">
        <f t="shared" si="8"/>
        <v>25.014714537963506</v>
      </c>
      <c r="L17" s="74">
        <f t="shared" si="9"/>
        <v>24.860655413685418</v>
      </c>
      <c r="M17" s="74">
        <f t="shared" si="10"/>
        <v>24.005754242843615</v>
      </c>
      <c r="N17" s="74">
        <f t="shared" si="11"/>
        <v>23.387261233090882</v>
      </c>
      <c r="O17" s="8">
        <v>23.280202741005034</v>
      </c>
    </row>
    <row r="18" spans="1:15" ht="18" customHeight="1">
      <c r="A18" s="190">
        <v>4</v>
      </c>
      <c r="B18" s="191" t="s">
        <v>100</v>
      </c>
      <c r="C18" s="74">
        <f t="shared" si="0"/>
        <v>41.562094331458241</v>
      </c>
      <c r="D18" s="74">
        <f t="shared" si="1"/>
        <v>40.704280324385273</v>
      </c>
      <c r="E18" s="74">
        <f t="shared" si="2"/>
        <v>40.208261170765503</v>
      </c>
      <c r="F18" s="74">
        <f t="shared" si="3"/>
        <v>39.903355942722882</v>
      </c>
      <c r="G18" s="74">
        <f t="shared" si="4"/>
        <v>39.558528428093645</v>
      </c>
      <c r="H18" s="74">
        <f t="shared" si="5"/>
        <v>39.307441368365367</v>
      </c>
      <c r="I18" s="74">
        <f t="shared" si="6"/>
        <v>39.105650681234209</v>
      </c>
      <c r="J18" s="74">
        <f t="shared" si="7"/>
        <v>36.746173722917909</v>
      </c>
      <c r="K18" s="74">
        <f t="shared" si="8"/>
        <v>36.189915636649012</v>
      </c>
      <c r="L18" s="74">
        <f t="shared" si="9"/>
        <v>36.585365853658537</v>
      </c>
      <c r="M18" s="74">
        <f t="shared" si="10"/>
        <v>34.942457571563843</v>
      </c>
      <c r="N18" s="74">
        <f t="shared" si="11"/>
        <v>34.023859696825504</v>
      </c>
      <c r="O18" s="8">
        <v>34.06749141351829</v>
      </c>
    </row>
    <row r="19" spans="1:15" ht="18" customHeight="1">
      <c r="A19" s="190">
        <v>5</v>
      </c>
      <c r="B19" s="191" t="s">
        <v>102</v>
      </c>
      <c r="C19" s="74">
        <f t="shared" si="0"/>
        <v>26.369536996971011</v>
      </c>
      <c r="D19" s="74">
        <f t="shared" si="1"/>
        <v>25.966000260202087</v>
      </c>
      <c r="E19" s="74">
        <f t="shared" si="2"/>
        <v>26.134395566331829</v>
      </c>
      <c r="F19" s="74">
        <f t="shared" si="3"/>
        <v>26.727845014851265</v>
      </c>
      <c r="G19" s="74">
        <f t="shared" si="4"/>
        <v>26.604236343366779</v>
      </c>
      <c r="H19" s="74">
        <f t="shared" si="5"/>
        <v>26.24757538353024</v>
      </c>
      <c r="I19" s="74">
        <f t="shared" si="6"/>
        <v>25.97974650746011</v>
      </c>
      <c r="J19" s="74">
        <f t="shared" si="7"/>
        <v>25.847743987278871</v>
      </c>
      <c r="K19" s="74">
        <f t="shared" si="8"/>
        <v>26.005493427506376</v>
      </c>
      <c r="L19" s="74">
        <f t="shared" si="9"/>
        <v>25.848914891093806</v>
      </c>
      <c r="M19" s="74">
        <f t="shared" si="10"/>
        <v>25.508048656129361</v>
      </c>
      <c r="N19" s="74">
        <f t="shared" si="11"/>
        <v>25.842906668479372</v>
      </c>
      <c r="O19" s="8">
        <v>26.169595518356729</v>
      </c>
    </row>
    <row r="20" spans="1:15" ht="24.75" customHeight="1">
      <c r="A20" s="190">
        <v>6</v>
      </c>
      <c r="B20" s="191" t="s">
        <v>124</v>
      </c>
      <c r="C20" s="74">
        <f t="shared" si="0"/>
        <v>15.372133275638253</v>
      </c>
      <c r="D20" s="74">
        <f t="shared" si="1"/>
        <v>15.44299405871894</v>
      </c>
      <c r="E20" s="74">
        <f t="shared" si="2"/>
        <v>15.719172151021821</v>
      </c>
      <c r="F20" s="74">
        <f t="shared" si="3"/>
        <v>16.41175688256417</v>
      </c>
      <c r="G20" s="74">
        <f t="shared" si="4"/>
        <v>16.503901895206244</v>
      </c>
      <c r="H20" s="74">
        <f t="shared" si="5"/>
        <v>16.075207194498326</v>
      </c>
      <c r="I20" s="74">
        <f t="shared" si="6"/>
        <v>15.535594757411525</v>
      </c>
      <c r="J20" s="74">
        <f t="shared" si="7"/>
        <v>15.326972768833233</v>
      </c>
      <c r="K20" s="74">
        <f t="shared" si="8"/>
        <v>15.165783794388856</v>
      </c>
      <c r="L20" s="74">
        <f t="shared" si="9"/>
        <v>14.970154563782268</v>
      </c>
      <c r="M20" s="74">
        <f t="shared" si="10"/>
        <v>14.491222958700561</v>
      </c>
      <c r="N20" s="74">
        <f t="shared" si="11"/>
        <v>14.288627557609951</v>
      </c>
      <c r="O20" s="8">
        <v>14.268565140551537</v>
      </c>
    </row>
    <row r="21" spans="1:15" ht="18" customHeight="1">
      <c r="A21" s="190">
        <v>7</v>
      </c>
      <c r="B21" s="191" t="s">
        <v>103</v>
      </c>
      <c r="C21" s="74">
        <f t="shared" si="0"/>
        <v>8.3318909562959753</v>
      </c>
      <c r="D21" s="74">
        <f t="shared" si="1"/>
        <v>8.3351402922936817</v>
      </c>
      <c r="E21" s="74">
        <f t="shared" si="2"/>
        <v>8.2611707655005198</v>
      </c>
      <c r="F21" s="74">
        <f t="shared" si="3"/>
        <v>8.3277918162876272</v>
      </c>
      <c r="G21" s="74">
        <f t="shared" si="4"/>
        <v>8.4191750278706809</v>
      </c>
      <c r="H21" s="74">
        <f t="shared" si="5"/>
        <v>8.5963674836889439</v>
      </c>
      <c r="I21" s="74">
        <f t="shared" si="6"/>
        <v>8.485738345604906</v>
      </c>
      <c r="J21" s="74">
        <f t="shared" si="7"/>
        <v>8.2309679984098594</v>
      </c>
      <c r="K21" s="74">
        <f t="shared" si="8"/>
        <v>8.0360996664704718</v>
      </c>
      <c r="L21" s="74">
        <f t="shared" si="9"/>
        <v>8.0128078428272129</v>
      </c>
      <c r="M21" s="74">
        <f t="shared" si="10"/>
        <v>7.5697428800349629</v>
      </c>
      <c r="N21" s="74">
        <f t="shared" si="11"/>
        <v>7.2275848004894296</v>
      </c>
      <c r="O21" s="8">
        <v>7.1009370102370868</v>
      </c>
    </row>
    <row r="22" spans="1:15" ht="12.75" customHeight="1">
      <c r="A22" s="254" t="s">
        <v>106</v>
      </c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  <c r="O22" s="254"/>
    </row>
    <row r="23" spans="1:15" ht="16.5" customHeight="1">
      <c r="A23" s="188" t="s">
        <v>87</v>
      </c>
      <c r="B23" s="188" t="s">
        <v>99</v>
      </c>
      <c r="C23" s="225" t="s">
        <v>991</v>
      </c>
      <c r="D23" s="189" t="s">
        <v>93</v>
      </c>
      <c r="E23" s="189" t="s">
        <v>94</v>
      </c>
      <c r="F23" s="189" t="s">
        <v>95</v>
      </c>
      <c r="G23" s="189" t="s">
        <v>96</v>
      </c>
      <c r="H23" s="189" t="s">
        <v>97</v>
      </c>
      <c r="I23" s="189" t="s">
        <v>98</v>
      </c>
      <c r="J23" s="189" t="s">
        <v>867</v>
      </c>
      <c r="K23" s="189" t="s">
        <v>88</v>
      </c>
      <c r="L23" s="189" t="s">
        <v>89</v>
      </c>
      <c r="M23" s="189" t="s">
        <v>90</v>
      </c>
      <c r="N23" s="189" t="s">
        <v>91</v>
      </c>
      <c r="O23" s="226" t="s">
        <v>92</v>
      </c>
    </row>
    <row r="24" spans="1:15" ht="18" customHeight="1">
      <c r="A24" s="190">
        <v>1</v>
      </c>
      <c r="B24" s="191" t="s">
        <v>56</v>
      </c>
      <c r="C24" s="7">
        <v>2134</v>
      </c>
      <c r="D24" s="7">
        <v>1648</v>
      </c>
      <c r="E24" s="7">
        <v>1281</v>
      </c>
      <c r="F24" s="7">
        <v>1680</v>
      </c>
      <c r="G24" s="7">
        <v>1474</v>
      </c>
      <c r="H24" s="7">
        <v>1088</v>
      </c>
      <c r="I24" s="7">
        <v>789</v>
      </c>
      <c r="J24" s="7">
        <v>386</v>
      </c>
      <c r="K24" s="7">
        <v>1343</v>
      </c>
      <c r="L24" s="7">
        <v>1803</v>
      </c>
      <c r="M24" s="7">
        <v>415</v>
      </c>
      <c r="N24" s="7">
        <v>649</v>
      </c>
      <c r="O24" s="7">
        <v>1252</v>
      </c>
    </row>
    <row r="25" spans="1:15" ht="18" customHeight="1">
      <c r="A25" s="190">
        <v>2</v>
      </c>
      <c r="B25" s="191" t="s">
        <v>51</v>
      </c>
      <c r="C25" s="7">
        <v>1088</v>
      </c>
      <c r="D25" s="7">
        <v>829</v>
      </c>
      <c r="E25" s="7">
        <v>702</v>
      </c>
      <c r="F25" s="7">
        <v>924</v>
      </c>
      <c r="G25" s="7">
        <v>790</v>
      </c>
      <c r="H25" s="7">
        <v>530</v>
      </c>
      <c r="I25" s="7">
        <v>338</v>
      </c>
      <c r="J25" s="7">
        <v>216</v>
      </c>
      <c r="K25" s="7">
        <v>790</v>
      </c>
      <c r="L25" s="7">
        <v>1088</v>
      </c>
      <c r="M25" s="7">
        <v>191</v>
      </c>
      <c r="N25" s="7">
        <v>330</v>
      </c>
      <c r="O25" s="7">
        <v>682</v>
      </c>
    </row>
    <row r="26" spans="1:15" ht="18" customHeight="1">
      <c r="A26" s="190">
        <v>3</v>
      </c>
      <c r="B26" s="191" t="s">
        <v>202</v>
      </c>
      <c r="C26" s="7">
        <v>1085</v>
      </c>
      <c r="D26" s="7">
        <v>791</v>
      </c>
      <c r="E26" s="7">
        <v>660</v>
      </c>
      <c r="F26" s="7">
        <v>910</v>
      </c>
      <c r="G26" s="7">
        <v>786</v>
      </c>
      <c r="H26" s="7">
        <v>620</v>
      </c>
      <c r="I26" s="7">
        <v>448</v>
      </c>
      <c r="J26" s="7">
        <v>237</v>
      </c>
      <c r="K26" s="7">
        <v>801</v>
      </c>
      <c r="L26" s="7">
        <v>967</v>
      </c>
      <c r="M26" s="7">
        <v>181</v>
      </c>
      <c r="N26" s="7">
        <v>306</v>
      </c>
      <c r="O26" s="7">
        <v>631</v>
      </c>
    </row>
    <row r="27" spans="1:15" ht="18" customHeight="1">
      <c r="A27" s="190">
        <v>4</v>
      </c>
      <c r="B27" s="191" t="s">
        <v>100</v>
      </c>
      <c r="C27" s="7">
        <v>312</v>
      </c>
      <c r="D27" s="7">
        <v>260</v>
      </c>
      <c r="E27" s="7">
        <v>206</v>
      </c>
      <c r="F27" s="7">
        <v>255</v>
      </c>
      <c r="G27" s="7">
        <v>231</v>
      </c>
      <c r="H27" s="7">
        <v>180</v>
      </c>
      <c r="I27" s="7">
        <v>85</v>
      </c>
      <c r="J27" s="7">
        <v>52</v>
      </c>
      <c r="K27" s="7">
        <v>166</v>
      </c>
      <c r="L27" s="7">
        <v>264</v>
      </c>
      <c r="M27" s="7">
        <v>77</v>
      </c>
      <c r="N27" s="7">
        <v>116</v>
      </c>
      <c r="O27" s="7">
        <v>202</v>
      </c>
    </row>
    <row r="28" spans="1:15" ht="18" customHeight="1">
      <c r="A28" s="190">
        <v>5</v>
      </c>
      <c r="B28" s="191" t="s">
        <v>101</v>
      </c>
      <c r="C28" s="7">
        <v>224</v>
      </c>
      <c r="D28" s="7">
        <v>170</v>
      </c>
      <c r="E28" s="7">
        <v>140</v>
      </c>
      <c r="F28" s="7">
        <v>159</v>
      </c>
      <c r="G28" s="7">
        <v>145</v>
      </c>
      <c r="H28" s="7">
        <v>86</v>
      </c>
      <c r="I28" s="7">
        <v>78</v>
      </c>
      <c r="J28" s="7">
        <v>52</v>
      </c>
      <c r="K28" s="7">
        <v>115</v>
      </c>
      <c r="L28" s="7">
        <v>230</v>
      </c>
      <c r="M28" s="7">
        <v>98</v>
      </c>
      <c r="N28" s="7">
        <v>111</v>
      </c>
      <c r="O28" s="7">
        <v>152</v>
      </c>
    </row>
    <row r="32" spans="1:15">
      <c r="B32" s="17"/>
    </row>
    <row r="40" spans="5:5">
      <c r="E40" s="18"/>
    </row>
  </sheetData>
  <mergeCells count="5">
    <mergeCell ref="A22:O22"/>
    <mergeCell ref="A3:O3"/>
    <mergeCell ref="A2:O2"/>
    <mergeCell ref="A13:O13"/>
    <mergeCell ref="A1:H1"/>
  </mergeCells>
  <phoneticPr fontId="1" type="noConversion"/>
  <hyperlinks>
    <hyperlink ref="P2" location="'spis tabel'!A1" display="'spis tabel'!A1"/>
  </hyperlinks>
  <pageMargins left="0" right="0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19"/>
  <sheetViews>
    <sheetView showGridLines="0" workbookViewId="0">
      <selection sqref="A1:H1"/>
    </sheetView>
  </sheetViews>
  <sheetFormatPr defaultRowHeight="12.75"/>
  <cols>
    <col min="1" max="1" width="14.42578125" style="1" customWidth="1"/>
    <col min="2" max="2" width="11.28515625" style="1" customWidth="1"/>
    <col min="3" max="3" width="11.5703125" style="1" customWidth="1"/>
    <col min="4" max="4" width="13.28515625" style="1" customWidth="1"/>
    <col min="5" max="5" width="15.28515625" style="1" customWidth="1"/>
    <col min="6" max="6" width="12.85546875" style="1" customWidth="1"/>
    <col min="7" max="7" width="11.28515625" style="1" customWidth="1"/>
    <col min="8" max="8" width="14.5703125" style="1" customWidth="1"/>
    <col min="9" max="9" width="11.5703125" style="1" customWidth="1"/>
    <col min="10" max="10" width="18.42578125" style="1" customWidth="1"/>
    <col min="11" max="11" width="16.42578125" style="1" customWidth="1"/>
    <col min="12" max="12" width="17.5703125" style="1" customWidth="1"/>
    <col min="13" max="16384" width="9.140625" style="1"/>
  </cols>
  <sheetData>
    <row r="1" spans="1:12">
      <c r="A1" s="241" t="s">
        <v>232</v>
      </c>
      <c r="B1" s="241"/>
      <c r="C1" s="241"/>
      <c r="D1" s="241"/>
      <c r="E1" s="241"/>
      <c r="F1" s="241"/>
      <c r="G1" s="241"/>
      <c r="H1" s="241"/>
    </row>
    <row r="2" spans="1:12">
      <c r="A2" s="252" t="s">
        <v>868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133" t="s">
        <v>761</v>
      </c>
    </row>
    <row r="3" spans="1:12" ht="12.75" customHeight="1">
      <c r="A3" s="257" t="s">
        <v>55</v>
      </c>
      <c r="B3" s="257"/>
      <c r="C3" s="257" t="s">
        <v>239</v>
      </c>
      <c r="D3" s="257" t="s">
        <v>241</v>
      </c>
      <c r="E3" s="257"/>
      <c r="F3" s="257"/>
      <c r="G3" s="257"/>
      <c r="H3" s="257"/>
      <c r="I3" s="257"/>
      <c r="J3" s="257"/>
      <c r="K3" s="257"/>
    </row>
    <row r="4" spans="1:12" ht="120" customHeight="1">
      <c r="A4" s="257"/>
      <c r="B4" s="257"/>
      <c r="C4" s="257"/>
      <c r="D4" s="128" t="s">
        <v>54</v>
      </c>
      <c r="E4" s="128" t="s">
        <v>785</v>
      </c>
      <c r="F4" s="128" t="s">
        <v>786</v>
      </c>
      <c r="G4" s="128" t="s">
        <v>206</v>
      </c>
      <c r="H4" s="128" t="s">
        <v>207</v>
      </c>
      <c r="I4" s="128" t="s">
        <v>208</v>
      </c>
      <c r="J4" s="128" t="s">
        <v>240</v>
      </c>
      <c r="K4" s="128" t="s">
        <v>787</v>
      </c>
    </row>
    <row r="5" spans="1:12" ht="15">
      <c r="A5" s="258" t="s">
        <v>791</v>
      </c>
      <c r="B5" s="55" t="s">
        <v>236</v>
      </c>
      <c r="C5" s="54">
        <v>6372</v>
      </c>
      <c r="D5" s="54">
        <v>3321</v>
      </c>
      <c r="E5" s="54">
        <v>223</v>
      </c>
      <c r="F5" s="54">
        <v>0</v>
      </c>
      <c r="G5" s="54">
        <v>0</v>
      </c>
      <c r="H5" s="54">
        <v>1030</v>
      </c>
      <c r="I5" s="54">
        <v>650</v>
      </c>
      <c r="J5" s="54">
        <v>174</v>
      </c>
      <c r="K5" s="54">
        <v>974</v>
      </c>
    </row>
    <row r="6" spans="1:12" ht="15">
      <c r="A6" s="258"/>
      <c r="B6" s="55" t="s">
        <v>237</v>
      </c>
      <c r="C6" s="56">
        <v>100</v>
      </c>
      <c r="D6" s="56">
        <v>52.118644067796616</v>
      </c>
      <c r="E6" s="56">
        <v>3.4996861268047708</v>
      </c>
      <c r="F6" s="56">
        <v>0</v>
      </c>
      <c r="G6" s="56">
        <v>0</v>
      </c>
      <c r="H6" s="56">
        <v>16.164469554300062</v>
      </c>
      <c r="I6" s="56">
        <v>10.200878844946642</v>
      </c>
      <c r="J6" s="56">
        <v>2.7306967984934087</v>
      </c>
      <c r="K6" s="56">
        <v>15.285624607658507</v>
      </c>
    </row>
    <row r="7" spans="1:12" ht="15">
      <c r="A7" s="258" t="s">
        <v>792</v>
      </c>
      <c r="B7" s="55" t="s">
        <v>238</v>
      </c>
      <c r="C7" s="54">
        <v>7711</v>
      </c>
      <c r="D7" s="54">
        <v>3835</v>
      </c>
      <c r="E7" s="54">
        <v>940</v>
      </c>
      <c r="F7" s="54">
        <v>0</v>
      </c>
      <c r="G7" s="54">
        <v>0</v>
      </c>
      <c r="H7" s="54">
        <v>1042</v>
      </c>
      <c r="I7" s="54">
        <v>649</v>
      </c>
      <c r="J7" s="54">
        <v>240</v>
      </c>
      <c r="K7" s="54">
        <v>1005</v>
      </c>
    </row>
    <row r="8" spans="1:12" ht="15">
      <c r="A8" s="258"/>
      <c r="B8" s="55" t="s">
        <v>237</v>
      </c>
      <c r="C8" s="57">
        <v>100</v>
      </c>
      <c r="D8" s="57">
        <v>49.734146025158864</v>
      </c>
      <c r="E8" s="57">
        <v>12.190377382959408</v>
      </c>
      <c r="F8" s="57">
        <v>0</v>
      </c>
      <c r="G8" s="57">
        <v>0</v>
      </c>
      <c r="H8" s="57">
        <v>13.51316301387628</v>
      </c>
      <c r="I8" s="57">
        <v>8.4165477888730376</v>
      </c>
      <c r="J8" s="57">
        <v>3.1124367786279339</v>
      </c>
      <c r="K8" s="57">
        <v>13.033329010504474</v>
      </c>
    </row>
    <row r="9" spans="1:12" ht="15">
      <c r="A9" s="258" t="s">
        <v>793</v>
      </c>
      <c r="B9" s="55" t="s">
        <v>236</v>
      </c>
      <c r="C9" s="54">
        <v>7689</v>
      </c>
      <c r="D9" s="54">
        <v>4015</v>
      </c>
      <c r="E9" s="54">
        <v>1167</v>
      </c>
      <c r="F9" s="54">
        <v>0</v>
      </c>
      <c r="G9" s="54">
        <v>0</v>
      </c>
      <c r="H9" s="54">
        <v>970</v>
      </c>
      <c r="I9" s="54">
        <v>422</v>
      </c>
      <c r="J9" s="54">
        <v>162</v>
      </c>
      <c r="K9" s="54">
        <v>953</v>
      </c>
    </row>
    <row r="10" spans="1:12" ht="15">
      <c r="A10" s="258"/>
      <c r="B10" s="55" t="s">
        <v>237</v>
      </c>
      <c r="C10" s="57">
        <v>100</v>
      </c>
      <c r="D10" s="57">
        <v>52.21745350500715</v>
      </c>
      <c r="E10" s="57">
        <v>15.17752633632462</v>
      </c>
      <c r="F10" s="57">
        <v>0</v>
      </c>
      <c r="G10" s="57">
        <v>0</v>
      </c>
      <c r="H10" s="57">
        <v>12.615424632592015</v>
      </c>
      <c r="I10" s="57">
        <v>5.4883599947977633</v>
      </c>
      <c r="J10" s="57">
        <v>2.1069059695669137</v>
      </c>
      <c r="K10" s="57">
        <v>12.394329561711535</v>
      </c>
    </row>
    <row r="11" spans="1:12" ht="15">
      <c r="A11" s="258" t="s">
        <v>794</v>
      </c>
      <c r="B11" s="55" t="s">
        <v>236</v>
      </c>
      <c r="C11" s="54">
        <v>2960</v>
      </c>
      <c r="D11" s="54">
        <v>1837</v>
      </c>
      <c r="E11" s="54">
        <v>189</v>
      </c>
      <c r="F11" s="54">
        <v>0</v>
      </c>
      <c r="G11" s="54">
        <v>0</v>
      </c>
      <c r="H11" s="54">
        <v>184</v>
      </c>
      <c r="I11" s="54">
        <v>102</v>
      </c>
      <c r="J11" s="54">
        <v>25</v>
      </c>
      <c r="K11" s="54">
        <v>623</v>
      </c>
    </row>
    <row r="12" spans="1:12" ht="15">
      <c r="A12" s="258"/>
      <c r="B12" s="55" t="s">
        <v>237</v>
      </c>
      <c r="C12" s="57">
        <v>100</v>
      </c>
      <c r="D12" s="57">
        <v>62.060810810810807</v>
      </c>
      <c r="E12" s="57">
        <v>6.3851351351351351</v>
      </c>
      <c r="F12" s="57">
        <v>0</v>
      </c>
      <c r="G12" s="57">
        <v>0</v>
      </c>
      <c r="H12" s="57">
        <v>6.2162162162162167</v>
      </c>
      <c r="I12" s="57">
        <v>3.4459459459459461</v>
      </c>
      <c r="J12" s="57">
        <v>0.84459459459459463</v>
      </c>
      <c r="K12" s="57">
        <v>21.047297297297295</v>
      </c>
    </row>
    <row r="13" spans="1:12" ht="15">
      <c r="A13" s="258" t="s">
        <v>795</v>
      </c>
      <c r="B13" s="55" t="s">
        <v>236</v>
      </c>
      <c r="C13" s="54">
        <v>3939</v>
      </c>
      <c r="D13" s="54">
        <v>2593</v>
      </c>
      <c r="E13" s="54">
        <v>326</v>
      </c>
      <c r="F13" s="54">
        <v>0</v>
      </c>
      <c r="G13" s="54">
        <v>0</v>
      </c>
      <c r="H13" s="54">
        <v>66</v>
      </c>
      <c r="I13" s="54">
        <v>217</v>
      </c>
      <c r="J13" s="54">
        <v>24</v>
      </c>
      <c r="K13" s="54">
        <v>713</v>
      </c>
    </row>
    <row r="14" spans="1:12" ht="15">
      <c r="A14" s="258"/>
      <c r="B14" s="55" t="s">
        <v>237</v>
      </c>
      <c r="C14" s="57">
        <v>100</v>
      </c>
      <c r="D14" s="57">
        <v>65.828890581365826</v>
      </c>
      <c r="E14" s="57">
        <v>8.2762122366082771</v>
      </c>
      <c r="F14" s="57">
        <v>0</v>
      </c>
      <c r="G14" s="57">
        <v>0</v>
      </c>
      <c r="H14" s="57">
        <v>1.6755521706016754</v>
      </c>
      <c r="I14" s="57">
        <v>5.5090124397055087</v>
      </c>
      <c r="J14" s="57">
        <v>0.60929169840060926</v>
      </c>
      <c r="K14" s="57">
        <v>18.101040873318102</v>
      </c>
    </row>
    <row r="15" spans="1:12" ht="15">
      <c r="A15" s="258" t="s">
        <v>796</v>
      </c>
      <c r="B15" s="55" t="s">
        <v>236</v>
      </c>
      <c r="C15" s="54">
        <v>6457</v>
      </c>
      <c r="D15" s="54">
        <v>4290</v>
      </c>
      <c r="E15" s="54">
        <v>677</v>
      </c>
      <c r="F15" s="54">
        <v>0</v>
      </c>
      <c r="G15" s="54">
        <v>0</v>
      </c>
      <c r="H15" s="54">
        <v>179</v>
      </c>
      <c r="I15" s="54">
        <v>370</v>
      </c>
      <c r="J15" s="54">
        <v>65</v>
      </c>
      <c r="K15" s="54">
        <v>876</v>
      </c>
    </row>
    <row r="16" spans="1:12" ht="15">
      <c r="A16" s="258"/>
      <c r="B16" s="55" t="s">
        <v>237</v>
      </c>
      <c r="C16" s="57">
        <v>100</v>
      </c>
      <c r="D16" s="57">
        <v>66.439522998296425</v>
      </c>
      <c r="E16" s="57">
        <v>10.484745237726498</v>
      </c>
      <c r="F16" s="57">
        <v>0</v>
      </c>
      <c r="G16" s="57">
        <v>0</v>
      </c>
      <c r="H16" s="57">
        <v>2.7721852253368438</v>
      </c>
      <c r="I16" s="57">
        <v>5.7302152702493423</v>
      </c>
      <c r="J16" s="57">
        <v>1.0066594393681276</v>
      </c>
      <c r="K16" s="57">
        <v>13.566671829022766</v>
      </c>
    </row>
    <row r="17" spans="1:11" ht="15">
      <c r="A17" s="259" t="s">
        <v>893</v>
      </c>
      <c r="B17" s="55" t="s">
        <v>236</v>
      </c>
      <c r="C17" s="145">
        <v>35128</v>
      </c>
      <c r="D17" s="145">
        <v>19891</v>
      </c>
      <c r="E17" s="145">
        <v>3522</v>
      </c>
      <c r="F17" s="145">
        <v>0</v>
      </c>
      <c r="G17" s="145">
        <v>0</v>
      </c>
      <c r="H17" s="145">
        <v>3471</v>
      </c>
      <c r="I17" s="145">
        <v>2410</v>
      </c>
      <c r="J17" s="145">
        <v>690</v>
      </c>
      <c r="K17" s="145">
        <v>5144</v>
      </c>
    </row>
    <row r="18" spans="1:11" ht="15">
      <c r="A18" s="259"/>
      <c r="B18" s="55" t="s">
        <v>237</v>
      </c>
      <c r="C18" s="56">
        <v>100</v>
      </c>
      <c r="D18" s="56">
        <v>56.624345251651107</v>
      </c>
      <c r="E18" s="56">
        <v>10.026189933955818</v>
      </c>
      <c r="F18" s="56">
        <v>0</v>
      </c>
      <c r="G18" s="56">
        <v>0</v>
      </c>
      <c r="H18" s="56">
        <v>9.8810066044181291</v>
      </c>
      <c r="I18" s="56">
        <v>6.8606240036438173</v>
      </c>
      <c r="J18" s="56">
        <v>1.9642450466864039</v>
      </c>
      <c r="K18" s="56">
        <v>14.643589159644726</v>
      </c>
    </row>
    <row r="19" spans="1:11" ht="27" customHeight="1">
      <c r="A19" s="257" t="s">
        <v>894</v>
      </c>
      <c r="B19" s="257"/>
      <c r="C19" s="146">
        <v>63.924854023863929</v>
      </c>
      <c r="D19" s="146">
        <v>65.445430003856529</v>
      </c>
      <c r="E19" s="146">
        <v>107.6687116564417</v>
      </c>
      <c r="F19" s="237" t="s">
        <v>1033</v>
      </c>
      <c r="G19" s="237" t="s">
        <v>1033</v>
      </c>
      <c r="H19" s="146">
        <v>171.21212121212119</v>
      </c>
      <c r="I19" s="146">
        <v>70.506912442396299</v>
      </c>
      <c r="J19" s="146">
        <v>170.83333333333337</v>
      </c>
      <c r="K19" s="146">
        <v>22.861150070126229</v>
      </c>
    </row>
  </sheetData>
  <mergeCells count="13">
    <mergeCell ref="A19:B19"/>
    <mergeCell ref="A11:A12"/>
    <mergeCell ref="A13:A14"/>
    <mergeCell ref="A2:K2"/>
    <mergeCell ref="A1:H1"/>
    <mergeCell ref="A17:A18"/>
    <mergeCell ref="A15:A16"/>
    <mergeCell ref="A3:B4"/>
    <mergeCell ref="C3:C4"/>
    <mergeCell ref="D3:K3"/>
    <mergeCell ref="A5:A6"/>
    <mergeCell ref="A7:A8"/>
    <mergeCell ref="A9:A10"/>
  </mergeCells>
  <hyperlinks>
    <hyperlink ref="L2" location="'spis tabel'!A1" display="Powró do spisu tabel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27"/>
  <sheetViews>
    <sheetView showGridLines="0" workbookViewId="0">
      <selection sqref="A1:H1"/>
    </sheetView>
  </sheetViews>
  <sheetFormatPr defaultRowHeight="12.75"/>
  <cols>
    <col min="1" max="1" width="15.5703125" style="19" customWidth="1"/>
    <col min="2" max="2" width="11" style="19" customWidth="1"/>
    <col min="3" max="4" width="6.85546875" style="19" customWidth="1"/>
    <col min="5" max="5" width="9" style="19" customWidth="1"/>
    <col min="6" max="7" width="7.7109375" style="19" customWidth="1"/>
    <col min="8" max="8" width="9" style="19" customWidth="1"/>
    <col min="9" max="9" width="7.42578125" style="19" customWidth="1"/>
    <col min="10" max="10" width="7" style="19" customWidth="1"/>
    <col min="11" max="11" width="14.7109375" style="19" customWidth="1"/>
    <col min="12" max="12" width="7" style="19" customWidth="1"/>
    <col min="13" max="13" width="6.7109375" style="19" customWidth="1"/>
    <col min="14" max="14" width="7.7109375" style="19" customWidth="1"/>
    <col min="15" max="15" width="9.5703125" style="19" customWidth="1"/>
    <col min="16" max="16" width="10" style="19" customWidth="1"/>
    <col min="17" max="17" width="10.28515625" style="19" customWidth="1"/>
    <col min="18" max="18" width="19" style="19" customWidth="1"/>
    <col min="19" max="16384" width="9.140625" style="19"/>
  </cols>
  <sheetData>
    <row r="1" spans="1:19">
      <c r="A1" s="241" t="s">
        <v>232</v>
      </c>
      <c r="B1" s="241"/>
      <c r="C1" s="241"/>
      <c r="D1" s="241"/>
      <c r="E1" s="241"/>
      <c r="F1" s="241"/>
      <c r="G1" s="241"/>
      <c r="H1" s="241"/>
    </row>
    <row r="2" spans="1:19">
      <c r="A2" s="260" t="s">
        <v>869</v>
      </c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154" t="s">
        <v>760</v>
      </c>
    </row>
    <row r="3" spans="1:19" ht="12.75" customHeight="1">
      <c r="A3" s="263" t="s">
        <v>788</v>
      </c>
      <c r="B3" s="263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</row>
    <row r="4" spans="1:19" ht="91.5" customHeight="1">
      <c r="A4" s="58" t="s">
        <v>242</v>
      </c>
      <c r="B4" s="59" t="s">
        <v>57</v>
      </c>
      <c r="C4" s="59" t="s">
        <v>58</v>
      </c>
      <c r="D4" s="59" t="s">
        <v>71</v>
      </c>
      <c r="E4" s="59" t="s">
        <v>243</v>
      </c>
      <c r="F4" s="59" t="s">
        <v>66</v>
      </c>
      <c r="G4" s="59" t="s">
        <v>135</v>
      </c>
      <c r="H4" s="59" t="s">
        <v>188</v>
      </c>
      <c r="I4" s="59" t="s">
        <v>189</v>
      </c>
      <c r="J4" s="59" t="s">
        <v>190</v>
      </c>
      <c r="K4" s="59" t="s">
        <v>244</v>
      </c>
      <c r="L4" s="59" t="s">
        <v>192</v>
      </c>
      <c r="M4" s="59" t="s">
        <v>193</v>
      </c>
      <c r="N4" s="59" t="s">
        <v>245</v>
      </c>
      <c r="O4" s="59" t="s">
        <v>195</v>
      </c>
      <c r="P4" s="59" t="s">
        <v>246</v>
      </c>
      <c r="Q4" s="59" t="s">
        <v>56</v>
      </c>
    </row>
    <row r="5" spans="1:19">
      <c r="A5" s="129" t="s">
        <v>791</v>
      </c>
      <c r="B5" s="60">
        <v>40</v>
      </c>
      <c r="C5" s="60">
        <v>7</v>
      </c>
      <c r="D5" s="60">
        <v>31</v>
      </c>
      <c r="E5" s="60">
        <v>171</v>
      </c>
      <c r="F5" s="60">
        <v>21</v>
      </c>
      <c r="G5" s="60">
        <v>0</v>
      </c>
      <c r="H5" s="60">
        <v>1</v>
      </c>
      <c r="I5" s="60">
        <v>0</v>
      </c>
      <c r="J5" s="60">
        <v>30</v>
      </c>
      <c r="K5" s="60">
        <v>1</v>
      </c>
      <c r="L5" s="60">
        <v>0</v>
      </c>
      <c r="M5" s="60">
        <v>0</v>
      </c>
      <c r="N5" s="60">
        <v>28</v>
      </c>
      <c r="O5" s="60">
        <v>24</v>
      </c>
      <c r="P5" s="60">
        <v>32</v>
      </c>
      <c r="Q5" s="60">
        <v>386</v>
      </c>
    </row>
    <row r="6" spans="1:19">
      <c r="A6" s="129" t="s">
        <v>792</v>
      </c>
      <c r="B6" s="60">
        <v>168</v>
      </c>
      <c r="C6" s="60">
        <v>16</v>
      </c>
      <c r="D6" s="60">
        <v>154</v>
      </c>
      <c r="E6" s="60">
        <v>745</v>
      </c>
      <c r="F6" s="60">
        <v>41</v>
      </c>
      <c r="G6" s="60">
        <v>0</v>
      </c>
      <c r="H6" s="60">
        <v>0</v>
      </c>
      <c r="I6" s="60">
        <v>20</v>
      </c>
      <c r="J6" s="60">
        <v>44</v>
      </c>
      <c r="K6" s="60">
        <v>15</v>
      </c>
      <c r="L6" s="60">
        <v>0</v>
      </c>
      <c r="M6" s="60">
        <v>0</v>
      </c>
      <c r="N6" s="60">
        <v>53</v>
      </c>
      <c r="O6" s="60">
        <v>40</v>
      </c>
      <c r="P6" s="60">
        <v>47</v>
      </c>
      <c r="Q6" s="60">
        <v>1343</v>
      </c>
    </row>
    <row r="7" spans="1:19">
      <c r="A7" s="129" t="s">
        <v>793</v>
      </c>
      <c r="B7" s="60">
        <v>205</v>
      </c>
      <c r="C7" s="60">
        <v>63</v>
      </c>
      <c r="D7" s="60">
        <v>183</v>
      </c>
      <c r="E7" s="60">
        <v>896</v>
      </c>
      <c r="F7" s="60">
        <v>88</v>
      </c>
      <c r="G7" s="60">
        <v>0</v>
      </c>
      <c r="H7" s="60">
        <v>0</v>
      </c>
      <c r="I7" s="60">
        <v>24</v>
      </c>
      <c r="J7" s="60">
        <v>76</v>
      </c>
      <c r="K7" s="60">
        <v>22</v>
      </c>
      <c r="L7" s="60">
        <v>1</v>
      </c>
      <c r="M7" s="60">
        <v>0</v>
      </c>
      <c r="N7" s="60">
        <v>156</v>
      </c>
      <c r="O7" s="60">
        <v>63</v>
      </c>
      <c r="P7" s="60">
        <v>26</v>
      </c>
      <c r="Q7" s="60">
        <v>1803</v>
      </c>
    </row>
    <row r="8" spans="1:19">
      <c r="A8" s="129" t="s">
        <v>794</v>
      </c>
      <c r="B8" s="60">
        <v>39</v>
      </c>
      <c r="C8" s="60">
        <v>47</v>
      </c>
      <c r="D8" s="60">
        <v>6</v>
      </c>
      <c r="E8" s="60">
        <v>122</v>
      </c>
      <c r="F8" s="60">
        <v>61</v>
      </c>
      <c r="G8" s="60">
        <v>0</v>
      </c>
      <c r="H8" s="60">
        <v>0</v>
      </c>
      <c r="I8" s="60">
        <v>6</v>
      </c>
      <c r="J8" s="60">
        <v>29</v>
      </c>
      <c r="K8" s="60">
        <v>10</v>
      </c>
      <c r="L8" s="60">
        <v>0</v>
      </c>
      <c r="M8" s="60">
        <v>0</v>
      </c>
      <c r="N8" s="60">
        <v>49</v>
      </c>
      <c r="O8" s="60">
        <v>41</v>
      </c>
      <c r="P8" s="60">
        <v>5</v>
      </c>
      <c r="Q8" s="60">
        <v>415</v>
      </c>
    </row>
    <row r="9" spans="1:19">
      <c r="A9" s="129" t="s">
        <v>795</v>
      </c>
      <c r="B9" s="60">
        <v>35</v>
      </c>
      <c r="C9" s="60">
        <v>66</v>
      </c>
      <c r="D9" s="60">
        <v>34</v>
      </c>
      <c r="E9" s="60">
        <v>239</v>
      </c>
      <c r="F9" s="60">
        <v>51</v>
      </c>
      <c r="G9" s="60">
        <v>2</v>
      </c>
      <c r="H9" s="60">
        <v>0</v>
      </c>
      <c r="I9" s="60">
        <v>7</v>
      </c>
      <c r="J9" s="60">
        <v>11</v>
      </c>
      <c r="K9" s="60">
        <v>6</v>
      </c>
      <c r="L9" s="60">
        <v>0</v>
      </c>
      <c r="M9" s="60">
        <v>0</v>
      </c>
      <c r="N9" s="60">
        <v>135</v>
      </c>
      <c r="O9" s="60">
        <v>36</v>
      </c>
      <c r="P9" s="60">
        <v>27</v>
      </c>
      <c r="Q9" s="60">
        <v>649</v>
      </c>
    </row>
    <row r="10" spans="1:19" ht="12" customHeight="1">
      <c r="A10" s="129" t="s">
        <v>796</v>
      </c>
      <c r="B10" s="60">
        <v>81</v>
      </c>
      <c r="C10" s="60">
        <v>33</v>
      </c>
      <c r="D10" s="60">
        <v>201</v>
      </c>
      <c r="E10" s="60">
        <v>418</v>
      </c>
      <c r="F10" s="60">
        <v>57</v>
      </c>
      <c r="G10" s="60">
        <v>1</v>
      </c>
      <c r="H10" s="60">
        <v>0</v>
      </c>
      <c r="I10" s="60">
        <v>2</v>
      </c>
      <c r="J10" s="60">
        <v>11</v>
      </c>
      <c r="K10" s="60">
        <v>8</v>
      </c>
      <c r="L10" s="60">
        <v>0</v>
      </c>
      <c r="M10" s="60">
        <v>0</v>
      </c>
      <c r="N10" s="60">
        <v>338</v>
      </c>
      <c r="O10" s="60">
        <v>72</v>
      </c>
      <c r="P10" s="60">
        <v>30</v>
      </c>
      <c r="Q10" s="60">
        <v>1252</v>
      </c>
    </row>
    <row r="11" spans="1:19">
      <c r="A11" s="61" t="s">
        <v>893</v>
      </c>
      <c r="B11" s="143">
        <v>568</v>
      </c>
      <c r="C11" s="143">
        <v>232</v>
      </c>
      <c r="D11" s="143">
        <v>609</v>
      </c>
      <c r="E11" s="143">
        <v>2591</v>
      </c>
      <c r="F11" s="143">
        <v>319</v>
      </c>
      <c r="G11" s="143">
        <v>3</v>
      </c>
      <c r="H11" s="143">
        <v>1</v>
      </c>
      <c r="I11" s="143">
        <v>59</v>
      </c>
      <c r="J11" s="143">
        <v>201</v>
      </c>
      <c r="K11" s="143">
        <v>62</v>
      </c>
      <c r="L11" s="143">
        <v>1</v>
      </c>
      <c r="M11" s="143">
        <v>0</v>
      </c>
      <c r="N11" s="143">
        <v>759</v>
      </c>
      <c r="O11" s="143">
        <v>276</v>
      </c>
      <c r="P11" s="143">
        <v>167</v>
      </c>
      <c r="Q11" s="143">
        <v>5848</v>
      </c>
      <c r="S11" s="20"/>
    </row>
    <row r="12" spans="1:19">
      <c r="A12" s="61" t="s">
        <v>895</v>
      </c>
      <c r="B12" s="144">
        <v>9.7127222982216139</v>
      </c>
      <c r="C12" s="144">
        <v>3.9671682626538987</v>
      </c>
      <c r="D12" s="144">
        <v>10.413816689466485</v>
      </c>
      <c r="E12" s="144">
        <v>44.305745554035568</v>
      </c>
      <c r="F12" s="144">
        <v>5.454856361149111</v>
      </c>
      <c r="G12" s="144">
        <v>5.1299589603283173E-2</v>
      </c>
      <c r="H12" s="144">
        <v>1.7099863201094391E-2</v>
      </c>
      <c r="I12" s="144">
        <v>1.008891928864569</v>
      </c>
      <c r="J12" s="144">
        <v>3.4370725034199725</v>
      </c>
      <c r="K12" s="144">
        <v>1.0601915184678523</v>
      </c>
      <c r="L12" s="144">
        <v>1.7099863201094391E-2</v>
      </c>
      <c r="M12" s="144">
        <v>0</v>
      </c>
      <c r="N12" s="144">
        <v>12.978796169630643</v>
      </c>
      <c r="O12" s="144">
        <v>4.7195622435020521</v>
      </c>
      <c r="P12" s="144">
        <v>2.8556771545827635</v>
      </c>
      <c r="Q12" s="144">
        <v>100</v>
      </c>
    </row>
    <row r="13" spans="1:19">
      <c r="A13" s="21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</row>
    <row r="14" spans="1:19">
      <c r="A14" s="261" t="s">
        <v>789</v>
      </c>
      <c r="B14" s="261"/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</row>
    <row r="15" spans="1:19" ht="96.75" customHeight="1">
      <c r="A15" s="99" t="s">
        <v>242</v>
      </c>
      <c r="B15" s="96" t="s">
        <v>57</v>
      </c>
      <c r="C15" s="96" t="s">
        <v>58</v>
      </c>
      <c r="D15" s="96" t="s">
        <v>71</v>
      </c>
      <c r="E15" s="96" t="s">
        <v>243</v>
      </c>
      <c r="F15" s="96" t="s">
        <v>66</v>
      </c>
      <c r="G15" s="96" t="s">
        <v>135</v>
      </c>
      <c r="H15" s="96" t="s">
        <v>188</v>
      </c>
      <c r="I15" s="96" t="s">
        <v>189</v>
      </c>
      <c r="J15" s="96" t="s">
        <v>190</v>
      </c>
      <c r="K15" s="96" t="s">
        <v>191</v>
      </c>
      <c r="L15" s="96" t="s">
        <v>192</v>
      </c>
      <c r="M15" s="96" t="s">
        <v>193</v>
      </c>
      <c r="N15" s="96" t="s">
        <v>194</v>
      </c>
      <c r="O15" s="96" t="s">
        <v>248</v>
      </c>
      <c r="P15" s="96" t="s">
        <v>201</v>
      </c>
      <c r="Q15" s="96" t="s">
        <v>56</v>
      </c>
    </row>
    <row r="16" spans="1:19">
      <c r="A16" s="100" t="s">
        <v>791</v>
      </c>
      <c r="B16" s="62">
        <v>259.10000000000002</v>
      </c>
      <c r="C16" s="62">
        <v>97.499999999999986</v>
      </c>
      <c r="D16" s="62">
        <v>73.2</v>
      </c>
      <c r="E16" s="62">
        <v>1433.1</v>
      </c>
      <c r="F16" s="62">
        <v>2.6</v>
      </c>
      <c r="G16" s="62">
        <v>4.7</v>
      </c>
      <c r="H16" s="62">
        <v>0</v>
      </c>
      <c r="I16" s="62">
        <v>58.1</v>
      </c>
      <c r="J16" s="62">
        <v>215</v>
      </c>
      <c r="K16" s="62">
        <v>83.9</v>
      </c>
      <c r="L16" s="62">
        <v>1.1000000000000001</v>
      </c>
      <c r="M16" s="62">
        <v>0</v>
      </c>
      <c r="N16" s="62">
        <v>122.1</v>
      </c>
      <c r="O16" s="62">
        <v>25</v>
      </c>
      <c r="P16" s="62">
        <v>35.900000000000006</v>
      </c>
      <c r="Q16" s="62">
        <v>2411.2999999999997</v>
      </c>
    </row>
    <row r="17" spans="1:17">
      <c r="A17" s="100" t="s">
        <v>792</v>
      </c>
      <c r="B17" s="62">
        <v>252.10000000000002</v>
      </c>
      <c r="C17" s="62">
        <v>86.6</v>
      </c>
      <c r="D17" s="62">
        <v>125.99999999999999</v>
      </c>
      <c r="E17" s="62">
        <v>1491.1</v>
      </c>
      <c r="F17" s="62">
        <v>2.9</v>
      </c>
      <c r="G17" s="62">
        <v>6.6</v>
      </c>
      <c r="H17" s="62">
        <v>0</v>
      </c>
      <c r="I17" s="62">
        <v>87.7</v>
      </c>
      <c r="J17" s="62">
        <v>329.4</v>
      </c>
      <c r="K17" s="62">
        <v>115.7</v>
      </c>
      <c r="L17" s="62">
        <v>1.1000000000000001</v>
      </c>
      <c r="M17" s="62">
        <v>0</v>
      </c>
      <c r="N17" s="62">
        <v>964.59999999999991</v>
      </c>
      <c r="O17" s="62">
        <v>39</v>
      </c>
      <c r="P17" s="62">
        <v>57.5</v>
      </c>
      <c r="Q17" s="62">
        <v>3560.2999999999997</v>
      </c>
    </row>
    <row r="18" spans="1:17">
      <c r="A18" s="100" t="s">
        <v>793</v>
      </c>
      <c r="B18" s="62">
        <v>255.59999999999997</v>
      </c>
      <c r="C18" s="62">
        <v>91.8</v>
      </c>
      <c r="D18" s="62">
        <v>425.5</v>
      </c>
      <c r="E18" s="62">
        <v>1845.9</v>
      </c>
      <c r="F18" s="62">
        <v>6.9</v>
      </c>
      <c r="G18" s="62">
        <v>5.9</v>
      </c>
      <c r="H18" s="62">
        <v>6.4</v>
      </c>
      <c r="I18" s="62">
        <v>71.400000000000006</v>
      </c>
      <c r="J18" s="62">
        <v>526.79999999999995</v>
      </c>
      <c r="K18" s="62">
        <v>119.9</v>
      </c>
      <c r="L18" s="62">
        <v>1.2</v>
      </c>
      <c r="M18" s="62">
        <v>0</v>
      </c>
      <c r="N18" s="62">
        <v>2771.8999999999996</v>
      </c>
      <c r="O18" s="62">
        <v>474.1</v>
      </c>
      <c r="P18" s="62">
        <v>929.19999999999993</v>
      </c>
      <c r="Q18" s="62">
        <v>7532.5000000000009</v>
      </c>
    </row>
    <row r="19" spans="1:17">
      <c r="A19" s="100" t="s">
        <v>794</v>
      </c>
      <c r="B19" s="62">
        <v>243.6</v>
      </c>
      <c r="C19" s="62">
        <v>177.20000000000002</v>
      </c>
      <c r="D19" s="62">
        <v>266.09999999999997</v>
      </c>
      <c r="E19" s="62">
        <v>2591.3999999999996</v>
      </c>
      <c r="F19" s="62">
        <v>14.6</v>
      </c>
      <c r="G19" s="62">
        <v>3.3</v>
      </c>
      <c r="H19" s="62">
        <v>12.8</v>
      </c>
      <c r="I19" s="62">
        <v>38.299999999999997</v>
      </c>
      <c r="J19" s="62">
        <v>163</v>
      </c>
      <c r="K19" s="62">
        <v>88.7</v>
      </c>
      <c r="L19" s="62">
        <v>0</v>
      </c>
      <c r="M19" s="62">
        <v>0</v>
      </c>
      <c r="N19" s="62">
        <v>945.5</v>
      </c>
      <c r="O19" s="62">
        <v>595.29999999999995</v>
      </c>
      <c r="P19" s="62">
        <v>112674.80000000002</v>
      </c>
      <c r="Q19" s="62">
        <v>117814.60000000002</v>
      </c>
    </row>
    <row r="20" spans="1:17">
      <c r="A20" s="100" t="s">
        <v>795</v>
      </c>
      <c r="B20" s="62">
        <v>284.8</v>
      </c>
      <c r="C20" s="62">
        <v>234.29999999999998</v>
      </c>
      <c r="D20" s="62">
        <v>49.6</v>
      </c>
      <c r="E20" s="62">
        <v>2787</v>
      </c>
      <c r="F20" s="62">
        <v>33.599999999999994</v>
      </c>
      <c r="G20" s="62">
        <v>0.7</v>
      </c>
      <c r="H20" s="62">
        <v>0</v>
      </c>
      <c r="I20" s="62">
        <v>54.400000000000006</v>
      </c>
      <c r="J20" s="62">
        <v>103.7</v>
      </c>
      <c r="K20" s="62">
        <v>119.4</v>
      </c>
      <c r="L20" s="62">
        <v>1.2</v>
      </c>
      <c r="M20" s="62">
        <v>0</v>
      </c>
      <c r="N20" s="62">
        <v>2667.9999999999995</v>
      </c>
      <c r="O20" s="62">
        <v>427.6</v>
      </c>
      <c r="P20" s="62">
        <v>471131</v>
      </c>
      <c r="Q20" s="62">
        <v>477895.3</v>
      </c>
    </row>
    <row r="21" spans="1:17">
      <c r="A21" s="100" t="s">
        <v>796</v>
      </c>
      <c r="B21" s="62">
        <v>400</v>
      </c>
      <c r="C21" s="62">
        <v>354.3</v>
      </c>
      <c r="D21" s="62">
        <v>191.6</v>
      </c>
      <c r="E21" s="62">
        <v>2810.4999999999995</v>
      </c>
      <c r="F21" s="62">
        <v>38.200000000000003</v>
      </c>
      <c r="G21" s="62">
        <v>1.3</v>
      </c>
      <c r="H21" s="62">
        <v>12.2</v>
      </c>
      <c r="I21" s="62">
        <v>83.7</v>
      </c>
      <c r="J21" s="62">
        <v>95.5</v>
      </c>
      <c r="K21" s="62">
        <v>83</v>
      </c>
      <c r="L21" s="62">
        <v>0</v>
      </c>
      <c r="M21" s="62">
        <v>0</v>
      </c>
      <c r="N21" s="62">
        <v>6290.5</v>
      </c>
      <c r="O21" s="62">
        <v>819.9</v>
      </c>
      <c r="P21" s="62">
        <v>444040.79999999993</v>
      </c>
      <c r="Q21" s="62">
        <v>455221.49999999994</v>
      </c>
    </row>
    <row r="22" spans="1:17">
      <c r="A22" s="101" t="s">
        <v>893</v>
      </c>
      <c r="B22" s="147">
        <v>1695.2</v>
      </c>
      <c r="C22" s="147">
        <v>1041.7</v>
      </c>
      <c r="D22" s="147">
        <v>1132</v>
      </c>
      <c r="E22" s="147">
        <v>12959</v>
      </c>
      <c r="F22" s="147">
        <v>98.8</v>
      </c>
      <c r="G22" s="147">
        <v>22.500000000000004</v>
      </c>
      <c r="H22" s="147">
        <v>31.400000000000002</v>
      </c>
      <c r="I22" s="147">
        <v>393.59999999999997</v>
      </c>
      <c r="J22" s="147">
        <v>1433.3999999999999</v>
      </c>
      <c r="K22" s="147">
        <v>610.6</v>
      </c>
      <c r="L22" s="147">
        <v>4.6000000000000005</v>
      </c>
      <c r="M22" s="147">
        <v>0</v>
      </c>
      <c r="N22" s="147">
        <v>13762.599999999999</v>
      </c>
      <c r="O22" s="147">
        <v>2380.9</v>
      </c>
      <c r="P22" s="147">
        <v>1028869.2</v>
      </c>
      <c r="Q22" s="147">
        <v>1064435.5</v>
      </c>
    </row>
    <row r="23" spans="1:17">
      <c r="A23" s="101" t="s">
        <v>895</v>
      </c>
      <c r="B23" s="147">
        <v>0.15925812320239227</v>
      </c>
      <c r="C23" s="147">
        <v>9.7864079129266188E-2</v>
      </c>
      <c r="D23" s="147">
        <v>0.10634744895298964</v>
      </c>
      <c r="E23" s="147">
        <v>1.2174528188885094</v>
      </c>
      <c r="F23" s="147">
        <v>9.2819151559676467E-3</v>
      </c>
      <c r="G23" s="147">
        <v>2.113796467705183E-3</v>
      </c>
      <c r="H23" s="147">
        <v>2.9499204038196773E-3</v>
      </c>
      <c r="I23" s="147">
        <v>3.6977346208389328E-2</v>
      </c>
      <c r="J23" s="147">
        <v>0.13466292696927151</v>
      </c>
      <c r="K23" s="147">
        <v>5.7363738808034866E-2</v>
      </c>
      <c r="L23" s="147">
        <v>4.3215394450861515E-4</v>
      </c>
      <c r="M23" s="147">
        <v>0</v>
      </c>
      <c r="N23" s="147">
        <v>1.2929482340639709</v>
      </c>
      <c r="O23" s="147">
        <v>0.22367724488707866</v>
      </c>
      <c r="P23" s="147">
        <v>96.658670252918085</v>
      </c>
      <c r="Q23" s="147">
        <v>100</v>
      </c>
    </row>
    <row r="24" spans="1:17">
      <c r="A24" s="262" t="s">
        <v>247</v>
      </c>
      <c r="B24" s="262"/>
      <c r="C24" s="262"/>
      <c r="D24" s="262"/>
      <c r="E24" s="262"/>
      <c r="F24" s="262"/>
      <c r="G24" s="262"/>
      <c r="H24" s="262"/>
      <c r="I24" s="262"/>
      <c r="J24" s="262"/>
      <c r="K24" s="262"/>
      <c r="L24" s="262"/>
      <c r="M24" s="262"/>
      <c r="N24" s="262"/>
      <c r="O24" s="262"/>
      <c r="P24" s="262"/>
      <c r="Q24" s="262"/>
    </row>
    <row r="27" spans="1:17">
      <c r="Q27" s="20"/>
    </row>
  </sheetData>
  <mergeCells count="5">
    <mergeCell ref="A2:Q2"/>
    <mergeCell ref="A14:Q14"/>
    <mergeCell ref="A24:Q24"/>
    <mergeCell ref="A3:Q3"/>
    <mergeCell ref="A1:H1"/>
  </mergeCells>
  <hyperlinks>
    <hyperlink ref="R2" location="'spis tabel'!A1" display="'spis tabel'!A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46</vt:i4>
      </vt:variant>
      <vt:variant>
        <vt:lpstr>Zakresy nazwane</vt:lpstr>
      </vt:variant>
      <vt:variant>
        <vt:i4>2</vt:i4>
      </vt:variant>
    </vt:vector>
  </HeadingPairs>
  <TitlesOfParts>
    <vt:vector size="48" baseType="lpstr">
      <vt:lpstr>spis tabel</vt:lpstr>
      <vt:lpstr>podział na subregiony</vt:lpstr>
      <vt:lpstr>T 1.1</vt:lpstr>
      <vt:lpstr>T1.2 </vt:lpstr>
      <vt:lpstr>Tab. 1.3.1</vt:lpstr>
      <vt:lpstr>Tab. 1.3.2</vt:lpstr>
      <vt:lpstr>T 1.4 </vt:lpstr>
      <vt:lpstr>T 1.5 </vt:lpstr>
      <vt:lpstr>T 1.6</vt:lpstr>
      <vt:lpstr>T 1.7</vt:lpstr>
      <vt:lpstr>T 2.1</vt:lpstr>
      <vt:lpstr>T 2.2</vt:lpstr>
      <vt:lpstr>Tab. 3.1</vt:lpstr>
      <vt:lpstr>Tab.3.2</vt:lpstr>
      <vt:lpstr>Tab. 4.1</vt:lpstr>
      <vt:lpstr>Tab. 4.2</vt:lpstr>
      <vt:lpstr>Tab. 5.1</vt:lpstr>
      <vt:lpstr>Tab. 5.2</vt:lpstr>
      <vt:lpstr>Tab. 6.1</vt:lpstr>
      <vt:lpstr>Tab. 6.2</vt:lpstr>
      <vt:lpstr>Tab.7.1</vt:lpstr>
      <vt:lpstr>Tab. 7.2</vt:lpstr>
      <vt:lpstr>Tab. 8.1</vt:lpstr>
      <vt:lpstr>Tab.8.2 </vt:lpstr>
      <vt:lpstr>Tab. 9</vt:lpstr>
      <vt:lpstr>Tab. 10</vt:lpstr>
      <vt:lpstr>Tab.11.1</vt:lpstr>
      <vt:lpstr>Tab. 11.2</vt:lpstr>
      <vt:lpstr>Tab.12</vt:lpstr>
      <vt:lpstr>Tab 13 FP 1</vt:lpstr>
      <vt:lpstr>Tab 13FP 2</vt:lpstr>
      <vt:lpstr>Tab 14</vt:lpstr>
      <vt:lpstr>Tab 15</vt:lpstr>
      <vt:lpstr>Tab 16.1</vt:lpstr>
      <vt:lpstr>Tab 16.2</vt:lpstr>
      <vt:lpstr>Tab 16.3</vt:lpstr>
      <vt:lpstr>Tab 16.4</vt:lpstr>
      <vt:lpstr>Tab 16.5</vt:lpstr>
      <vt:lpstr>Tab 16.6</vt:lpstr>
      <vt:lpstr>Tab 17</vt:lpstr>
      <vt:lpstr>M1</vt:lpstr>
      <vt:lpstr>M2</vt:lpstr>
      <vt:lpstr>M3</vt:lpstr>
      <vt:lpstr>M4</vt:lpstr>
      <vt:lpstr>M5</vt:lpstr>
      <vt:lpstr>M6</vt:lpstr>
      <vt:lpstr>'Tab. 3.1'!Obszar_wydruku</vt:lpstr>
      <vt:lpstr>T_1__A1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WUP</cp:lastModifiedBy>
  <cp:lastPrinted>2019-11-28T07:25:09Z</cp:lastPrinted>
  <dcterms:created xsi:type="dcterms:W3CDTF">2003-06-02T11:13:17Z</dcterms:created>
  <dcterms:modified xsi:type="dcterms:W3CDTF">2020-07-24T07:01:32Z</dcterms:modified>
</cp:coreProperties>
</file>