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F3" i="1"/>
  <c r="F8" i="1" s="1"/>
  <c r="F4" i="1"/>
  <c r="F5" i="1"/>
  <c r="F6" i="1"/>
  <c r="F7" i="1"/>
  <c r="G3" i="1" l="1"/>
  <c r="G8" i="1" s="1"/>
</calcChain>
</file>

<file path=xl/sharedStrings.xml><?xml version="1.0" encoding="utf-8"?>
<sst xmlns="http://schemas.openxmlformats.org/spreadsheetml/2006/main" count="23" uniqueCount="21">
  <si>
    <t>Lp.</t>
  </si>
  <si>
    <t>Nazwa wyrobu</t>
  </si>
  <si>
    <t>Opis</t>
  </si>
  <si>
    <t xml:space="preserve">Ilość (szt.) </t>
  </si>
  <si>
    <t>Cena jedn. netto w zł</t>
  </si>
  <si>
    <t>3.</t>
  </si>
  <si>
    <t>Kalendarz biurkowy</t>
  </si>
  <si>
    <t>4.</t>
  </si>
  <si>
    <t>Kalendarz książkowy</t>
  </si>
  <si>
    <t>6.</t>
  </si>
  <si>
    <t>Kalendarz z piórnikiem</t>
  </si>
  <si>
    <t>Wartość  brutto w zł</t>
  </si>
  <si>
    <t>Wartość netto w zł</t>
  </si>
  <si>
    <t>1.</t>
  </si>
  <si>
    <t>2.</t>
  </si>
  <si>
    <t>na 2021 rok, stojący kalendarz biurowy zawierający dane: skrócony kalendarz miesięczny, cały tydzień na stronie, imieniny, numeracja dni i tygodni, specjalne pola na notatki.</t>
  </si>
  <si>
    <t>na 2021 rok, leżący kalendarz poziomy zawierający dane: skrócony kalendarz miesięczny, cały tydzień na stronie, imieniny, numeracja dni i tygodni, specjalne pola na notatki. Wymiary 270mm x 135mm, B4.</t>
  </si>
  <si>
    <t>na 2021 rok - okładka sztywna obita eco skórą, kalendarium: PL – GB – D – F - RUS + imieniny i święta, dni robocze - każdy na oddzielnej stronie, sobota i niedziela na jednej stronie, druk: 2 kolorowy, offsetowy wysokiej jakości, wykończenie: 2 zakładki, perforacja narożna, 12 częściowy skorowidz miesięcy, obszerna część informacyjna, wkładka z mapami kalendarze w jednym wybranym przez zamawiającego wzorze i kolorze granatowym, A5.</t>
  </si>
  <si>
    <t>na 2021 rok, wieczko połączone z piórnikiem w sposób gwarantujący wytrzymałość wielokrotnego otwierania. Piórnik wykonany z tektury Wymiary piórnika 297mm x180mm, kalendarium 297mm x 140mm.</t>
  </si>
  <si>
    <t xml:space="preserve">na 2021 rok  - okładka sztywna obita eco skórą, przeszywana składająca się z kilku kalendarium: PL – GB – D – F - RUS + imieniny i święta, dni robocze - każdy na oddzielnej stronie, sobota i niedziela na jednej stronie, druk: 2 kolorowy, offsetowy wysokiej jakości, wykończenie: 2 zakładki, perforacja narożna, 12 częściowy skorowidz miesięcy, obszerna część informacyjna, wkładka z mapami kalendarze w jednym wybranym przez Zamawiającego wzorze i kolorze granatowym, A4. 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</si>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</sst>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right" vertical="center"/>
    </xf>
  </cellXfs>
  <cellStyles count="1">
    <cellStyle name="Normalny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* #,##0.00\ &quot;zł&quot;_-;\-* #,##0.00\ &quot;zł&quot;_-;_-* &quot;-&quot;??\ &quot;zł&quot;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* #,##0.00\ &quot;zł&quot;_-;\-* #,##0.00\ &quot;zł&quot;_-;_-* &quot;-&quot;??\ &quot;zł&quot;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2:G7" totalsRowShown="0" headerRowDxfId="16" dataDxfId="15" totalsRowDxfId="14">
  <autoFilter ref="A2:G7"/>
  <tableColumns count="7">
    <tableColumn id="1" name="Lp." dataDxfId="13" totalsRowDxfId="12"/>
    <tableColumn id="2" name="Nazwa wyrobu" dataDxfId="11" totalsRowDxfId="10"/>
    <tableColumn id="3" name="Opis" dataDxfId="9" totalsRowDxfId="8"/>
    <tableColumn id="4" name="Ilość (szt.) " dataDxfId="7" totalsRowDxfId="6"/>
    <tableColumn id="5" name="Cena jedn. netto w zł" dataDxfId="5" totalsRowDxfId="4"/>
    <tableColumn id="7" name="Wartość netto w zł" dataDxfId="3" totalsRowDxfId="2">
      <calculatedColumnFormula>Tabela1[[#This Row],[Ilość (szt.) ]]*Tabela1[[#This Row],[Cena jedn. netto w zł]]</calculatedColumnFormula>
    </tableColumn>
    <tableColumn id="8" name="Wartość  brutto w zł" dataDxfId="1" totalsRowDxfId="0">
      <calculatedColumnFormula>Tabela1[[#This Row],[Wartość netto w zł]]*1.23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6"/>
  <sheetViews>
    <sheetView tabSelected="1" zoomScaleNormal="100" workbookViewId="0">
      <selection activeCell="E3" sqref="E3"/>
    </sheetView>
  </sheetViews>
  <sheetFormatPr defaultRowHeight="15" x14ac:dyDescent="0.25"/>
  <cols>
    <col min="1" max="1" width="9.140625" style="4"/>
    <col min="2" max="2" width="22.140625" bestFit="1" customWidth="1"/>
    <col min="3" max="3" width="41.28515625" customWidth="1"/>
    <col min="4" max="4" width="12.5703125" bestFit="1" customWidth="1"/>
    <col min="5" max="5" width="12.42578125" customWidth="1"/>
    <col min="6" max="6" width="14.5703125" style="1" customWidth="1"/>
    <col min="7" max="7" width="15.85546875" customWidth="1"/>
    <col min="8" max="8" width="6.85546875" customWidth="1"/>
  </cols>
  <sheetData>
    <row r="2" spans="1:7" s="6" customFormat="1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5" t="s">
        <v>12</v>
      </c>
      <c r="G2" s="5" t="s">
        <v>11</v>
      </c>
    </row>
    <row r="3" spans="1:7" ht="63.75" x14ac:dyDescent="0.25">
      <c r="A3" s="2" t="s">
        <v>13</v>
      </c>
      <c r="B3" s="7" t="s">
        <v>6</v>
      </c>
      <c r="C3" s="7" t="s">
        <v>15</v>
      </c>
      <c r="D3" s="8">
        <v>260</v>
      </c>
      <c r="E3" s="11"/>
      <c r="F3" s="11">
        <f>Tabela1[[#This Row],[Ilość (szt.) ]]*Tabela1[[#This Row],[Cena jedn. netto w zł]]</f>
        <v>0</v>
      </c>
      <c r="G3" s="11">
        <f>Tabela1[[#This Row],[Wartość netto w zł]]*1.23</f>
        <v>0</v>
      </c>
    </row>
    <row r="4" spans="1:7" ht="74.25" customHeight="1" x14ac:dyDescent="0.25">
      <c r="A4" s="2" t="s">
        <v>14</v>
      </c>
      <c r="B4" s="7" t="s">
        <v>6</v>
      </c>
      <c r="C4" s="7" t="s">
        <v>16</v>
      </c>
      <c r="D4" s="9">
        <v>5</v>
      </c>
      <c r="E4" s="11"/>
      <c r="F4" s="11">
        <f>Tabela1[[#This Row],[Ilość (szt.) ]]*Tabela1[[#This Row],[Cena jedn. netto w zł]]</f>
        <v>0</v>
      </c>
      <c r="G4" s="11">
        <f>Tabela1[[#This Row],[Wartość netto w zł]]*1.23</f>
        <v>0</v>
      </c>
    </row>
    <row r="5" spans="1:7" ht="148.5" customHeight="1" x14ac:dyDescent="0.25">
      <c r="A5" s="2" t="s">
        <v>5</v>
      </c>
      <c r="B5" s="7" t="s">
        <v>8</v>
      </c>
      <c r="C5" s="7" t="s">
        <v>19</v>
      </c>
      <c r="D5" s="8">
        <v>10</v>
      </c>
      <c r="E5" s="11"/>
      <c r="F5" s="11">
        <f>Tabela1[[#This Row],[Ilość (szt.) ]]*Tabela1[[#This Row],[Cena jedn. netto w zł]]</f>
        <v>0</v>
      </c>
      <c r="G5" s="11">
        <f>Tabela1[[#This Row],[Wartość netto w zł]]*1.23</f>
        <v>0</v>
      </c>
    </row>
    <row r="6" spans="1:7" ht="134.25" customHeight="1" x14ac:dyDescent="0.25">
      <c r="A6" s="2" t="s">
        <v>7</v>
      </c>
      <c r="B6" s="7" t="s">
        <v>8</v>
      </c>
      <c r="C6" s="7" t="s">
        <v>17</v>
      </c>
      <c r="D6" s="8">
        <v>35</v>
      </c>
      <c r="E6" s="11"/>
      <c r="F6" s="11">
        <f>Tabela1[[#This Row],[Ilość (szt.) ]]*Tabela1[[#This Row],[Cena jedn. netto w zł]]</f>
        <v>0</v>
      </c>
      <c r="G6" s="11">
        <f>Tabela1[[#This Row],[Wartość netto w zł]]*1.23</f>
        <v>0</v>
      </c>
    </row>
    <row r="7" spans="1:7" ht="69" customHeight="1" x14ac:dyDescent="0.25">
      <c r="A7" s="2" t="s">
        <v>9</v>
      </c>
      <c r="B7" s="7" t="s">
        <v>10</v>
      </c>
      <c r="C7" s="7" t="s">
        <v>18</v>
      </c>
      <c r="D7" s="8">
        <v>10</v>
      </c>
      <c r="E7" s="11"/>
      <c r="F7" s="11">
        <f>Tabela1[[#This Row],[Ilość (szt.) ]]*Tabela1[[#This Row],[Cena jedn. netto w zł]]</f>
        <v>0</v>
      </c>
      <c r="G7" s="11">
        <f>Tabela1[[#This Row],[Wartość netto w zł]]*1.23</f>
        <v>0</v>
      </c>
    </row>
    <row r="8" spans="1:7" ht="24.75" customHeight="1" x14ac:dyDescent="0.25">
      <c r="A8" s="12" t="s">
        <v>20</v>
      </c>
      <c r="B8" s="12"/>
      <c r="C8" s="12"/>
      <c r="D8" s="12"/>
      <c r="E8" s="12"/>
      <c r="F8" s="10">
        <f>SUM(Tabela1[Wartość netto w zł])</f>
        <v>0</v>
      </c>
      <c r="G8" s="10">
        <f>SUM(Tabela1[Wartość  brutto w zł])</f>
        <v>0</v>
      </c>
    </row>
    <row r="26" spans="8:8" x14ac:dyDescent="0.25">
      <c r="H26" s="3"/>
    </row>
  </sheetData>
  <mergeCells count="1">
    <mergeCell ref="A8:E8"/>
  </mergeCells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&amp;RZałącznik nr 6 do SIWZ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Bogdańska</dc:creator>
  <cp:lastModifiedBy>ELA</cp:lastModifiedBy>
  <cp:lastPrinted>2020-11-03T09:31:05Z</cp:lastPrinted>
  <dcterms:created xsi:type="dcterms:W3CDTF">2019-09-18T11:00:57Z</dcterms:created>
  <dcterms:modified xsi:type="dcterms:W3CDTF">2020-11-26T16:39:02Z</dcterms:modified>
</cp:coreProperties>
</file>