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760"/>
  </bookViews>
  <sheets>
    <sheet name="Arkusz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1" l="1"/>
  <c r="G3" i="1" s="1"/>
  <c r="F4" i="1"/>
  <c r="G4" i="1" s="1"/>
  <c r="F5" i="1"/>
  <c r="G5" i="1" s="1"/>
  <c r="G6" i="1" l="1"/>
  <c r="F6" i="1"/>
</calcChain>
</file>

<file path=xl/sharedStrings.xml><?xml version="1.0" encoding="utf-8"?>
<sst xmlns="http://schemas.openxmlformats.org/spreadsheetml/2006/main" count="17" uniqueCount="17">
  <si>
    <t>Lp.</t>
  </si>
  <si>
    <t>Nazwa wyrobu</t>
  </si>
  <si>
    <t>Opis</t>
  </si>
  <si>
    <t xml:space="preserve">Ilość (szt.) </t>
  </si>
  <si>
    <t>Cena jedn. netto w zł</t>
  </si>
  <si>
    <t>Wartość  brutto w zł</t>
  </si>
  <si>
    <t>Wartość netto w zł</t>
  </si>
  <si>
    <t>1.</t>
  </si>
  <si>
    <t>2.</t>
  </si>
  <si>
    <t>Bezprzewodowy aparat telefoniczny</t>
  </si>
  <si>
    <t>Słuchawka do bezprzewodowego aparatu telefonicznego</t>
  </si>
  <si>
    <t>3.</t>
  </si>
  <si>
    <t>Przewodowy aparat telefoniczny</t>
  </si>
  <si>
    <t>Minimum: regulowany pałąk nagłowny, konstrukcja dwuuszna, regulowany, elstyzny wysięgnik mikrofonu, do każdej słuchawki kabel przyłączeniowy w komplecie (zgodny z telefonem Yealink W52P), kierunkowy mikrofon z redukcją hałasu z otoczenia, ergonomiczna, lekka konstrukcja, wymienne oduszki oraz osłona na mikrofon w zestawie, kontrola połączeń poprzez telefon.</t>
  </si>
  <si>
    <t>Nabiurkowy. Minimum: 6 klawiszy linii do obsługi 6 kont SIP, 5 programowalnych, kontekstowych klawiszy programowych, 5 klwiszy nawigacyjnych/menu, 11 klawiszy funkcyjnych (wiadomość, książka telefoniczna, przekazywanie, konferencja, wstrzymanie, słuchawka, wyciszenie, ponowne wybieranie, głośnik, zwiększenie głośności, zmniejszenie głośności), połączenia oczekujące, rejestr połączeń, muzyka podczas wstrzymania połączenia, obsługa języka polskiego, zgodność z technologią VoIP.</t>
  </si>
  <si>
    <t>Nabiurkowy. Minimum: wstrzymywanie i transfer połączeń, przełączanie między połączeniami, połączenia oczekujące, wyciszenie, wyświetlanie numeru dzwoniącego, ponowne wybieranie, przekierowanie połączeń (zawsze/zajęty/brak odpowiedzi), lokalna książka telefoniczna, historia połączeń (wykonane/odebrane/nieodebrane), bezpośrednie połączenie IP bez SIP proxy, połączenia alarmowe, muzyka na czekanie, zasięg 50 m. wewnątrz, 300 m. na zewnątrz, język polski, funkcja głośnomówiąca, kontrola głośności dzwonka (możliwość wyciszenia), kontrola głośności rozmowy, powiadomienie dźwiękowe o niskim poziomie baterii, gniazdko słuchawkowe 2.5 mm, możliwość konfiguracji telefonu z poziomu użytkownika, obsługa języka polskiego zgodność z technologią VoIP.</t>
  </si>
  <si>
    <t>Ogółem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</si>
</sst>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charset val="238"/>
      <scheme val="minor"/>
    </font>
    <font>
      <sz val="11"/>
      <color theme="1"/>
      <name val="Arial"/>
      <family val="2"/>
      <charset val="238"/>
    </font>
    <font>
      <sz val="10"/>
      <color theme="1"/>
      <name val="Arial"/>
      <family val="2"/>
      <charset val="238"/>
    </font>
    <font>
      <b/>
      <sz val="11"/>
      <color theme="1"/>
      <name val="Calibri"/>
      <family val="2"/>
      <charset val="238"/>
      <scheme val="minor"/>
    </font>
    <font>
      <sz val="9"/>
      <color theme="1"/>
      <name val="Arial"/>
      <family val="2"/>
      <charset val="23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0" borderId="0" xfId="0" applyAlignment="1">
      <alignment wrapText="1"/>
    </xf>
    <xf numFmtId="0" fontId="1" fillId="0" borderId="1" xfId="0" applyFont="1" applyBorder="1" applyAlignment="1">
      <alignment horizontal="center" vertical="center" wrapText="1"/>
    </xf>
    <xf numFmtId="0" fontId="0" fillId="0" borderId="0" xfId="0" applyBorder="1"/>
    <xf numFmtId="0" fontId="2" fillId="0" borderId="1" xfId="0" applyFont="1" applyBorder="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4" fontId="2" fillId="0" borderId="1" xfId="0" applyNumberFormat="1" applyFont="1" applyBorder="1" applyAlignment="1">
      <alignment horizontal="right" vertical="center" wrapText="1"/>
    </xf>
    <xf numFmtId="4" fontId="3" fillId="0" borderId="1" xfId="0" applyNumberFormat="1" applyFont="1" applyBorder="1" applyAlignment="1">
      <alignment horizontal="right" vertical="center" wrapText="1"/>
    </xf>
    <xf numFmtId="4" fontId="3" fillId="0" borderId="1" xfId="0" applyNumberFormat="1" applyFont="1" applyBorder="1" applyAlignment="1">
      <alignment horizontal="right" vertical="center"/>
    </xf>
    <xf numFmtId="0" fontId="4" fillId="0" borderId="1" xfId="0" applyFont="1" applyBorder="1" applyAlignment="1">
      <alignment horizontal="left" vertical="center" wrapText="1"/>
    </xf>
    <xf numFmtId="2" fontId="3" fillId="0" borderId="1" xfId="0" applyNumberFormat="1" applyFont="1" applyBorder="1" applyAlignment="1">
      <alignment horizontal="right" vertical="center"/>
    </xf>
  </cellXfs>
  <cellStyles count="1">
    <cellStyle name="Normalny" xfId="0" builtinId="0"/>
  </cellStyles>
  <dxfs count="17">
    <dxf>
      <font>
        <b val="0"/>
        <i val="0"/>
        <strike val="0"/>
        <condense val="0"/>
        <extend val="0"/>
        <outline val="0"/>
        <shadow val="0"/>
        <u val="none"/>
        <vertAlign val="baseline"/>
        <sz val="11"/>
        <color theme="1"/>
        <name val="Arial"/>
        <scheme val="none"/>
      </font>
      <numFmt numFmtId="34" formatCode="_-* #,##0.00\ &quot;zł&quot;_-;\-* #,##0.00\ &quot;zł&quot;_-;_-* &quot;-&quot;??\ &quot;zł&quot;_-;_-@_-"/>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rial"/>
        <scheme val="none"/>
      </font>
      <numFmt numFmtId="4" formatCode="#,##0.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rial"/>
        <scheme val="none"/>
      </font>
      <numFmt numFmtId="4" formatCode="#,##0.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34" formatCode="_-* #,##0.00\ &quot;zł&quot;_-;\-* #,##0.00\ &quot;zł&quot;_-;_-* &quot;-&quot;??\ &quot;zł&quot;_-;_-@_-"/>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rial"/>
        <scheme val="none"/>
      </font>
      <numFmt numFmtId="4" formatCode="#,##0.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9"/>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indent="0" justifyLastLine="0" shrinkToFit="0" readingOrder="0"/>
    </dxf>
    <dxf>
      <font>
        <strike val="0"/>
        <outline val="0"/>
        <shadow val="0"/>
        <u val="none"/>
        <vertAlign val="baseline"/>
        <sz val="11"/>
        <color theme="1"/>
        <name val="Arial"/>
        <scheme val="none"/>
      </font>
      <alignment horizontal="left" vertical="center" textRotation="0" wrapText="1" indent="0" justifyLastLine="0" shrinkToFit="0" readingOrder="0"/>
    </dxf>
    <dxf>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ela1" displayName="Tabela1" ref="A2:G5" totalsRowShown="0" headerRowDxfId="16" dataDxfId="15" totalsRowDxfId="14">
  <autoFilter ref="A2:G5"/>
  <tableColumns count="7">
    <tableColumn id="1" name="Lp." dataDxfId="13" totalsRowDxfId="12"/>
    <tableColumn id="2" name="Nazwa wyrobu" dataDxfId="11" totalsRowDxfId="10"/>
    <tableColumn id="3" name="Opis" dataDxfId="9" totalsRowDxfId="8"/>
    <tableColumn id="4" name="Ilość (szt.) " dataDxfId="7" totalsRowDxfId="6"/>
    <tableColumn id="5" name="Cena jedn. netto w zł" dataDxfId="5" totalsRowDxfId="4"/>
    <tableColumn id="7" name="Wartość netto w zł" dataDxfId="3" totalsRowDxfId="2">
      <calculatedColumnFormula>Tabela1[[#This Row],[Ilość (szt.) ]]*Tabela1[[#This Row],[Cena jedn. netto w zł]]</calculatedColumnFormula>
    </tableColumn>
    <tableColumn id="8" name="Wartość  brutto w zł" dataDxfId="1" totalsRowDxfId="0">
      <calculatedColumnFormula>Tabela1[[#This Row],[Wartość netto w zł]]*1.23</calculatedColumnFormula>
    </tableColumn>
  </tableColumns>
  <tableStyleInfo name="TableStyleLight8"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4"/>
  <sheetViews>
    <sheetView tabSelected="1" workbookViewId="0">
      <selection activeCell="J4" sqref="J4"/>
    </sheetView>
  </sheetViews>
  <sheetFormatPr defaultRowHeight="15" x14ac:dyDescent="0.25"/>
  <cols>
    <col min="1" max="1" width="9.140625" style="5"/>
    <col min="2" max="2" width="18.140625" customWidth="1"/>
    <col min="3" max="3" width="44.42578125" customWidth="1"/>
    <col min="4" max="4" width="11.85546875" customWidth="1"/>
    <col min="5" max="5" width="15" customWidth="1"/>
    <col min="6" max="6" width="15" style="1" customWidth="1"/>
    <col min="7" max="7" width="15.5703125" customWidth="1"/>
    <col min="8" max="8" width="6.85546875" customWidth="1"/>
  </cols>
  <sheetData>
    <row r="2" spans="1:7" s="7" customFormat="1" ht="30" x14ac:dyDescent="0.25">
      <c r="A2" s="5" t="s">
        <v>0</v>
      </c>
      <c r="B2" s="5" t="s">
        <v>1</v>
      </c>
      <c r="C2" s="5" t="s">
        <v>2</v>
      </c>
      <c r="D2" s="5" t="s">
        <v>3</v>
      </c>
      <c r="E2" s="6" t="s">
        <v>4</v>
      </c>
      <c r="F2" s="6" t="s">
        <v>6</v>
      </c>
      <c r="G2" s="6" t="s">
        <v>5</v>
      </c>
    </row>
    <row r="3" spans="1:7" ht="225" customHeight="1" x14ac:dyDescent="0.25">
      <c r="A3" s="2" t="s">
        <v>7</v>
      </c>
      <c r="B3" s="13" t="s">
        <v>9</v>
      </c>
      <c r="C3" s="4" t="s">
        <v>15</v>
      </c>
      <c r="D3" s="8">
        <v>20</v>
      </c>
      <c r="E3" s="10"/>
      <c r="F3" s="10">
        <f>Tabela1[[#This Row],[Ilość (szt.) ]]*Tabela1[[#This Row],[Cena jedn. netto w zł]]</f>
        <v>0</v>
      </c>
      <c r="G3" s="10">
        <f>Tabela1[[#This Row],[Wartość netto w zł]]*1.23</f>
        <v>0</v>
      </c>
    </row>
    <row r="4" spans="1:7" ht="146.25" customHeight="1" x14ac:dyDescent="0.25">
      <c r="A4" s="2" t="s">
        <v>8</v>
      </c>
      <c r="B4" s="13" t="s">
        <v>12</v>
      </c>
      <c r="C4" s="4" t="s">
        <v>14</v>
      </c>
      <c r="D4" s="8">
        <v>6</v>
      </c>
      <c r="E4" s="10"/>
      <c r="F4" s="10">
        <f>Tabela1[[#This Row],[Ilość (szt.) ]]*Tabela1[[#This Row],[Cena jedn. netto w zł]]</f>
        <v>0</v>
      </c>
      <c r="G4" s="10">
        <f>Tabela1[[#This Row],[Wartość netto w zł]]*1.23</f>
        <v>0</v>
      </c>
    </row>
    <row r="5" spans="1:7" ht="117.75" customHeight="1" x14ac:dyDescent="0.25">
      <c r="A5" s="2" t="s">
        <v>11</v>
      </c>
      <c r="B5" s="13" t="s">
        <v>10</v>
      </c>
      <c r="C5" s="4" t="s">
        <v>13</v>
      </c>
      <c r="D5" s="9">
        <v>5</v>
      </c>
      <c r="E5" s="10"/>
      <c r="F5" s="10">
        <f>Tabela1[[#This Row],[Ilość (szt.) ]]*Tabela1[[#This Row],[Cena jedn. netto w zł]]</f>
        <v>0</v>
      </c>
      <c r="G5" s="10">
        <f>Tabela1[[#This Row],[Wartość netto w zł]]*1.23</f>
        <v>0</v>
      </c>
    </row>
    <row r="6" spans="1:7" ht="21.75" customHeight="1" x14ac:dyDescent="0.25">
      <c r="A6" s="14" t="s">
        <v>16</v>
      </c>
      <c r="B6" s="14"/>
      <c r="C6" s="14"/>
      <c r="D6" s="14"/>
      <c r="E6" s="14"/>
      <c r="F6" s="11">
        <f>SUM(Tabela1[Wartość netto w zł])</f>
        <v>0</v>
      </c>
      <c r="G6" s="12">
        <f>SUM(Tabela1[Wartość  brutto w zł])</f>
        <v>0</v>
      </c>
    </row>
    <row r="24" spans="8:8" x14ac:dyDescent="0.25">
      <c r="H24" s="3"/>
    </row>
  </sheetData>
  <mergeCells count="1">
    <mergeCell ref="A6:E6"/>
  </mergeCells>
  <pageMargins left="0.23622047244094491" right="0.23622047244094491" top="0.74803149606299213" bottom="0.74803149606299213" header="0.31496062992125984" footer="0.31496062992125984"/>
  <pageSetup paperSize="9" scale="78" orientation="portrait" r:id="rId1"/>
  <headerFooter>
    <oddHeader>&amp;RZałącznik nr 8 do SIWZ</oddHead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Joanna Bogdańska</dc:creator>
  <cp:lastModifiedBy>ELA</cp:lastModifiedBy>
  <cp:lastPrinted>2020-11-03T09:38:10Z</cp:lastPrinted>
  <dcterms:created xsi:type="dcterms:W3CDTF">2019-09-18T11:00:57Z</dcterms:created>
  <dcterms:modified xsi:type="dcterms:W3CDTF">2020-11-26T16:40:04Z</dcterms:modified>
</cp:coreProperties>
</file>