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S:\biuletyn\biuletyn_całość\pismo 2021\"/>
    </mc:Choice>
  </mc:AlternateContent>
  <xr:revisionPtr revIDLastSave="0" documentId="13_ncr:1_{150549DC-7B79-418A-9524-FB96B4D614AF}" xr6:coauthVersionLast="47" xr6:coauthVersionMax="47" xr10:uidLastSave="{00000000-0000-0000-0000-000000000000}"/>
  <bookViews>
    <workbookView xWindow="-120" yWindow="-120" windowWidth="29040" windowHeight="15840" tabRatio="917" xr2:uid="{00000000-000D-0000-FFFF-FFFF00000000}"/>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2" sheetId="114" r:id="rId12"/>
    <sheet name="Tab. 3.1" sheetId="1" r:id="rId13"/>
    <sheet name="Tab.3.2" sheetId="2" r:id="rId14"/>
    <sheet name="Tab. 4.1" sheetId="33" r:id="rId15"/>
    <sheet name="Tab. 4.2" sheetId="30" r:id="rId16"/>
    <sheet name="Tab. 5.1" sheetId="56" r:id="rId17"/>
    <sheet name="Tab. 5.2" sheetId="57" r:id="rId18"/>
    <sheet name="Tab. 6.1" sheetId="34" r:id="rId19"/>
    <sheet name="Tab. 6.2" sheetId="50" r:id="rId20"/>
    <sheet name="Tab.7.1" sheetId="51" r:id="rId21"/>
    <sheet name="Tab. 7.2" sheetId="53" r:id="rId22"/>
    <sheet name="Tab. 8.1" sheetId="54" r:id="rId23"/>
    <sheet name="Tab.8.2 " sheetId="59" r:id="rId24"/>
    <sheet name="Tab. 9" sheetId="63" r:id="rId25"/>
    <sheet name="Tab 10.1" sheetId="133" r:id="rId26"/>
    <sheet name="Tab 10.2" sheetId="132" r:id="rId27"/>
    <sheet name="Tab 10.3" sheetId="131" r:id="rId28"/>
    <sheet name="Tab 10.4" sheetId="130" r:id="rId29"/>
    <sheet name="Tab 10.5" sheetId="129" r:id="rId30"/>
    <sheet name="Tab 10.6" sheetId="128" r:id="rId31"/>
    <sheet name="Tab. 11" sheetId="7" r:id="rId32"/>
    <sheet name="Tab.12.1" sheetId="117" r:id="rId33"/>
    <sheet name="Tab. 12.2" sheetId="127" r:id="rId34"/>
    <sheet name="Tab.13" sheetId="68" r:id="rId35"/>
    <sheet name="Tab 14 FP 1" sheetId="71" r:id="rId36"/>
    <sheet name="Tab 14FP 2" sheetId="69" r:id="rId37"/>
    <sheet name="Tab 15" sheetId="116" r:id="rId38"/>
    <sheet name="Tab 16" sheetId="126" r:id="rId39"/>
    <sheet name="M1" sheetId="119" r:id="rId40"/>
    <sheet name="M2" sheetId="124" r:id="rId41"/>
    <sheet name="M3" sheetId="123" r:id="rId42"/>
    <sheet name="M4" sheetId="122" r:id="rId43"/>
    <sheet name="M5" sheetId="121" r:id="rId44"/>
    <sheet name="M6" sheetId="120" r:id="rId45"/>
  </sheets>
  <definedNames>
    <definedName name="_xlnm.Print_Area" localSheetId="39">'M1'!$A$1:$I$40</definedName>
    <definedName name="_xlnm.Print_Area" localSheetId="40">'M2'!$A$1:$I$39</definedName>
    <definedName name="_xlnm.Print_Area" localSheetId="41">'M3'!$A$1:$I$39</definedName>
    <definedName name="_xlnm.Print_Area" localSheetId="42">'M4'!$A$1:$I$39</definedName>
    <definedName name="_xlnm.Print_Area" localSheetId="43">'M5'!$A$1:$I$36</definedName>
    <definedName name="_xlnm.Print_Area" localSheetId="44">'M6'!$A$1:$I$33</definedName>
    <definedName name="_xlnm.Print_Area" localSheetId="1">'podział na subregiony'!$A$1:$I$41</definedName>
    <definedName name="_xlnm.Print_Area" localSheetId="2">'T 1.1'!$A$1:$N$49</definedName>
    <definedName name="_xlnm.Print_Area" localSheetId="6">'T 1.4 '!$A$1:$O$28</definedName>
    <definedName name="_xlnm.Print_Area" localSheetId="7">'T 1.5 '!$A$1:$J$17</definedName>
    <definedName name="_xlnm.Print_Area" localSheetId="8">'T 1.6'!$A$1:$Q$22</definedName>
    <definedName name="_xlnm.Print_Area" localSheetId="9">'T 1.7'!$A$1:$H$20</definedName>
    <definedName name="_xlnm.Print_Area" localSheetId="10">'T 2.1'!$A$1:$F$20</definedName>
    <definedName name="_xlnm.Print_Area" localSheetId="11">'T 2.2'!$A$1:$E$49</definedName>
    <definedName name="_xlnm.Print_Area" localSheetId="3">'T1.2 '!$A$1:$H$31</definedName>
    <definedName name="_xlnm.Print_Area" localSheetId="25">'Tab 10.1'!$A$1:$I$49</definedName>
    <definedName name="_xlnm.Print_Area" localSheetId="26">'Tab 10.2'!$A$1:$I$49</definedName>
    <definedName name="_xlnm.Print_Area" localSheetId="27">'Tab 10.3'!$A$1:$H$49</definedName>
    <definedName name="_xlnm.Print_Area" localSheetId="28">'Tab 10.4'!$A$1:$H$49</definedName>
    <definedName name="_xlnm.Print_Area" localSheetId="29">'Tab 10.5'!$A$1:$I$49</definedName>
    <definedName name="_xlnm.Print_Area" localSheetId="30">'Tab 10.6'!$A$1:$I$49</definedName>
    <definedName name="_xlnm.Print_Area" localSheetId="35">'Tab 14 FP 1'!$A$1:$J$42</definedName>
    <definedName name="_xlnm.Print_Area" localSheetId="36">'Tab 14FP 2'!$A$1:$R$42</definedName>
    <definedName name="_xlnm.Print_Area" localSheetId="37">'Tab 15'!$A$1:$H$372</definedName>
    <definedName name="_xlnm.Print_Area" localSheetId="38">'Tab 16'!$A$1:$F$46</definedName>
    <definedName name="_xlnm.Print_Area" localSheetId="4">'Tab. 1.3.1'!$A$1:$L$6</definedName>
    <definedName name="_xlnm.Print_Area" localSheetId="5">'Tab. 1.3.2'!$A$1:$F$5</definedName>
    <definedName name="_xlnm.Print_Area" localSheetId="31">'Tab. 11'!$A$1:$J$48</definedName>
    <definedName name="_xlnm.Print_Area" localSheetId="33">'Tab. 12.2'!$A$1:$J$43</definedName>
    <definedName name="_xlnm.Print_Area" localSheetId="12">'Tab. 3.1'!$A$1:$H$50</definedName>
    <definedName name="_xlnm.Print_Area" localSheetId="14">'Tab. 4.1'!$A$1:$I$50</definedName>
    <definedName name="_xlnm.Print_Area" localSheetId="15">'Tab. 4.2'!$A$1:$R$50</definedName>
    <definedName name="_xlnm.Print_Area" localSheetId="16">'Tab. 5.1'!$A$1:$J$50</definedName>
    <definedName name="_xlnm.Print_Area" localSheetId="17">'Tab. 5.2'!$A$1:$R$50</definedName>
    <definedName name="_xlnm.Print_Area" localSheetId="18">'Tab. 6.1'!$A$1:$J$50</definedName>
    <definedName name="_xlnm.Print_Area" localSheetId="19">'Tab. 6.2'!$A$1:$Q$50</definedName>
    <definedName name="_xlnm.Print_Area" localSheetId="21">'Tab. 7.2'!$A$1:$O$50</definedName>
    <definedName name="_xlnm.Print_Area" localSheetId="22">'Tab. 8.1'!$A$1:$J$50</definedName>
    <definedName name="_xlnm.Print_Area" localSheetId="24">'Tab. 9'!$A$1:$N$50</definedName>
    <definedName name="_xlnm.Print_Area" localSheetId="32">Tab.12.1!$A$1:$Q$43</definedName>
    <definedName name="_xlnm.Print_Area" localSheetId="34">Tab.13!$A$1:$F$48</definedName>
    <definedName name="_xlnm.Print_Area" localSheetId="13">Tab.3.2!$A$1:$R$50</definedName>
    <definedName name="_xlnm.Print_Area" localSheetId="20">Tab.7.1!$A$1:$J$50</definedName>
    <definedName name="_xlnm.Print_Area" localSheetId="23">'Tab.8.2 '!$A$1:$R$50</definedName>
    <definedName name="T_1__A1" comment="Liczba bezrobotnych">'spis tabel'!$C$4</definedName>
    <definedName name="_xlnm.Print_Titles" localSheetId="37">'Tab 15'!$3:$3</definedName>
    <definedName name="_xlnm.Print_Titles" localSheetId="38">'Tab 16'!$2:$2</definedName>
  </definedNames>
  <calcPr calcId="191029"/>
</workbook>
</file>

<file path=xl/calcChain.xml><?xml version="1.0" encoding="utf-8"?>
<calcChain xmlns="http://schemas.openxmlformats.org/spreadsheetml/2006/main">
  <c r="D372" i="116" l="1"/>
  <c r="E372" i="116"/>
  <c r="F372" i="116"/>
  <c r="G372" i="116"/>
  <c r="H372" i="116"/>
  <c r="C372" i="116"/>
  <c r="N21" i="65" l="1"/>
  <c r="M21" i="65"/>
  <c r="L21" i="65"/>
  <c r="K21" i="65"/>
  <c r="J21" i="65"/>
  <c r="I21" i="65"/>
  <c r="H21" i="65"/>
  <c r="G21" i="65"/>
  <c r="F21" i="65"/>
  <c r="E21" i="65"/>
  <c r="D21" i="65"/>
  <c r="C21" i="65"/>
  <c r="N20" i="65"/>
  <c r="M20" i="65"/>
  <c r="L20" i="65"/>
  <c r="K20" i="65"/>
  <c r="J20" i="65"/>
  <c r="I20" i="65"/>
  <c r="H20" i="65"/>
  <c r="G20" i="65"/>
  <c r="F20" i="65"/>
  <c r="E20" i="65"/>
  <c r="D20" i="65"/>
  <c r="C20" i="65"/>
  <c r="N19" i="65"/>
  <c r="M19" i="65"/>
  <c r="L19" i="65"/>
  <c r="K19" i="65"/>
  <c r="J19" i="65"/>
  <c r="I19" i="65"/>
  <c r="H19" i="65"/>
  <c r="G19" i="65"/>
  <c r="F19" i="65"/>
  <c r="E19" i="65"/>
  <c r="D19" i="65"/>
  <c r="C19" i="65"/>
  <c r="N18" i="65"/>
  <c r="M18" i="65"/>
  <c r="L18" i="65"/>
  <c r="K18" i="65"/>
  <c r="J18" i="65"/>
  <c r="I18" i="65"/>
  <c r="H18" i="65"/>
  <c r="G18" i="65"/>
  <c r="F18" i="65"/>
  <c r="E18" i="65"/>
  <c r="D18" i="65"/>
  <c r="C18" i="65"/>
  <c r="N17" i="65"/>
  <c r="M17" i="65"/>
  <c r="L17" i="65"/>
  <c r="K17" i="65"/>
  <c r="J17" i="65"/>
  <c r="I17" i="65"/>
  <c r="H17" i="65"/>
  <c r="G17" i="65"/>
  <c r="F17" i="65"/>
  <c r="E17" i="65"/>
  <c r="D17" i="65"/>
  <c r="C17" i="65"/>
  <c r="N16" i="65"/>
  <c r="M16" i="65"/>
  <c r="L16" i="65"/>
  <c r="K16" i="65"/>
  <c r="J16" i="65"/>
  <c r="I16" i="65"/>
  <c r="H16" i="65"/>
  <c r="G16" i="65"/>
  <c r="F16" i="65"/>
  <c r="E16" i="65"/>
  <c r="D16" i="65"/>
  <c r="C16" i="65"/>
  <c r="N15" i="65"/>
  <c r="M15" i="65"/>
  <c r="L15" i="65"/>
  <c r="K15" i="65"/>
  <c r="J15" i="65"/>
  <c r="I15" i="65"/>
  <c r="H15" i="65"/>
  <c r="G15" i="65"/>
  <c r="F15" i="65"/>
  <c r="E15" i="65"/>
  <c r="D15" i="65"/>
  <c r="C15" i="65"/>
</calcChain>
</file>

<file path=xl/sharedStrings.xml><?xml version="1.0" encoding="utf-8"?>
<sst xmlns="http://schemas.openxmlformats.org/spreadsheetml/2006/main" count="3895" uniqueCount="1050">
  <si>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</si>
  <si>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</si>
  <si>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</si>
  <si>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</si>
  <si>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</si>
  <si>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</si>
  <si>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</si>
  <si>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</si>
  <si>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</si>
  <si>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</si>
  <si>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</si>
  <si>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</si>
  <si>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</si>
  <si>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</si>
  <si>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</si>
  <si>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</si>
  <si>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</si>
  <si>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</si>
  <si>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</si>
  <si>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</si>
  <si>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</si>
  <si>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</si>
  <si>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</si>
  <si>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</si>
  <si>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</si>
  <si>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</si>
  <si>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</si>
  <si>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</si>
  <si>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</si>
  <si>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</si>
  <si>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</si>
  <si>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</si>
  <si>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</si>
  <si>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</si>
  <si>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</si>
  <si>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</si>
  <si>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</si>
  <si>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</si>
  <si>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</si>
  <si>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</si>
  <si>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</si>
  <si>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</si>
  <si>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</si>
  <si>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</si>
  <si>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</si>
  <si>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</si>
  <si>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</si>
  <si>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</si>
  <si>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</si>
  <si>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</si>
  <si>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</si>
  <si>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</si>
  <si>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</si>
  <si>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</si>
  <si>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</si>
  <si>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</si>
  <si>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</si>
  <si>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</si>
  <si>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</si>
  <si>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</si>
  <si>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</si>
  <si>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</si>
  <si>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</si>
  <si>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</si>
  <si>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</si>
  <si>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</si>
  <si>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</si>
  <si>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</si>
  <si>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</si>
  <si>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</si>
  <si>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</si>
  <si>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</si>
  <si>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</si>
  <si>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</si>
  <si>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</si>
  <si>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</si>
  <si>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</si>
  <si>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</si>
  <si>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</si>
  <si>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</si>
  <si>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</si>
  <si>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</si>
  <si>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</si>
  <si>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</si>
  <si>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</si>
  <si>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</si>
  <si>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</si>
  <si>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</si>
  <si>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</si>
  <si>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</si>
  <si>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</si>
  <si>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</si>
  <si>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</si>
  <si>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</si>
  <si>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</si>
  <si>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</si>
  <si>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</si>
  <si>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</si>
  <si>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</si>
  <si>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</si>
  <si>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</si>
  <si>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</si>
  <si>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</si>
  <si>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</si>
  <si>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</si>
  <si>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</si>
  <si>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</si>
  <si>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</si>
  <si>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</si>
  <si>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</si>
  <si>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</si>
  <si>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</si>
  <si>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</si>
  <si>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</si>
  <si>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</si>
  <si>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</si>
  <si>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</si>
  <si>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</si>
  <si>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</si>
  <si>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</si>
  <si>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</si>
  <si>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</si>
  <si>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</si>
  <si>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</si>
  <si>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</si>
  <si>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</si>
  <si>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</si>
  <si>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</si>
  <si>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</si>
  <si>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</si>
  <si>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</si>
  <si>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</si>
  <si>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</si>
  <si>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</si>
  <si>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</si>
  <si>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</si>
  <si>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</si>
  <si>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</si>
  <si>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</si>
  <si>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</si>
  <si>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</si>
  <si>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</si>
  <si>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</si>
  <si>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</si>
  <si>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</si>
  <si>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</si>
  <si>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</si>
  <si>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</si>
  <si>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</si>
  <si>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</si>
  <si>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</si>
  <si>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</si>
  <si>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</si>
  <si>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</si>
  <si>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</si>
  <si>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</si>
  <si>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</si>
  <si>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</si>
  <si>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</si>
  <si>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</si>
  <si>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</si>
  <si>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</si>
  <si>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</si>
  <si>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</si>
  <si>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</si>
  <si>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</si>
  <si>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</si>
  <si>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</si>
  <si>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</si>
  <si>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</si>
  <si>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</si>
  <si>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</si>
  <si>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</si>
  <si>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</si>
  <si>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</si>
  <si>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</si>
  <si>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</si>
  <si>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</si>
  <si>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</si>
  <si>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</si>
  <si>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</si>
  <si>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</si>
  <si>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</si>
  <si>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</si>
  <si>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</si>
  <si>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</si>
  <si>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</si>
  <si>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</si>
  <si>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</si>
  <si>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</si>
  <si>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</si>
  <si>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</si>
  <si>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</si>
  <si>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</si>
  <si>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</si>
  <si>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</si>
  <si>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</si>
  <si>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</si>
  <si>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</si>
  <si>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</si>
  <si>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</si>
  <si>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</si>
  <si>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</si>
  <si>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</si>
  <si>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</si>
  <si>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</si>
  <si>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</si>
  <si>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</si>
  <si>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</si>
  <si>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</si>
  <si>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</si>
  <si>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</si>
  <si>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</si>
  <si>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</si>
  <si>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</si>
  <si>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</si>
  <si>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</si>
  <si>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</si>
  <si>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</si>
  <si>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</si>
  <si>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</si>
  <si>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</si>
  <si>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</si>
  <si>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</si>
  <si>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</si>
  <si>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</si>
  <si>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</si>
  <si>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</si>
  <si>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</si>
  <si>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</si>
  <si>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</si>
  <si>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</si>
  <si>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</si>
  <si>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</si>
  <si>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</si>
  <si>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</si>
  <si>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</si>
  <si>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</si>
  <si>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</si>
  <si>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</si>
  <si>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</si>
  <si>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</si>
  <si>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</si>
  <si>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</si>
  <si>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</si>
  <si>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</si>
  <si>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</si>
  <si>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</si>
  <si>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</si>
  <si>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</si>
  <si>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</si>
  <si>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</si>
  <si>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</si>
  <si>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</si>
  <si>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</si>
  <si>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</si>
  <si>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</si>
  <si>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</si>
  <si>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</si>
  <si>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</si>
  <si>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</si>
  <si>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</si>
  <si>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</si>
  <si>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</si>
  <si>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</si>
  <si>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</si>
  <si>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</si>
  <si>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</si>
  <si>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</si>
  <si>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</si>
  <si>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</si>
  <si>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</si>
  <si>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</si>
  <si>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</si>
  <si>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</si>
  <si>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pracy subsydiowanej</t>
  </si>
  <si>
    <t>przygotowania zawodowego dorosłych</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</si>
  <si>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</si>
  <si>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</si>
  <si>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</si>
  <si>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</si>
  <si>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</si>
  <si>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</si>
  <si>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</si>
  <si>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</si>
  <si>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</si>
  <si>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</si>
  <si>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</si>
  <si>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</si>
  <si>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</si>
  <si>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</si>
  <si>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</si>
  <si>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</si>
  <si>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</si>
  <si>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</si>
  <si>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</si>
  <si>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</si>
  <si>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</si>
  <si>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</si>
  <si>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</si>
  <si>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</si>
  <si>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</si>
  <si>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</si>
  <si>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</si>
  <si>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</si>
  <si>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</si>
  <si>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</si>
  <si>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</si>
  <si>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</si>
  <si>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</si>
  <si>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</si>
  <si>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</si>
  <si>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</si>
  <si>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</si>
  <si>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</si>
  <si>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</si>
  <si>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</si>
  <si>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</si>
  <si>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</si>
  <si>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</si>
  <si>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</si>
  <si>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</si>
  <si>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</si>
  <si>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</si>
  <si>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</si>
  <si>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</si>
  <si>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</si>
  <si>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</si>
  <si>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</si>
  <si>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</si>
  <si>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</si>
  <si>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</si>
  <si>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</si>
  <si>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</si>
  <si>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</si>
  <si>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</si>
  <si>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</si>
  <si>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</si>
  <si>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</si>
  <si>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</si>
  <si>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</si>
  <si>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</si>
  <si>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</si>
  <si>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</si>
  <si>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</si>
  <si>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</si>
  <si>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</si>
  <si>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</si>
  <si>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</si>
  <si>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</si>
  <si>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</si>
  <si>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</si>
  <si>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</si>
  <si>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</si>
  <si>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</si>
  <si>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</si>
  <si>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</si>
  <si>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</si>
  <si>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</si>
  <si>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</si>
  <si>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</si>
  <si>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</si>
  <si>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</si>
  <si>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</si>
  <si>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</si>
  <si>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</si>
  <si>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</si>
  <si>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</si>
  <si>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</si>
  <si>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</si>
  <si>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</si>
  <si>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</si>
  <si>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</si>
  <si>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</si>
  <si>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</si>
  <si>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</si>
  <si>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</si>
  <si>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</si>
  <si>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</si>
  <si>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</si>
  <si>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</si>
  <si>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</si>
  <si>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</si>
  <si>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</si>
  <si>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</si>
  <si>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</si>
  <si>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</si>
  <si>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</si>
  <si>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</si>
  <si>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</si>
  <si>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</si>
  <si>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</si>
  <si>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</si>
  <si>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</si>
  <si>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</si>
  <si>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</si>
  <si>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</si>
  <si>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</si>
  <si>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</si>
  <si>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</si>
  <si>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</si>
  <si>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</si>
  <si>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</si>
  <si>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</si>
  <si>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</si>
  <si>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</si>
  <si>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</si>
  <si>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</si>
  <si>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</si>
  <si>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</si>
  <si>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</si>
  <si>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</si>
  <si>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</si>
  <si>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</si>
  <si>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</si>
  <si>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</si>
  <si>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</si>
  <si>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</si>
  <si>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</si>
  <si>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</si>
  <si>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</si>
  <si>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</si>
  <si>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</si>
  <si>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</si>
  <si>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</si>
  <si>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</si>
  <si>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</si>
  <si>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</si>
  <si>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</si>
  <si>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</si>
  <si>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</si>
  <si>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</si>
  <si>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</si>
  <si>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</si>
  <si>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</si>
  <si>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</si>
  <si>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</si>
  <si>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</si>
  <si>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</si>
  <si>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</si>
  <si>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</si>
  <si>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</si>
  <si>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</si>
  <si>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</si>
  <si>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</si>
  <si>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</si>
  <si>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</si>
  <si>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</si>
  <si>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</si>
  <si>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</si>
  <si>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</si>
  <si>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</si>
  <si>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</si>
  <si>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</si>
  <si>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</si>
  <si>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</si>
  <si>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</si>
  <si>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</si>
  <si>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</si>
  <si>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</si>
  <si>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</si>
  <si>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</si>
  <si>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</si>
  <si>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</si>
  <si>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</si>
  <si>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</si>
  <si>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</si>
  <si>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</si>
  <si>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</si>
  <si>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</si>
  <si>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</si>
  <si>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</si>
  <si>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</si>
  <si>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</si>
  <si>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</si>
  <si>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</si>
  <si>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</si>
  <si>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</si>
  <si>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</si>
  <si>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</si>
  <si>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</si>
  <si>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</si>
  <si>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</si>
  <si>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</si>
  <si>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</si>
  <si>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</si>
  <si>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</si>
  <si>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</si>
  <si>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</si>
  <si>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</si>
  <si>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</si>
  <si>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</si>
  <si>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</si>
  <si>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</si>
  <si>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</si>
  <si>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</si>
  <si>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</si>
  <si>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</si>
  <si>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</si>
  <si>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</si>
  <si>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</si>
  <si>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</si>
  <si>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</si>
  <si>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</si>
  <si>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</si>
  <si>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</si>
  <si>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</si>
  <si>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</si>
  <si>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</si>
  <si>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</si>
  <si>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</si>
  <si>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</si>
  <si>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</si>
  <si>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</si>
  <si>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</si>
  <si>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</si>
  <si>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</si>
  <si>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</si>
  <si>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</si>
  <si>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</si>
  <si>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</si>
  <si>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</si>
  <si>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</si>
  <si>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</si>
  <si>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</si>
  <si>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</si>
  <si>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</si>
  <si>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</si>
  <si>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</si>
  <si>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</si>
  <si>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</si>
  <si>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</si>
  <si>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</si>
  <si>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</si>
  <si>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</si>
  <si>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</si>
  <si>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</si>
  <si>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</si>
  <si>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</si>
  <si>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</si>
  <si>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</si>
  <si>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</si>
  <si>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</si>
  <si>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</si>
  <si>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</si>
  <si>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</si>
  <si>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</si>
  <si>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</si>
  <si>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</si>
  <si>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</si>
  <si>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</si>
  <si>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</si>
  <si>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</si>
  <si>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</si>
  <si>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</si>
  <si>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</si>
  <si>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</si>
  <si>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</si>
  <si>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</si>
  <si>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</si>
  <si>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</si>
  <si>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</si>
  <si>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</si>
  <si>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</si>
  <si>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</si>
  <si>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</si>
  <si>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</si>
  <si>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</si>
  <si>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</si>
  <si>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</si>
  <si>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</si>
  <si>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</si>
  <si>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</si>
  <si>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</si>
  <si>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</si>
  <si>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</si>
  <si>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</si>
  <si>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</si>
  <si>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</si>
  <si>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</si>
  <si>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</si>
  <si>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</si>
  <si>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</si>
  <si>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</si>
  <si>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</si>
  <si>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</si>
  <si>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</si>
  <si>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</si>
  <si>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</si>
  <si>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</si>
  <si>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</si>
  <si>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</si>
  <si>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</si>
  <si>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</si>
  <si>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</si>
  <si>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</si>
  <si>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</si>
  <si>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</si>
  <si>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</si>
  <si>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</si>
  <si>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</si>
  <si>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</si>
  <si>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</si>
  <si>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</si>
  <si>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</si>
  <si>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</si>
  <si>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</si>
  <si>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</si>
  <si>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</si>
  <si>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</si>
  <si>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</si>
  <si>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</si>
  <si>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</si>
  <si>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</si>
  <si>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</si>
  <si>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</si>
  <si>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</si>
  <si>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</si>
  <si>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</si>
  <si>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</si>
  <si>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</si>
  <si>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</si>
  <si>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</si>
  <si>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</si>
  <si>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</si>
  <si>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</si>
  <si>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</si>
  <si>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</si>
  <si>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</si>
  <si>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</si>
  <si>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</si>
  <si>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</si>
  <si>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</si>
  <si>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</si>
  <si>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</si>
  <si>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</si>
  <si>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</si>
  <si>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</si>
  <si>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</si>
  <si>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</si>
  <si>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</si>
  <si>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</si>
  <si>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</si>
  <si>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</si>
  <si>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</si>
  <si>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</si>
  <si>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</si>
  <si>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</si>
  <si>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</si>
  <si>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</si>
  <si>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</si>
  <si>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</si>
  <si>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</si>
  <si>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</si>
  <si>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</si>
  <si>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</si>
  <si>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</si>
  <si>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</si>
  <si>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</si>
  <si>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</si>
  <si>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</si>
  <si>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</si>
  <si>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</si>
  <si>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</si>
  <si>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</si>
  <si>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</si>
  <si>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</si>
  <si>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</si>
  <si>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</si>
  <si>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</si>
  <si>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</si>
  <si>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</si>
  <si>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</si>
  <si>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</si>
  <si>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</si>
  <si>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</si>
  <si>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</si>
  <si>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</si>
  <si>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</si>
  <si>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</si>
  <si>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</si>
  <si>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</si>
  <si>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</si>
  <si>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</si>
  <si>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</si>
  <si>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</si>
  <si>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</si>
  <si>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</si>
  <si>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</si>
  <si>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</si>
  <si>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</si>
  <si>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</si>
  <si>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</si>
  <si>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</si>
  <si>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</si>
  <si>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</si>
  <si>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</si>
  <si>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</si>
  <si>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</si>
  <si>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</si>
  <si>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</si>
  <si>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</si>
  <si>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</si>
  <si>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</si>
  <si>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</si>
  <si>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</si>
  <si>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</si>
  <si>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</si>
  <si>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</si>
  <si>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</si>
  <si>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</si>
  <si>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</si>
  <si>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</si>
  <si>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</si>
  <si>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</si>
  <si>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</si>
  <si>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</si>
  <si>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</si>
  <si>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</si>
  <si>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</si>
  <si>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</si>
  <si>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</si>
  <si>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</si>
  <si>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</si>
  <si>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</si>
  <si>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</si>
  <si>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</si>
  <si>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</si>
  <si>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</si>
  <si>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</si>
  <si>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</si>
  <si>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</si>
  <si>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</si>
  <si>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</si>
  <si>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</si>
  <si>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</si>
  <si>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</si>
  <si>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</si>
  <si>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</si>
  <si>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</si>
  <si>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</si>
  <si>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</si>
  <si>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</si>
  <si>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</si>
  <si>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</si>
  <si>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</si>
  <si>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</si>
  <si>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</si>
  <si>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</si>
  <si>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</si>
  <si>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</si>
  <si>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</si>
  <si>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</si>
  <si>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</si>
  <si>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</si>
  <si>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</si>
  <si>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</si>
  <si>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</si>
  <si>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</si>
  <si>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</si>
  <si>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</si>
  <si>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</si>
  <si>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</si>
  <si>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</si>
  <si>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</si>
  <si>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</si>
  <si>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</si>
  <si>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</si>
  <si>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</si>
  <si>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</si>
  <si>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</si>
  <si>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</si>
  <si>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</si>
  <si>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</si>
  <si>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</si>
  <si>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</si>
  <si>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</si>
  <si>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</si>
  <si>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</si>
  <si>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</si>
  <si>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</si>
  <si>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</si>
  <si>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1.7 Zatrudnienie cudzoziemców w Wielkopolsce - rejestracja w powiatowych urzędach pracy</t>
  </si>
  <si>
    <t xml:space="preserve">styczeń </t>
  </si>
  <si>
    <t xml:space="preserve">luty </t>
  </si>
  <si>
    <t xml:space="preserve">marzec </t>
  </si>
  <si>
    <t xml:space="preserve">kwiecień </t>
  </si>
  <si>
    <t xml:space="preserve">maj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</si>
  <si>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</si>
  <si>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</si>
  <si>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</si>
  <si>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</si>
  <si>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</si>
  <si>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</si>
  <si>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</si>
  <si>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</si>
  <si>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Nazwa szkolenia</t>
  </si>
  <si>
    <t>Organizator</t>
  </si>
  <si>
    <t>Czas trwania</t>
  </si>
  <si>
    <t>Przewidywana liczba uczestników</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</si>
  <si>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</si>
  <si>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</si>
  <si>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</si>
  <si>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</si>
  <si>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</si>
  <si>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</si>
  <si>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</si>
  <si>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</si>
  <si>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</si>
  <si>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</si>
  <si>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</si>
  <si>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</si>
  <si>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</si>
  <si>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</si>
  <si>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</si>
  <si>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</si>
  <si>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</si>
  <si>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</si>
  <si>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</si>
  <si>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</si>
  <si>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</si>
  <si>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</si>
  <si>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</si>
  <si>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</si>
  <si>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</si>
  <si>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</si>
  <si>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</si>
  <si>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</si>
  <si>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</si>
  <si>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</si>
  <si>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</si>
  <si>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</si>
  <si>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</si>
  <si>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Zezwolenia na pracę sezonową</t>
  </si>
  <si>
    <t>Zatrudnianie cudzoziemców w Wielkopolsce</t>
  </si>
  <si>
    <t>dla obywateli:</t>
  </si>
  <si>
    <t>rolnictwo, leśnictwo, łowiectwo i rybactwo</t>
  </si>
  <si>
    <t>działalność związana z zakwaterowaniem i usługami gastronomicznymi</t>
  </si>
  <si>
    <t>I-XII 2020</t>
  </si>
  <si>
    <t>I-XII 2015</t>
  </si>
  <si>
    <t>I-XII  2016</t>
  </si>
  <si>
    <t>I-XII 2017</t>
  </si>
  <si>
    <t>I-XII 2018</t>
  </si>
  <si>
    <t>I-XII 2019</t>
  </si>
  <si>
    <t xml:space="preserve">Liczba wydanych oświadczeń o powierzeniu wykonywania pracy cudzoziemcom </t>
  </si>
  <si>
    <t>1.7</t>
  </si>
  <si>
    <t>styczeń 2021</t>
  </si>
  <si>
    <t>do 1</t>
  </si>
  <si>
    <t>60 lat i więcej</t>
  </si>
  <si>
    <t>1.5 Osoby wyłączone z ewidencji bezrobotnych w województwie wielkopolskim w 2021 r.</t>
  </si>
  <si>
    <t>1.6 Programy na rzecz promocji zatrudnienia zrealizowane przez powiatowe urzędy pracy w województwie wielkopolskim w 2021 r.</t>
  </si>
  <si>
    <t>luty 2021</t>
  </si>
  <si>
    <t>marzec 2021</t>
  </si>
  <si>
    <t>kwiecień 2021</t>
  </si>
  <si>
    <t>maj 2021</t>
  </si>
  <si>
    <t>1.3. Zmiany na wielkopolskim rynku pracy w 2021 r. cz.1</t>
  </si>
  <si>
    <t>1.3. Zmiany na wielkopolskim rynku pracy w 2021 r. cz. 2</t>
  </si>
  <si>
    <t xml:space="preserve">I'21 </t>
  </si>
  <si>
    <t>V 2020</t>
  </si>
  <si>
    <t>VI 2020</t>
  </si>
  <si>
    <t>VII 2020</t>
  </si>
  <si>
    <t>VIII 2020</t>
  </si>
  <si>
    <t>IX 2020</t>
  </si>
  <si>
    <t>X 2020</t>
  </si>
  <si>
    <t>XI 2020</t>
  </si>
  <si>
    <t>XII 2020</t>
  </si>
  <si>
    <t>I 2021</t>
  </si>
  <si>
    <t>II 2021</t>
  </si>
  <si>
    <t xml:space="preserve"> Informacja kwartalna - Struktura bezrobotnych w Wielkopolsce </t>
  </si>
  <si>
    <t>Liczba osób bezrobotnych według wieku</t>
  </si>
  <si>
    <t>Procentowy udział osób bezrobotnych według wieku</t>
  </si>
  <si>
    <t>Liczba osób bezrobotnych według wykształcenia</t>
  </si>
  <si>
    <t>Procentowy udział osób bezrobotnych według wykształcenia</t>
  </si>
  <si>
    <t>Liczba osób bezrobotnych według czasu pozostawania bez pracy</t>
  </si>
  <si>
    <t>Procentowy udział osób bezrobotnych według czasu pozostawania bez pracy</t>
  </si>
  <si>
    <t>Podział na kategorie wiekowe:</t>
  </si>
  <si>
    <t>18-24</t>
  </si>
  <si>
    <t>25-34</t>
  </si>
  <si>
    <t>35-44</t>
  </si>
  <si>
    <t>45-54</t>
  </si>
  <si>
    <t>55-59</t>
  </si>
  <si>
    <t>Podział na wykształcenie:</t>
  </si>
  <si>
    <t>Wyższe</t>
  </si>
  <si>
    <t>Policealne i średnie zawodowe/ branżowe</t>
  </si>
  <si>
    <t>Średnie ogólnokształcące</t>
  </si>
  <si>
    <t>Zasadnicze zawodowe / branżowe</t>
  </si>
  <si>
    <t>Gimnazjalne / podstawowe i poniżej</t>
  </si>
  <si>
    <t>Z tego według czasu pozostawania bez pracy (w miesiącach):</t>
  </si>
  <si>
    <t>1-3</t>
  </si>
  <si>
    <t>3-6</t>
  </si>
  <si>
    <t>6-12</t>
  </si>
  <si>
    <t>12-24</t>
  </si>
  <si>
    <t>pow. 24</t>
  </si>
  <si>
    <r>
      <t xml:space="preserve">z tego wydatki na </t>
    </r>
    <r>
      <rPr>
        <sz val="10"/>
        <color indexed="8"/>
        <rFont val="Calibri"/>
        <family val="2"/>
        <charset val="238"/>
        <scheme val="minor"/>
      </rPr>
      <t>(w zł)</t>
    </r>
    <r>
      <rPr>
        <sz val="10"/>
        <rFont val="Calibri"/>
        <family val="2"/>
        <charset val="238"/>
        <scheme val="minor"/>
      </rPr>
      <t>:</t>
    </r>
  </si>
  <si>
    <t xml:space="preserve">wydatki Funduszu Pracy ogółem                      (w zł)                                       </t>
  </si>
  <si>
    <t xml:space="preserve">wydatki  ogółem                      (w zł)                                       </t>
  </si>
  <si>
    <t>10.1 Liczba osób bezrobotnych według wieku</t>
  </si>
  <si>
    <t>10.2 Procentowy udział osób bezrobotnych według wieku</t>
  </si>
  <si>
    <t>10.3 Liczba osób bezrobotnych według wykształcenia</t>
  </si>
  <si>
    <t>10.4 Procentowy udział osób bezrobotnych według wykształcenia</t>
  </si>
  <si>
    <t>10.5 Liczba osób bezrobotnych według czasu pozostawania bez pracy</t>
  </si>
  <si>
    <t>10.6 Procentowy udział osób bezrobotnych według czasu pozostawania bez pracy</t>
  </si>
  <si>
    <t>Tabela 11. Wolne miejsca pracy i miejsca aktywizacji zawodowej w miesiącu sprawozdawczym</t>
  </si>
  <si>
    <t>12.1 Liczba oświadczeń o powierzeniu wykonywania pracy cudzoziemcom według obywatelstwa pracownika oraz według branży</t>
  </si>
  <si>
    <t xml:space="preserve">12.2 Liczba wydanych zezwoleń na pracę sezonową </t>
  </si>
  <si>
    <t>14.1 Wydatki Funduszu Pracy ogółem</t>
  </si>
  <si>
    <t xml:space="preserve">Tabela 14.2 Wydatki Funduszu Pracy na rzecz promocji zatrudnienia, aktywizacji zawodowej i łagodzenia skutków bezrobocia                                                                                                                                                                                                                                 </t>
  </si>
  <si>
    <t>10.1</t>
  </si>
  <si>
    <t>10.2</t>
  </si>
  <si>
    <t>10.3</t>
  </si>
  <si>
    <t>10.4</t>
  </si>
  <si>
    <t>10.5</t>
  </si>
  <si>
    <t>10.6</t>
  </si>
  <si>
    <t>12.1</t>
  </si>
  <si>
    <t>12.2</t>
  </si>
  <si>
    <t>14.1</t>
  </si>
  <si>
    <t>14.2</t>
  </si>
  <si>
    <t>czarnkowsko - trzcianecki</t>
  </si>
  <si>
    <t>śremski</t>
  </si>
  <si>
    <t>* w tabeli ujęto środki wydatkowane przez wielkopolskie powiatowe urzędy pracy na podstawie sprawozdania MRPiT-02</t>
  </si>
  <si>
    <t>Tabela 1.2. Liczba bezrobotnych i stopa bezrobocia w latach 1999 - 2021</t>
  </si>
  <si>
    <t>Liczba bezrobotnych i stopa bezrobocia w latach 1999 - 2021</t>
  </si>
  <si>
    <t>Wydatkowane środki Funduszu Pracy na programy na rzecz promocji zatrudnienia (w zł)*</t>
  </si>
  <si>
    <t>Od 2019 roku dane generowane z Centralnego Systemu Analityczno-Raportowego MRPiT</t>
  </si>
  <si>
    <t>III 2021</t>
  </si>
  <si>
    <t>IV 2021</t>
  </si>
  <si>
    <t>V 2021</t>
  </si>
  <si>
    <t>od stycznia do maja 2021 r.</t>
  </si>
  <si>
    <t>Stan w końcu maja 2021 r.</t>
  </si>
  <si>
    <t>Procentowy wzrost/spadek w stosunku do kwietnia 2021</t>
  </si>
  <si>
    <t>Procentowy wzrost/spadek w stosunku do maja 2020</t>
  </si>
  <si>
    <t>V'20</t>
  </si>
  <si>
    <t>% wzrost/spadek maj 2021 / kwiecień 2021</t>
  </si>
  <si>
    <t>I-V 2021</t>
  </si>
  <si>
    <t>I-V 2021 [%]</t>
  </si>
  <si>
    <t>maj 2021 [%]</t>
  </si>
  <si>
    <t>2. Stopa bezrobocia rejestrowanego w końcu maja 2021 r.</t>
  </si>
  <si>
    <t>Liczba bezrobotnych w końcu maja 2021  (w tys.)</t>
  </si>
  <si>
    <t>Stopa bezrobocia w końcu maja 2021 (w %)</t>
  </si>
  <si>
    <t>Stopa bezrobocia w końcu maja 2021 r.</t>
  </si>
  <si>
    <t>Tabela 15. Bezrobocie w gminach Wielkopolski - stan w końcu maja 2021 r.</t>
  </si>
  <si>
    <t xml:space="preserve"> w stosunku do maja 2020 r.</t>
  </si>
  <si>
    <t>Liczba wydanych zezwoleń na pracę sezonową w maju 2021 r.</t>
  </si>
  <si>
    <t>Liczba oświadczeń wpisanych do ewidencji w maju 2021 r.</t>
  </si>
  <si>
    <t>Wolne miejsca pracy i miejsca aktywizacji zawodowej zgłoszone w maju 2021 r.</t>
  </si>
  <si>
    <t xml:space="preserve">Liczba długotrwale bezrobotnych objętych aktywnymi formami przeciwdziałania bezrobociu w maju 2021 r. </t>
  </si>
  <si>
    <t>Liczba bezrobotnych osób powyżej 50 roku życia objętych aktywnymi formami przeciwdziałania bezrobociu w maju 2021 r.</t>
  </si>
  <si>
    <t>Liczba bezrobotnych do 30 roku życia objętych aktywnymi formami przeciwdziałania bezrobociu w maju 2021 r.</t>
  </si>
  <si>
    <t>Liczba bezrobotnych mieszkańców wsi objętych aktywnymi formami przeciwdziałania bezrobociu w maju 2021 r.</t>
  </si>
  <si>
    <t>Liczba bezrobotnych kobiet objętych aktywnymi formami przeciwdziałania bezrobociu w maju 2021 r.</t>
  </si>
  <si>
    <t>Liczba osób bezrobotnych objętych aktywnymi formami przeciwdziałania bezrobociu w maju 2021</t>
  </si>
  <si>
    <t xml:space="preserve">Tabela 4. Bezrobotne kobiety w Wielkopolsce - maj 2021 r.     </t>
  </si>
  <si>
    <t xml:space="preserve">Tabela 4. Bezrobotne kobiety w Wielkopolsce - maj 2021 r.                                                                                                                                                                                                       </t>
  </si>
  <si>
    <t xml:space="preserve">Tabela 3.  Osoby bezrobotne w Wielkopolsce ogółem - maj 2021 r.                                                                                                                                                                                           </t>
  </si>
  <si>
    <t>Tabela 10. Informacja kwartalna -  Struktura bezrobotnych w Wielkopolsce - maj 2021 r.</t>
  </si>
  <si>
    <t>Tabela 10. Informacja kwartalna - Struktura bezrobotnych w Wielkopolsce - maj 2021 r.</t>
  </si>
  <si>
    <t>Tabela 10.  Informacja kwartalna - Struktura bezrobotnych w Wielkopolsce - maj 2021 r.</t>
  </si>
  <si>
    <t xml:space="preserve">Tabela 9. Pozostałe osoby bezrobotne będące w szczególnej sytuacji na rynku pracy - maj 2021 r.                                                                                                                                                                                                                                                                                                             </t>
  </si>
  <si>
    <t xml:space="preserve">Tabela 8. Osoby długotrwale bezrobotne w Wielkopolsce - maj 2021 r. </t>
  </si>
  <si>
    <t xml:space="preserve">Tabela 8. Osoby długotrwale bezrobotne w Wielkopolsce - maj 2021 r.                                                                                                                                                                                                                                                                    </t>
  </si>
  <si>
    <t xml:space="preserve">Tabela 7. Osoby bezrobotne powyżej 50 roku życia w Wielkopolsce - maj 2021 r.                                                                                                                                                                                       </t>
  </si>
  <si>
    <t xml:space="preserve">Tabela 7. Osoby bezrobotne powyżej 50 roku życia w Wielkopolsce - maj 2021 r.                                                                                                                                                                                                                                                                    </t>
  </si>
  <si>
    <t xml:space="preserve">Tabela 6. Osoby bezrobotne do 30 roku życia w Wielkopolsce - maj 2021 r.                                                                                                                                                                                       </t>
  </si>
  <si>
    <t>Tabela 5. Osoby bezrobotne zamieszkale na wsi w Wielkopolsce - maj 2021 r.</t>
  </si>
  <si>
    <t xml:space="preserve">Tabela 5. Osoby bezrobotne zamieszkale na wsi w Wielkopolsce - maj 2021 r.       </t>
  </si>
  <si>
    <t xml:space="preserve"> w stosunku do kwietnia 2021 r.</t>
  </si>
  <si>
    <t>Tabela 16. Szkolenia przewidziane do realizacji przez powiatowe urzędy pracy w lipcu 2021 r.</t>
  </si>
  <si>
    <t>Wolne miejsca pracy i miejsca aktywizacji zawodowej w maju 2021 r.</t>
  </si>
  <si>
    <t xml:space="preserve">Tabela 14. Wydatki Funduszu Pracy w maju 2021 r.                                                                                                                                                             </t>
  </si>
  <si>
    <t>Tabela 13. Zgłoszenia zwolnień i zwolnienia grupowe w maju 2021 r.</t>
  </si>
  <si>
    <t xml:space="preserve">Tabela 12. Zatrudnianie cudzoziemców w Wielkopolsce w maju 2021 r.                                           </t>
  </si>
  <si>
    <t xml:space="preserve">Tabela 12. Zatrudnianie cudzoziemców w Wielkopolsce w maju 2021 r.                                                                            </t>
  </si>
  <si>
    <t>Liczba bezrobotnych ogółem - stan w końcu maja 2021 r.</t>
  </si>
  <si>
    <t>Wolne miejsca pracy i miejsca aktywizacji zawodowej w końcu maja</t>
  </si>
  <si>
    <t>190 godz.</t>
  </si>
  <si>
    <t>5 osób</t>
  </si>
  <si>
    <t>Szkolenie skierowane do osób w wieku 18-29 lat, zainteresowanych podjęciem pracy na stanowisku kierowcy z kwalifikacją wstępną przyspieszoną. Szkolenie kończy się egzaminem państwowym na prawo jazdy kat. C oraz egzaminem kwalifikacyjnym i otrzymaniem świadectwa kwalifikacji zawodowej. Szkolenie finansowane z EFS w ramach POWER.</t>
  </si>
  <si>
    <t>50 godz.</t>
  </si>
  <si>
    <t>10 osób</t>
  </si>
  <si>
    <t>Szkolenie skierowane do osób powyżej 30 roku życia, zainteresowanych podjęciem pracy na stanowisku sprzedawcy-fakturzysty. Szkolenie kończy się egzaminem, po którym uczestnicy otrzymują certyfikat ECDL lub ECCC. Szkolenie finansowane z EFS w ramach WRPO.</t>
  </si>
  <si>
    <t>60 godz.</t>
  </si>
  <si>
    <t>20 osób</t>
  </si>
  <si>
    <t>Szkolenie skierowane do osób zainteresowanych nabyciem/poszerzeniem umiejętności obsługi komputera, m.in. długotrwale bezrobotnych, o niskich kwalifikacjach, niepełnosprawnych, powyżej 30 roku życia, w tym powyżej 50 roku życia. Szkolenie finansowane z EFS w ramach WRPO.</t>
  </si>
  <si>
    <t>30 godz.</t>
  </si>
  <si>
    <t>30 osób</t>
  </si>
  <si>
    <t>Szkolenie skierowane do osób zainteresowanych nabyciem/poszerzeniem umiejętności obsługi komputera. Szkolenie współfinansowane z EFS w ramach POWER (20 osób) i WRPO (10 osób).</t>
  </si>
  <si>
    <t>Wózki jezdniowe podnośnikowe z mechanicznym napędem podnoszenia z wyłączeniem wózków z wysięgnikiem oraz wózków z osobą podnoszoną wraz z ładunkiem.</t>
  </si>
  <si>
    <t>35 godz.</t>
  </si>
  <si>
    <t>Szkolenie skierowane do osób zainteresowanych podjęciem  pracy na stanowisku operatora wózka jezdniowego. Szkolenie kończy się oceną zdobytej wiedzy i umiejętności w formie egzaminu wewnętrznego oraz egzaminu zewnętrznego przed komisją Urzędu Dozoru Technicznego, po którym uczestnicy otrzymają zaświadczenie kwalifikacyjne. Szkolenie finansowane ze środków POWER oraz WRPO.</t>
  </si>
  <si>
    <t>Sprzedawca/kasjer z obsługą kasy fiskalnej i komputera           (certyfikat e-Citizen)</t>
  </si>
  <si>
    <t>Szkolenie skierowane do osób zainteresowanych podjęciem pracy na stanowisku sprzedawcy/kasjera z obsługą komputera.  Po ukończeniu szkolenia uczestnicy otrzymają zaświadczenie  wydane przez jednostkę szkolącą oraz  (po pozytywnym zdaniu egzaminu państwowego) certyfikat e-Citizen. Szkolenie finansowane z EFS w ramach POWER.</t>
  </si>
  <si>
    <t>40 godz.</t>
  </si>
  <si>
    <t>Szkolenie skierowane do osób zainteresowanych nauką podstaw rachunkowości. Szkolenie kończy się oceną zdobytej wiedzy i umiejętności w formie egzaminu wewnętrznego oraz egzaminu państwowego przed komisją Polskiego Towarzystwa Informatycznego. Po ukończeniu szkolenia uczestnicy otrzymają zaświadczenie  wydane przez jednostkę szkolącą oraz  (po pozytywnym zdaniu egzaminu państwowego) certyfikat e-Citizen. Szkolenie finansowane z EFS w ramach POWER i WRPO.</t>
  </si>
  <si>
    <t>Kurs spawania blach i rur spoinami pachwinowymi elektrodą nietopliwą w osłonie gazów obojętnych metodą TIG 141 (I stopień)</t>
  </si>
  <si>
    <t>111 godz.</t>
  </si>
  <si>
    <t xml:space="preserve">Szkolenie skierowane do osób zainteresowanych podjęciem pracy na stanowisku spawacza. Wymagane orzeczenie lekarskie o braku przeciwwskazań zdrowotnych. Po ukończeniu szkolenia uczestnicy otrzymają zaświadczenie wydane przez jednostkę szkolącą oraz  (po pozytywnym zdaniu egzaminu państwowego)  Świadectwo Egzaminu Kwalifikacyjnego Spawacza wraz z Książeczką Spawacza. Szkolenie finansowanie z EFS w ramach POWER i WRPO. </t>
  </si>
  <si>
    <t xml:space="preserve">Uprawnienia elektryczne do 1 kV
</t>
  </si>
  <si>
    <t>8 godz.</t>
  </si>
  <si>
    <t xml:space="preserve">Szkolenie skierowane do osób zainteresowanych podjęciem pracy na stanowisku elektryka. Po ukończeniu szkolenia uczestnicy otrzymają zaświadczenie wydane przez jednostkę szkolącą oraz  (po pozytywnym zdaniu egzaminu państwowego) Świadectwo Kwalifikacyjne uprawniające do eksploatacji określonych urządzeń, instalacji i sieci energetycznych o napięciu do 1 kV. Szkolenie finansowanie z EFS w ramach POWER i WRPO. </t>
  </si>
  <si>
    <t>Operator wózków jezdniowych podnośnikowych</t>
  </si>
  <si>
    <t>Szkoleniowiec Sp. z o.o.</t>
  </si>
  <si>
    <t>ok. 60 godz., ok.3 tygodni (8 dni szkolenia+ egzamin)</t>
  </si>
  <si>
    <t xml:space="preserve">8-10 osób </t>
  </si>
  <si>
    <t xml:space="preserve">Szkolenie skierowane do osób z wykształceniem min. podstawowym, preferowane osoby z praktyką na stanowisku magazyniera, posiadające prawo jazdy kat. B. Szkolenie finansowanie z EFS w ramach WRPO. </t>
  </si>
  <si>
    <t>Operator maszyn budowlanych klasa III</t>
  </si>
  <si>
    <t>KANN Sp. z o.o.</t>
  </si>
  <si>
    <t>ok. 136 godz., ok. miesiąca</t>
  </si>
  <si>
    <t>maksymalnie 20 osób (sukcesywnie)</t>
  </si>
  <si>
    <t>Szkolenie skierowane do osób z wykształceniem min. podstawowym. Preferowane wykształcenie zawodowe - mechaniczne lub pokrewne. Wymagane prawo jazdy kat. B oraz orzeczenie lekarskie o braku przeciwwskazań zdrowotnych. Szkolenie finansowane z EFS w ramach POWER oraz WRPO.</t>
  </si>
  <si>
    <t xml:space="preserve">Spawanie podstawowe </t>
  </si>
  <si>
    <t>ok. 250 godz., ok. 2 miesięcy w zależności od wybranych specjalności</t>
  </si>
  <si>
    <t>maksymalnie 25 osób (sukcesywnie)</t>
  </si>
  <si>
    <t>Szkolenie skierowane do osób z wykształceniem min. podstawowym. Wymagane orzeczenie lekarskie o braku przeciwwskazań zdrowotnych. Szkolenie finansowane z EFS w ramach POWER oraz WRPO.</t>
  </si>
  <si>
    <t xml:space="preserve">Kurs operatora wózka jezdniowego podnośnikowego z mechanicznym napędem podnoszenia z wyłączeniem wózków z wysięgnikiem oraz wózków z osobą obsługującą podnoszoną wraz z ładunkiem. </t>
  </si>
  <si>
    <t>67 godz.</t>
  </si>
  <si>
    <t>Szkolenie skierowane do osób posiadających min. podstawowe wykształcenie. Zakres szkolenia: typy wózków jezdniowych, budowa wózka, praktyczna nauka jazdy i manewrowania, bezpieczne użytkowanie i wymiana butli gazowych. Szkolenie finansowane ze środków EFS w ramach POWER.</t>
  </si>
  <si>
    <t>Szkolenie: „Moja firma-Moja przyszłość"</t>
  </si>
  <si>
    <t>Europejska Akademia Handlu i Przedsiębiorczości Robert Staluszka</t>
  </si>
  <si>
    <t>25 godz.</t>
  </si>
  <si>
    <t xml:space="preserve">Szkolenie skierowane do osób powyżej 30 roku życia, które zostały zakwalifikowane przez komisję ds. dotacji i złożyły wniosek o uzyskanie środków na rozpoczęcie działalności gospodarczej.
Szkolenie finansowane ze środków EFS w ramach WRPO.
</t>
  </si>
  <si>
    <t>Szkolenie:  „Moja firma-Moja przyszłość"</t>
  </si>
  <si>
    <t>Szkolenie skierowane do osób w wieku od 18 do 29 lat, które zostały zakwalifikowane przez komisję ds. dotacji i złożyły wniosek o uzyskanie środków na rozpoczęcie działalności gospodarczej. Szkolenie finansowane ze środków EFS w ramach POWER.</t>
  </si>
  <si>
    <t>Excel z modułem ECDL</t>
  </si>
  <si>
    <t xml:space="preserve">min. 40 godz. </t>
  </si>
  <si>
    <t>Szkolenie skierowane do kobiet w wieku 18-29 lat. Zakres szkolenia obejmuje naukę obsługi programu Excel (moduł B4-arkusze kalkulacyjne). Szkolenie finansowane ze środków EFS w ramach POWER.</t>
  </si>
  <si>
    <t>6 osób</t>
  </si>
  <si>
    <t>Szkolenie skierowane do kobiet powyżej 30 roku życia. Zakres szkolenia obejmuje naukę obsługi programu Excel (moduł B4-arkusze kalkulacyjne). Szkolenie finansowane ze środków EFS w ramach WRPO.</t>
  </si>
  <si>
    <t>Kurs koparko-ładowarki kl. III</t>
  </si>
  <si>
    <t xml:space="preserve">min. 134 godz. </t>
  </si>
  <si>
    <t>Szkolenie skierowane do mężczyzn w wieku 18-29 lat. Zakres szkolenia: przygotowanie w zakresie użytkowania eksploatacyjnego, dokumentacji technicznej, BHP, podstawy elektrotechniki, silników spalinowych, elementów hydrauliki, technologii robót, budowy maszyn, zajęcia praktyczne. Szkolenie finansowane ze środków EFS w ramach POWER.</t>
  </si>
  <si>
    <t>3 osoby</t>
  </si>
  <si>
    <t>Szkolenie skierowane do mężczyzn powyżej 30 roku życia. Zakres szkolenia obejmuje: przygotowanie w zakresie użytkowania eksploatacyjnego, dokumentacji technicznej, BHP, podstaw elektrotechniki, silników spalinowych, elementów hydrauliki, technologii robót, budowy maszyn, zajęcia praktyczne. Szkolenie finansowane ze środków EFS w ramach WRPO.</t>
  </si>
  <si>
    <t>Operator wózków jezdniowych</t>
  </si>
  <si>
    <t>42 godz.</t>
  </si>
  <si>
    <t>Szkolenie skierowane do osób  życia, które chcą zmienić lub uzupełnić kwalifikacje. Szkolenie finansowane ze środków EFS w ramach POWER i WRPO oraz z Funduszu Pracy.</t>
  </si>
  <si>
    <t>Mała księgowość z certyfikatem umiejętności komputero-wych ECDL BASE</t>
  </si>
  <si>
    <t>200 godz.</t>
  </si>
  <si>
    <t>Szkolenie skierowane do osób w wieku 18-29 lat , z wykształceniem min. średnim. Uczestnicy szkolenia po  zaliczeniu egzaminu wewnętrznego otrzymają zaświadczenie. Natomiast po pozytywnym zaliczeniu egzaminu przeprowadzonego przez Polskie Towarzystwo Informatyczne otrzymają certyfikat ECDL BASE. Szkolenie realizowane w ramach POWER.</t>
  </si>
  <si>
    <t>Kurs spawania blach i rur spoinami pachwinowymi metodą MAG 135</t>
  </si>
  <si>
    <t>Szkolenie skierowane dla osób powyżej 30 roku życia, z wykształceniem min. podstawowym. Wymagane orzeczenie lekarskie o braku przeciwwskazań. Uczestnicy szkolenia po pozytywnym zaliczeniu egzaminu wewnętrznego otrzymają zaświadczenie. Natomiast po zaliczeniu egzaminu państwowego otrzymają świadectwo egzaminu kwalifikacyjnego spawacza oraz wpis do książki spawacza. Szkolenie finansowane z EFS w ramach WRPO.</t>
  </si>
  <si>
    <t>Organizator zostanie wybrany zgodnie z ustawą „Prawo zamówień publicznych"</t>
  </si>
  <si>
    <r>
      <t xml:space="preserve">Sprzedawca - fakturzysta z obsługą kasy fiskalnej i komputera z modułem </t>
    </r>
    <r>
      <rPr>
        <u/>
        <sz val="10"/>
        <rFont val="Calibri"/>
        <family val="2"/>
        <charset val="238"/>
        <scheme val="minor"/>
      </rPr>
      <t>obliczenia arkuszowe</t>
    </r>
  </si>
  <si>
    <t>146 godz.</t>
  </si>
  <si>
    <t>Prawo jazdy kat. C z kwalifikacją wstępną przyspieszoną</t>
  </si>
  <si>
    <t>Kurs przygotowujący do egzaminu ECDL PROFILE  Moduł B-1  Podstawy pracy z komputerem Moduł B-2, Podstawy pracy w sieci Moduł B-3 Przetwarzanie tekstów</t>
  </si>
  <si>
    <t>Kurs przygotowujący do egzaminu ECDL PROFILE Moduł B-4 Arkusze kalkulacyjne</t>
  </si>
  <si>
    <t xml:space="preserve">Podstawy rachunkowości we własnej firmie z obsługą komputera (certyfikat e-Citizen)
</t>
  </si>
  <si>
    <t>-</t>
  </si>
  <si>
    <t>Źródło: Centralny System Analityczno-Raportowy MRPiT, dane wygenerowane dnia 15.06.2021</t>
  </si>
  <si>
    <t>Podział Wielkopolski na subregiony wg przynależności powiatowych urzędów pracy 
do Oddziałów Wojewódzkiego Urzędu Pracyw Poznaniu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</si>
</sst>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font>
      <sz val="10"/>
      <name val="Arial"/>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8"/>
      <name val="Arial"/>
      <family val="2"/>
      <charset val="238"/>
    </font>
    <font>
      <sz val="11"/>
      <color theme="1"/>
      <name val="Czcionka tekstu podstawowego"/>
      <family val="2"/>
      <charset val="238"/>
    </font>
    <font>
      <sz val="10"/>
      <color rgb="FFFF0000"/>
      <name val="Calibri"/>
      <family val="2"/>
      <charset val="238"/>
      <scheme val="minor"/>
    </font>
    <font>
      <sz val="10"/>
      <name val="Calibri"/>
      <family val="2"/>
      <charset val="238"/>
    </font>
    <font>
      <sz val="10"/>
      <color theme="1"/>
      <name val="Czcionka tekstu podstawowego"/>
      <family val="2"/>
      <charset val="238"/>
    </font>
  </fonts>
  <fills count="13">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s>
  <cellStyleXfs count="5">
    <xf numFmtId="0" fontId="0" fillId="0" borderId="0"/>
    <xf numFmtId="0" fontId="3" fillId="0" borderId="0">
      <alignment vertical="center"/>
    </xf>
    <xf numFmtId="0" fontId="24" fillId="0" borderId="0" applyNumberFormat="0" applyFill="0" applyBorder="0" applyAlignment="0" applyProtection="0">
      <alignment vertical="top"/>
      <protection locked="0"/>
    </xf>
    <xf numFmtId="0" fontId="2" fillId="0" borderId="0"/>
    <xf numFmtId="0" fontId="29" fillId="0" borderId="0"/>
  </cellStyleXfs>
  <cellXfs count="332">
    <xf numFmtId="0" fontId="0" fillId="0" borderId="0" xfId="0"/>
    <xf numFmtId="0" fontId="2" fillId="0" borderId="0" xfId="0" applyFont="1"/>
    <xf numFmtId="0" fontId="3" fillId="0" borderId="0" xfId="0" applyFont="1"/>
    <xf numFmtId="0" fontId="4" fillId="10" borderId="1" xfId="0" applyFont="1" applyFill="1" applyBorder="1" applyAlignment="1">
      <alignment horizontal="center" vertical="center"/>
    </xf>
    <xf numFmtId="0" fontId="4" fillId="10" borderId="1" xfId="0" applyFont="1" applyFill="1" applyBorder="1" applyAlignment="1">
      <alignment vertical="center"/>
    </xf>
    <xf numFmtId="3" fontId="4" fillId="10" borderId="1" xfId="0" applyNumberFormat="1" applyFont="1" applyFill="1" applyBorder="1" applyAlignment="1">
      <alignment horizontal="right" vertical="center"/>
    </xf>
    <xf numFmtId="164" fontId="4" fillId="10" borderId="1" xfId="0" applyNumberFormat="1" applyFont="1" applyFill="1" applyBorder="1" applyAlignment="1">
      <alignment horizontal="right" vertical="center"/>
    </xf>
    <xf numFmtId="0" fontId="4" fillId="10" borderId="1" xfId="0" applyFont="1" applyFill="1" applyBorder="1" applyAlignment="1">
      <alignment horizontal="righ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0" fontId="3" fillId="0" borderId="0" xfId="0" applyFont="1" applyBorder="1"/>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3" fontId="3" fillId="0" borderId="0" xfId="0" applyNumberFormat="1" applyFont="1" applyAlignment="1">
      <alignment vertical="center" wrapText="1"/>
    </xf>
    <xf numFmtId="3" fontId="6" fillId="0" borderId="0" xfId="0" applyNumberFormat="1" applyFont="1" applyAlignment="1">
      <alignment vertical="center" wrapText="1"/>
    </xf>
    <xf numFmtId="3" fontId="6" fillId="0" borderId="0" xfId="0" applyNumberFormat="1" applyFont="1" applyAlignment="1">
      <alignment horizontal="center" vertical="center" wrapText="1"/>
    </xf>
    <xf numFmtId="22" fontId="3" fillId="0" borderId="0" xfId="0" applyNumberFormat="1" applyFont="1"/>
    <xf numFmtId="0" fontId="3" fillId="0" borderId="0" xfId="0" applyFont="1" applyAlignment="1">
      <alignment wrapText="1"/>
    </xf>
    <xf numFmtId="0" fontId="11" fillId="0" borderId="0" xfId="0" applyFont="1"/>
    <xf numFmtId="165" fontId="11" fillId="0" borderId="0" xfId="0" applyNumberFormat="1" applyFont="1"/>
    <xf numFmtId="0" fontId="12" fillId="0" borderId="0" xfId="0" applyFont="1" applyBorder="1" applyAlignment="1">
      <alignment horizontal="left" wrapText="1"/>
    </xf>
    <xf numFmtId="165" fontId="12" fillId="0" borderId="0" xfId="0" applyNumberFormat="1" applyFont="1" applyBorder="1" applyAlignment="1">
      <alignment horizontal="right" vertical="center" wrapText="1"/>
    </xf>
    <xf numFmtId="0" fontId="6" fillId="0" borderId="0" xfId="0" applyFont="1" applyAlignment="1">
      <alignment vertical="center" wrapText="1"/>
    </xf>
    <xf numFmtId="164" fontId="3" fillId="0" borderId="0" xfId="0" applyNumberFormat="1" applyFont="1" applyAlignment="1">
      <alignment horizontal="right" vertical="center"/>
    </xf>
    <xf numFmtId="164" fontId="6" fillId="0" borderId="0" xfId="0" applyNumberFormat="1" applyFont="1" applyAlignment="1">
      <alignment horizontal="right" vertical="center"/>
    </xf>
    <xf numFmtId="164" fontId="3" fillId="0" borderId="0" xfId="0" applyNumberFormat="1" applyFont="1" applyAlignment="1">
      <alignment vertical="center" wrapText="1"/>
    </xf>
    <xf numFmtId="3" fontId="3"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xf numFmtId="0" fontId="18" fillId="0" borderId="0" xfId="0" applyFont="1" applyFill="1" applyBorder="1" applyAlignment="1">
      <alignment horizontal="center" vertical="center" wrapText="1"/>
    </xf>
    <xf numFmtId="0" fontId="3" fillId="0" borderId="0" xfId="0" applyFont="1" applyFill="1"/>
    <xf numFmtId="0" fontId="18" fillId="0" borderId="0" xfId="0" applyFont="1"/>
    <xf numFmtId="0" fontId="18"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10" borderId="1" xfId="0" applyFont="1" applyFill="1" applyBorder="1" applyAlignment="1">
      <alignment vertical="center" wrapText="1"/>
    </xf>
    <xf numFmtId="0" fontId="3" fillId="10" borderId="1" xfId="0" applyFont="1" applyFill="1" applyBorder="1"/>
    <xf numFmtId="0" fontId="3"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Fill="1" applyAlignment="1">
      <alignment horizontal="right" vertical="center" wrapText="1"/>
    </xf>
    <xf numFmtId="3" fontId="3" fillId="0" borderId="0" xfId="0" applyNumberFormat="1" applyFont="1" applyFill="1" applyAlignment="1">
      <alignment vertical="center" wrapText="1"/>
    </xf>
    <xf numFmtId="0" fontId="3" fillId="9" borderId="1" xfId="0" applyFont="1" applyFill="1" applyBorder="1" applyAlignment="1">
      <alignment horizontal="center" vertical="center" wrapText="1"/>
    </xf>
    <xf numFmtId="3" fontId="3" fillId="10" borderId="1" xfId="0" applyNumberFormat="1" applyFont="1" applyFill="1" applyBorder="1" applyAlignment="1" applyProtection="1">
      <alignment horizontal="right" vertical="center" wrapText="1"/>
      <protection locked="0"/>
    </xf>
    <xf numFmtId="3" fontId="3" fillId="10" borderId="1" xfId="0" applyNumberFormat="1" applyFont="1" applyFill="1" applyBorder="1" applyAlignment="1">
      <alignment horizontal="right" vertical="center" wrapText="1"/>
    </xf>
    <xf numFmtId="164" fontId="3" fillId="10" borderId="1" xfId="0" applyNumberFormat="1" applyFont="1" applyFill="1" applyBorder="1" applyAlignment="1">
      <alignment horizontal="right" vertical="center" wrapText="1"/>
    </xf>
    <xf numFmtId="3" fontId="5" fillId="10" borderId="1" xfId="0" applyNumberFormat="1" applyFont="1" applyFill="1" applyBorder="1" applyAlignment="1">
      <alignment vertical="center" wrapText="1"/>
    </xf>
    <xf numFmtId="3" fontId="3" fillId="10" borderId="1" xfId="0" applyNumberFormat="1" applyFont="1" applyFill="1" applyBorder="1" applyAlignment="1">
      <alignment vertical="center" wrapText="1"/>
    </xf>
    <xf numFmtId="164" fontId="3" fillId="10" borderId="1" xfId="0" applyNumberFormat="1" applyFont="1" applyFill="1" applyBorder="1" applyAlignment="1">
      <alignment vertical="center" wrapText="1"/>
    </xf>
    <xf numFmtId="3" fontId="10" fillId="10" borderId="1" xfId="0" applyNumberFormat="1" applyFont="1" applyFill="1" applyBorder="1" applyAlignment="1">
      <alignment vertical="center" wrapText="1"/>
    </xf>
    <xf numFmtId="17" fontId="9" fillId="9" borderId="1" xfId="0" applyNumberFormat="1" applyFont="1" applyFill="1" applyBorder="1" applyAlignment="1">
      <alignment wrapText="1"/>
    </xf>
    <xf numFmtId="165" fontId="10" fillId="10" borderId="1" xfId="0" applyNumberFormat="1" applyFont="1" applyFill="1" applyBorder="1" applyAlignment="1">
      <alignment vertical="center" wrapText="1"/>
    </xf>
    <xf numFmtId="164" fontId="10" fillId="10" borderId="1" xfId="0" applyNumberFormat="1"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textRotation="90" wrapText="1"/>
    </xf>
    <xf numFmtId="3" fontId="12" fillId="10" borderId="1" xfId="0" applyNumberFormat="1" applyFont="1" applyFill="1" applyBorder="1" applyAlignment="1">
      <alignment horizontal="right" vertical="center" wrapText="1"/>
    </xf>
    <xf numFmtId="0" fontId="12" fillId="9" borderId="1" xfId="0" applyFont="1" applyFill="1" applyBorder="1" applyAlignment="1">
      <alignment horizontal="left" wrapText="1"/>
    </xf>
    <xf numFmtId="3" fontId="10" fillId="1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vertical="center" wrapText="1"/>
    </xf>
    <xf numFmtId="165" fontId="4" fillId="7" borderId="1" xfId="0" applyNumberFormat="1" applyFont="1" applyFill="1" applyBorder="1" applyAlignment="1">
      <alignment vertical="center"/>
    </xf>
    <xf numFmtId="164" fontId="4" fillId="7" borderId="1" xfId="0" applyNumberFormat="1" applyFont="1" applyFill="1" applyBorder="1" applyAlignment="1">
      <alignment vertical="center" wrapText="1"/>
    </xf>
    <xf numFmtId="0" fontId="6" fillId="7" borderId="1" xfId="0" applyFont="1" applyFill="1" applyBorder="1" applyAlignment="1">
      <alignment vertical="center" wrapText="1"/>
    </xf>
    <xf numFmtId="164" fontId="16" fillId="7" borderId="1" xfId="0" applyNumberFormat="1" applyFont="1" applyFill="1" applyBorder="1" applyAlignment="1" applyProtection="1">
      <alignment horizontal="right" vertical="center" wrapText="1"/>
      <protection locked="0"/>
    </xf>
    <xf numFmtId="164" fontId="4" fillId="7" borderId="1" xfId="0" applyNumberFormat="1" applyFont="1" applyFill="1" applyBorder="1" applyAlignment="1">
      <alignment horizontal="righ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4" fillId="10" borderId="1" xfId="0" applyNumberFormat="1" applyFont="1" applyFill="1" applyBorder="1"/>
    <xf numFmtId="165"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horizontal="right" vertical="center" wrapText="1"/>
    </xf>
    <xf numFmtId="0" fontId="6" fillId="9" borderId="1" xfId="0" quotePrefix="1" applyFont="1" applyFill="1" applyBorder="1" applyAlignment="1">
      <alignment vertical="center" wrapText="1"/>
    </xf>
    <xf numFmtId="0" fontId="6" fillId="9" borderId="1" xfId="0" applyFont="1" applyFill="1" applyBorder="1" applyAlignment="1">
      <alignment vertical="center" wrapText="1"/>
    </xf>
    <xf numFmtId="0" fontId="3" fillId="9" borderId="1" xfId="0"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horizontal="right" vertical="center" wrapText="1"/>
    </xf>
    <xf numFmtId="0" fontId="6" fillId="10" borderId="1" xfId="0" applyFont="1" applyFill="1" applyBorder="1" applyAlignment="1">
      <alignment vertical="center" wrapText="1"/>
    </xf>
    <xf numFmtId="0" fontId="8"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3" fontId="4" fillId="12" borderId="1" xfId="0" applyNumberFormat="1" applyFont="1" applyFill="1" applyBorder="1" applyAlignment="1">
      <alignment vertical="center"/>
    </xf>
    <xf numFmtId="0" fontId="4" fillId="12" borderId="1" xfId="0" applyFont="1" applyFill="1" applyBorder="1" applyAlignment="1">
      <alignment vertical="center"/>
    </xf>
    <xf numFmtId="3" fontId="4" fillId="12" borderId="1" xfId="0" applyNumberFormat="1" applyFont="1" applyFill="1" applyBorder="1" applyAlignment="1">
      <alignment horizontal="right" vertical="center"/>
    </xf>
    <xf numFmtId="1" fontId="4" fillId="12" borderId="1" xfId="0" applyNumberFormat="1" applyFont="1" applyFill="1" applyBorder="1" applyAlignment="1">
      <alignment vertical="center"/>
    </xf>
    <xf numFmtId="3" fontId="4" fillId="12" borderId="1" xfId="0" applyNumberFormat="1" applyFont="1" applyFill="1" applyBorder="1" applyAlignment="1">
      <alignment horizontal="right"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49" fontId="8" fillId="6" borderId="1" xfId="0" applyNumberFormat="1" applyFont="1" applyFill="1" applyBorder="1" applyAlignment="1">
      <alignment horizontal="left" vertical="center"/>
    </xf>
    <xf numFmtId="0" fontId="12" fillId="6" borderId="1" xfId="0" applyFont="1" applyFill="1" applyBorder="1" applyAlignment="1">
      <alignment horizontal="left" wrapText="1"/>
    </xf>
    <xf numFmtId="0" fontId="6" fillId="10" borderId="1" xfId="0" quotePrefix="1" applyFont="1" applyFill="1" applyBorder="1" applyAlignment="1">
      <alignment vertical="center" wrapText="1"/>
    </xf>
    <xf numFmtId="3" fontId="15" fillId="9" borderId="1" xfId="0" applyNumberFormat="1" applyFont="1" applyFill="1" applyBorder="1"/>
    <xf numFmtId="165"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horizontal="right" vertical="center" wrapText="1"/>
    </xf>
    <xf numFmtId="3" fontId="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0" fontId="21" fillId="10" borderId="1" xfId="0" applyFont="1" applyFill="1" applyBorder="1" applyAlignment="1">
      <alignment vertical="center" wrapText="1"/>
    </xf>
    <xf numFmtId="0" fontId="3" fillId="10" borderId="1" xfId="0" applyFont="1" applyFill="1" applyBorder="1" applyAlignment="1">
      <alignment horizontal="right" vertical="center" wrapTex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right" vertical="center" wrapText="1"/>
    </xf>
    <xf numFmtId="0" fontId="5" fillId="10" borderId="1" xfId="0" applyFont="1" applyFill="1" applyBorder="1" applyAlignment="1">
      <alignment vertical="center" wrapText="1"/>
    </xf>
    <xf numFmtId="0" fontId="3" fillId="10" borderId="1" xfId="0" applyFont="1" applyFill="1" applyBorder="1" applyAlignment="1"/>
    <xf numFmtId="0" fontId="21" fillId="10" borderId="1" xfId="0" applyFont="1" applyFill="1" applyBorder="1" applyAlignment="1">
      <alignment horizontal="left" vertical="center" wrapText="1" indent="1"/>
    </xf>
    <xf numFmtId="3" fontId="22"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indent="1"/>
    </xf>
    <xf numFmtId="3" fontId="3" fillId="5" borderId="1" xfId="0" applyNumberFormat="1" applyFont="1" applyFill="1" applyBorder="1" applyAlignment="1">
      <alignment horizontal="right" vertical="center" wrapText="1"/>
    </xf>
    <xf numFmtId="0" fontId="20" fillId="5" borderId="1" xfId="0" applyFont="1" applyFill="1" applyBorder="1" applyAlignment="1">
      <alignment vertical="center" wrapText="1"/>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right" vertical="center" wrapText="1"/>
    </xf>
    <xf numFmtId="3" fontId="4" fillId="10" borderId="7" xfId="0" applyNumberFormat="1"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10" borderId="1" xfId="0" applyFont="1" applyFill="1" applyBorder="1" applyAlignment="1">
      <alignment wrapText="1"/>
    </xf>
    <xf numFmtId="3" fontId="3" fillId="10" borderId="1" xfId="0" applyNumberFormat="1" applyFont="1" applyFill="1" applyBorder="1" applyAlignment="1"/>
    <xf numFmtId="0" fontId="3" fillId="0" borderId="0" xfId="0" applyFont="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4" fillId="0" borderId="0" xfId="2" applyAlignment="1" applyProtection="1"/>
    <xf numFmtId="0" fontId="25" fillId="0" borderId="0" xfId="2" applyFont="1" applyAlignment="1" applyProtection="1"/>
    <xf numFmtId="3" fontId="15" fillId="9" borderId="7" xfId="0" applyNumberFormat="1" applyFont="1" applyFill="1" applyBorder="1" applyAlignment="1">
      <alignment vertical="center" wrapText="1"/>
    </xf>
    <xf numFmtId="164"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vertical="center" wrapText="1"/>
    </xf>
    <xf numFmtId="3" fontId="15" fillId="9" borderId="1" xfId="0" applyNumberFormat="1" applyFont="1" applyFill="1" applyBorder="1" applyAlignment="1">
      <alignment vertical="center"/>
    </xf>
    <xf numFmtId="3" fontId="17" fillId="11" borderId="1" xfId="0" applyNumberFormat="1" applyFont="1" applyFill="1" applyBorder="1" applyAlignment="1">
      <alignment horizontal="right" vertical="center" wrapText="1"/>
    </xf>
    <xf numFmtId="0" fontId="6" fillId="8" borderId="1" xfId="0" applyFont="1" applyFill="1" applyBorder="1" applyAlignment="1">
      <alignment vertical="center" wrapText="1"/>
    </xf>
    <xf numFmtId="0" fontId="6" fillId="3" borderId="1" xfId="0" applyFont="1" applyFill="1" applyBorder="1" applyAlignment="1">
      <alignment vertical="center" wrapText="1"/>
    </xf>
    <xf numFmtId="3" fontId="6" fillId="9" borderId="1" xfId="0" applyNumberFormat="1" applyFont="1" applyFill="1" applyBorder="1" applyAlignment="1"/>
    <xf numFmtId="3" fontId="12" fillId="9" borderId="1" xfId="0" applyNumberFormat="1" applyFont="1" applyFill="1" applyBorder="1" applyAlignment="1">
      <alignment horizontal="right" vertical="center" wrapText="1"/>
    </xf>
    <xf numFmtId="165" fontId="12" fillId="9" borderId="1" xfId="0" applyNumberFormat="1" applyFont="1" applyFill="1" applyBorder="1" applyAlignment="1">
      <alignment horizontal="right" vertical="center" wrapText="1"/>
    </xf>
    <xf numFmtId="3" fontId="10" fillId="9" borderId="1" xfId="0" applyNumberFormat="1" applyFont="1" applyFill="1" applyBorder="1" applyAlignment="1">
      <alignment vertical="center" wrapText="1"/>
    </xf>
    <xf numFmtId="164" fontId="10" fillId="9" borderId="1" xfId="0" applyNumberFormat="1" applyFont="1" applyFill="1" applyBorder="1" applyAlignment="1">
      <alignment vertical="center" wrapText="1"/>
    </xf>
    <xf numFmtId="165" fontId="12" fillId="6" borderId="1" xfId="0" applyNumberFormat="1" applyFont="1" applyFill="1" applyBorder="1" applyAlignment="1">
      <alignment horizontal="right" vertical="center" wrapText="1"/>
    </xf>
    <xf numFmtId="165" fontId="15" fillId="8" borderId="1" xfId="0" applyNumberFormat="1" applyFont="1" applyFill="1" applyBorder="1" applyAlignment="1">
      <alignment vertical="center"/>
    </xf>
    <xf numFmtId="164" fontId="15" fillId="8" borderId="1" xfId="0" applyNumberFormat="1" applyFont="1" applyFill="1" applyBorder="1" applyAlignment="1">
      <alignment vertical="center" wrapText="1"/>
    </xf>
    <xf numFmtId="165" fontId="15" fillId="3" borderId="1" xfId="0" applyNumberFormat="1" applyFont="1" applyFill="1" applyBorder="1" applyAlignment="1">
      <alignment vertical="center"/>
    </xf>
    <xf numFmtId="164" fontId="15" fillId="3" borderId="1" xfId="0" applyNumberFormat="1" applyFont="1" applyFill="1" applyBorder="1" applyAlignment="1">
      <alignment vertical="center" wrapText="1"/>
    </xf>
    <xf numFmtId="164" fontId="17" fillId="3" borderId="1" xfId="0" applyNumberFormat="1" applyFont="1" applyFill="1" applyBorder="1" applyAlignment="1" applyProtection="1">
      <alignment horizontal="right" vertical="center" wrapText="1"/>
      <protection locked="0"/>
    </xf>
    <xf numFmtId="164" fontId="15" fillId="3" borderId="1" xfId="0" applyNumberFormat="1" applyFont="1" applyFill="1" applyBorder="1" applyAlignment="1">
      <alignment horizontal="right" vertical="center" wrapText="1"/>
    </xf>
    <xf numFmtId="0" fontId="25" fillId="0" borderId="0" xfId="2" applyFont="1" applyAlignment="1" applyProtection="1">
      <alignment vertical="center"/>
    </xf>
    <xf numFmtId="0" fontId="6" fillId="10" borderId="1" xfId="0" quotePrefix="1" applyFont="1" applyFill="1" applyBorder="1" applyAlignment="1">
      <alignment wrapText="1"/>
    </xf>
    <xf numFmtId="0" fontId="13" fillId="11" borderId="1" xfId="0" applyFont="1" applyFill="1" applyBorder="1" applyAlignment="1">
      <alignment vertical="center" wrapText="1"/>
    </xf>
    <xf numFmtId="0" fontId="3" fillId="7" borderId="1" xfId="0" applyFont="1" applyFill="1" applyBorder="1" applyAlignment="1">
      <alignment vertical="center"/>
    </xf>
    <xf numFmtId="3" fontId="15" fillId="9" borderId="1" xfId="0" applyNumberFormat="1" applyFont="1" applyFill="1" applyBorder="1" applyAlignment="1"/>
    <xf numFmtId="165" fontId="15" fillId="9" borderId="1" xfId="0" applyNumberFormat="1" applyFont="1" applyFill="1" applyBorder="1" applyAlignment="1">
      <alignment horizontal="right" wrapText="1"/>
    </xf>
    <xf numFmtId="3" fontId="4" fillId="10" borderId="1" xfId="0" applyNumberFormat="1" applyFont="1" applyFill="1" applyBorder="1" applyAlignment="1"/>
    <xf numFmtId="165" fontId="4" fillId="10" borderId="1" xfId="0" applyNumberFormat="1" applyFont="1" applyFill="1" applyBorder="1" applyAlignment="1">
      <alignment horizontal="right" wrapText="1"/>
    </xf>
    <xf numFmtId="0" fontId="25" fillId="0" borderId="0" xfId="2" applyFont="1" applyAlignment="1" applyProtection="1">
      <alignment vertical="center" wrapText="1"/>
    </xf>
    <xf numFmtId="0" fontId="3" fillId="0" borderId="4" xfId="0" applyFont="1" applyBorder="1" applyAlignment="1">
      <alignment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3" fontId="3"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6" fillId="9" borderId="3" xfId="0" applyFont="1" applyFill="1" applyBorder="1"/>
    <xf numFmtId="3" fontId="6" fillId="9" borderId="3" xfId="0" applyNumberFormat="1" applyFont="1" applyFill="1" applyBorder="1"/>
    <xf numFmtId="0" fontId="3" fillId="4" borderId="1" xfId="3" applyFont="1" applyFill="1" applyBorder="1" applyAlignment="1">
      <alignment vertical="center" wrapText="1"/>
    </xf>
    <xf numFmtId="0" fontId="3" fillId="4" borderId="1" xfId="3" applyFont="1" applyFill="1" applyBorder="1" applyAlignment="1">
      <alignment vertical="center"/>
    </xf>
    <xf numFmtId="0" fontId="3" fillId="4" borderId="1" xfId="3" applyFont="1" applyFill="1" applyBorder="1" applyAlignment="1">
      <alignment horizontal="left" vertical="center" wrapText="1"/>
    </xf>
    <xf numFmtId="0" fontId="3" fillId="4" borderId="1" xfId="3" applyFont="1" applyFill="1" applyBorder="1" applyAlignment="1">
      <alignment horizontal="center" vertical="center"/>
    </xf>
    <xf numFmtId="0" fontId="26" fillId="0" borderId="4" xfId="2" applyFont="1" applyBorder="1" applyAlignme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7" borderId="1" xfId="0" quotePrefix="1" applyFont="1" applyFill="1" applyBorder="1" applyAlignment="1">
      <alignment vertical="center" wrapText="1"/>
    </xf>
    <xf numFmtId="0" fontId="3" fillId="0" borderId="0" xfId="0" applyFont="1" applyAlignment="1">
      <alignment horizontal="left" vertical="center"/>
    </xf>
    <xf numFmtId="0" fontId="27" fillId="0" borderId="0" xfId="1" applyFont="1">
      <alignment vertical="center"/>
    </xf>
    <xf numFmtId="0" fontId="27" fillId="0" borderId="0" xfId="0" applyFont="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3" fillId="2" borderId="1" xfId="3" applyFont="1" applyFill="1" applyBorder="1" applyAlignment="1">
      <alignment horizontal="center" vertical="center"/>
    </xf>
    <xf numFmtId="0" fontId="7"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3" fillId="11" borderId="1" xfId="0" applyFont="1" applyFill="1" applyBorder="1" applyAlignment="1">
      <alignment horizontal="center" vertical="center" wrapText="1"/>
    </xf>
    <xf numFmtId="0" fontId="26" fillId="0" borderId="0" xfId="2" applyFont="1" applyAlignment="1" applyProtection="1"/>
    <xf numFmtId="0" fontId="6"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3" fillId="0" borderId="0" xfId="0" applyFont="1" applyAlignment="1">
      <alignment horizontal="left" vertical="center"/>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165" fontId="14" fillId="11" borderId="1" xfId="0" applyNumberFormat="1" applyFont="1" applyFill="1" applyBorder="1" applyAlignment="1">
      <alignment horizontal="right" vertical="center" wrapText="1"/>
    </xf>
    <xf numFmtId="49" fontId="11" fillId="11" borderId="1" xfId="0" applyNumberFormat="1" applyFont="1" applyFill="1" applyBorder="1" applyAlignment="1">
      <alignment vertical="center" wrapText="1"/>
    </xf>
    <xf numFmtId="0" fontId="27" fillId="0" borderId="0" xfId="2" applyFont="1" applyAlignment="1" applyProtection="1">
      <alignment vertical="center"/>
    </xf>
    <xf numFmtId="0" fontId="8"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3" fillId="10" borderId="1" xfId="0" applyNumberFormat="1" applyFont="1" applyFill="1" applyBorder="1"/>
    <xf numFmtId="3" fontId="6" fillId="9" borderId="1" xfId="0" applyNumberFormat="1" applyFont="1" applyFill="1" applyBorder="1"/>
    <xf numFmtId="0" fontId="27" fillId="0" borderId="0" xfId="2" applyFont="1" applyAlignment="1" applyProtection="1"/>
    <xf numFmtId="0" fontId="26" fillId="0" borderId="0" xfId="2" applyFont="1" applyAlignment="1" applyProtection="1">
      <alignment vertical="center"/>
    </xf>
    <xf numFmtId="0" fontId="3" fillId="9" borderId="7" xfId="0" applyFont="1" applyFill="1" applyBorder="1" applyAlignment="1">
      <alignment vertical="center" wrapText="1"/>
    </xf>
    <xf numFmtId="0" fontId="6" fillId="9" borderId="7" xfId="0" applyFont="1" applyFill="1" applyBorder="1" applyAlignment="1">
      <alignment vertical="center" wrapText="1"/>
    </xf>
    <xf numFmtId="3" fontId="6" fillId="10" borderId="1" xfId="0" applyNumberFormat="1" applyFont="1" applyFill="1" applyBorder="1" applyAlignment="1">
      <alignment horizontal="right" vertical="center" wrapText="1"/>
    </xf>
    <xf numFmtId="165" fontId="3" fillId="10" borderId="1" xfId="0" applyNumberFormat="1" applyFont="1" applyFill="1" applyBorder="1" applyAlignment="1">
      <alignment horizontal="right" vertical="center" wrapText="1"/>
    </xf>
    <xf numFmtId="165" fontId="6" fillId="10" borderId="1" xfId="0" applyNumberFormat="1" applyFont="1" applyFill="1" applyBorder="1" applyAlignment="1">
      <alignment horizontal="right" vertical="center" wrapText="1"/>
    </xf>
    <xf numFmtId="0" fontId="8" fillId="9" borderId="1" xfId="0" quotePrefix="1" applyFont="1" applyFill="1" applyBorder="1" applyAlignment="1">
      <alignment horizontal="center" vertical="center" wrapText="1"/>
    </xf>
    <xf numFmtId="16" fontId="8" fillId="9" borderId="1" xfId="0" quotePrefix="1" applyNumberFormat="1" applyFont="1" applyFill="1" applyBorder="1" applyAlignment="1">
      <alignment horizontal="center" vertical="center" wrapText="1"/>
    </xf>
    <xf numFmtId="4" fontId="4" fillId="10" borderId="1" xfId="0" applyNumberFormat="1" applyFont="1" applyFill="1" applyBorder="1"/>
    <xf numFmtId="4" fontId="4" fillId="10" borderId="1" xfId="0" applyNumberFormat="1" applyFont="1" applyFill="1" applyBorder="1" applyAlignment="1">
      <alignment vertical="center"/>
    </xf>
    <xf numFmtId="4" fontId="15" fillId="6" borderId="1" xfId="0" applyNumberFormat="1" applyFont="1" applyFill="1" applyBorder="1"/>
    <xf numFmtId="4" fontId="4" fillId="10" borderId="1" xfId="0" applyNumberFormat="1" applyFont="1" applyFill="1" applyBorder="1" applyAlignment="1">
      <alignment vertical="center" wrapText="1"/>
    </xf>
    <xf numFmtId="4" fontId="15" fillId="6" borderId="7" xfId="0" applyNumberFormat="1" applyFont="1" applyFill="1" applyBorder="1" applyAlignment="1">
      <alignment vertical="center" wrapText="1"/>
    </xf>
    <xf numFmtId="4" fontId="4" fillId="10" borderId="7" xfId="0" applyNumberFormat="1" applyFont="1" applyFill="1" applyBorder="1" applyAlignment="1">
      <alignment vertical="center" wrapText="1"/>
    </xf>
    <xf numFmtId="4" fontId="4" fillId="10" borderId="1" xfId="0" applyNumberFormat="1" applyFont="1" applyFill="1" applyBorder="1" applyAlignment="1"/>
    <xf numFmtId="49" fontId="3" fillId="0" borderId="0" xfId="0" applyNumberFormat="1" applyFont="1"/>
    <xf numFmtId="49" fontId="3" fillId="0" borderId="0" xfId="0" applyNumberFormat="1" applyFont="1" applyAlignment="1">
      <alignment horizontal="left" vertical="center"/>
    </xf>
    <xf numFmtId="4" fontId="12" fillId="10" borderId="1" xfId="0" applyNumberFormat="1" applyFont="1" applyFill="1" applyBorder="1" applyAlignment="1">
      <alignment horizontal="right" vertical="center" wrapText="1"/>
    </xf>
    <xf numFmtId="4" fontId="12" fillId="6" borderId="1" xfId="0" applyNumberFormat="1" applyFont="1" applyFill="1" applyBorder="1" applyAlignment="1">
      <alignment horizontal="right" vertical="center" wrapText="1"/>
    </xf>
    <xf numFmtId="0" fontId="3" fillId="2" borderId="1" xfId="3" applyFont="1" applyFill="1" applyBorder="1" applyAlignment="1">
      <alignment horizontal="center" vertical="center" wrapText="1"/>
    </xf>
    <xf numFmtId="0" fontId="3" fillId="2" borderId="1" xfId="3" applyFont="1" applyFill="1" applyBorder="1" applyAlignment="1">
      <alignment vertical="center"/>
    </xf>
    <xf numFmtId="0" fontId="3" fillId="2" borderId="1" xfId="3" applyFont="1" applyFill="1" applyBorder="1" applyAlignment="1">
      <alignment horizontal="left" vertical="center"/>
    </xf>
    <xf numFmtId="0" fontId="3" fillId="4" borderId="1" xfId="3" applyFont="1" applyFill="1" applyBorder="1" applyAlignment="1">
      <alignment horizontal="left" vertical="center"/>
    </xf>
    <xf numFmtId="0" fontId="3" fillId="4" borderId="0" xfId="3" applyFont="1" applyFill="1" applyBorder="1" applyAlignment="1">
      <alignment vertical="center" wrapText="1"/>
    </xf>
    <xf numFmtId="0" fontId="30" fillId="4" borderId="1" xfId="3" applyFont="1" applyFill="1" applyBorder="1" applyAlignment="1">
      <alignment vertical="center" wrapText="1"/>
    </xf>
    <xf numFmtId="0" fontId="30" fillId="4" borderId="1" xfId="3" applyFont="1" applyFill="1" applyBorder="1" applyAlignment="1">
      <alignment horizontal="left" vertical="center" wrapText="1"/>
    </xf>
    <xf numFmtId="0" fontId="3" fillId="0" borderId="0" xfId="0" applyFont="1" applyAlignment="1">
      <alignment horizontal="left" vertical="center"/>
    </xf>
    <xf numFmtId="0" fontId="3" fillId="2" borderId="1" xfId="3" applyFont="1" applyFill="1" applyBorder="1" applyAlignment="1">
      <alignment vertical="center" wrapText="1"/>
    </xf>
    <xf numFmtId="0" fontId="3" fillId="2" borderId="3" xfId="3" applyFont="1" applyFill="1" applyBorder="1" applyAlignment="1">
      <alignment horizontal="left" vertical="center"/>
    </xf>
    <xf numFmtId="0" fontId="3" fillId="2" borderId="3" xfId="3" applyFont="1" applyFill="1" applyBorder="1" applyAlignment="1">
      <alignment vertical="center"/>
    </xf>
    <xf numFmtId="0" fontId="3" fillId="2" borderId="10" xfId="3" applyFont="1" applyFill="1" applyBorder="1" applyAlignment="1">
      <alignment horizontal="left" vertical="center"/>
    </xf>
    <xf numFmtId="0" fontId="3" fillId="2" borderId="12" xfId="3" applyFont="1" applyFill="1" applyBorder="1" applyAlignment="1">
      <alignment horizontal="left" vertical="center"/>
    </xf>
    <xf numFmtId="0" fontId="31" fillId="4" borderId="1" xfId="4" applyFont="1" applyFill="1" applyBorder="1" applyAlignment="1">
      <alignment vertical="center" wrapText="1"/>
    </xf>
    <xf numFmtId="0" fontId="30" fillId="4" borderId="1" xfId="3" applyFont="1" applyFill="1" applyBorder="1" applyAlignment="1">
      <alignment horizontal="left" vertical="center"/>
    </xf>
    <xf numFmtId="0" fontId="3" fillId="4" borderId="4" xfId="3" applyFont="1" applyFill="1" applyBorder="1" applyAlignment="1">
      <alignment horizontal="left" vertical="center" wrapText="1"/>
    </xf>
    <xf numFmtId="0" fontId="3" fillId="4" borderId="0" xfId="3" applyFont="1" applyFill="1" applyBorder="1" applyAlignment="1">
      <alignment horizontal="left" vertical="center"/>
    </xf>
    <xf numFmtId="0" fontId="31" fillId="4" borderId="1" xfId="4" applyFont="1" applyFill="1" applyBorder="1" applyAlignment="1">
      <alignment horizontal="left" vertical="center" wrapText="1"/>
    </xf>
    <xf numFmtId="0" fontId="31" fillId="4" borderId="7" xfId="4" applyFont="1" applyFill="1" applyBorder="1" applyAlignment="1">
      <alignment vertical="center" wrapText="1"/>
    </xf>
    <xf numFmtId="0" fontId="31" fillId="4" borderId="7" xfId="4" applyFont="1" applyFill="1" applyBorder="1" applyAlignment="1">
      <alignment vertical="center"/>
    </xf>
    <xf numFmtId="0" fontId="3" fillId="4" borderId="11" xfId="3" applyFont="1" applyFill="1" applyBorder="1" applyAlignment="1">
      <alignment horizontal="left" vertical="center"/>
    </xf>
    <xf numFmtId="0" fontId="3" fillId="2" borderId="5" xfId="3" applyFont="1" applyFill="1" applyBorder="1" applyAlignment="1">
      <alignment vertical="center"/>
    </xf>
    <xf numFmtId="0" fontId="3" fillId="4" borderId="2" xfId="3" applyFont="1" applyFill="1" applyBorder="1" applyAlignment="1">
      <alignment vertical="center" wrapText="1"/>
    </xf>
    <xf numFmtId="0" fontId="0" fillId="0" borderId="0" xfId="0" applyAlignment="1">
      <alignment vertical="center" wrapText="1"/>
    </xf>
    <xf numFmtId="0" fontId="23" fillId="0" borderId="0" xfId="0" applyFont="1" applyAlignment="1">
      <alignment horizontal="center" vertical="center"/>
    </xf>
    <xf numFmtId="0" fontId="3" fillId="0" borderId="0" xfId="0" applyFont="1" applyAlignment="1">
      <alignment horizontal="left" vertical="center"/>
    </xf>
    <xf numFmtId="0" fontId="27" fillId="0" borderId="0" xfId="2" applyFont="1" applyAlignment="1" applyProtection="1">
      <alignment horizontal="left" vertical="center"/>
    </xf>
    <xf numFmtId="0" fontId="27" fillId="0" borderId="0" xfId="0" applyFont="1" applyAlignment="1">
      <alignment horizontal="left" vertical="center"/>
    </xf>
    <xf numFmtId="0" fontId="27" fillId="0" borderId="0" xfId="1" applyFont="1" applyAlignment="1">
      <alignment horizontal="left" vertical="center"/>
    </xf>
    <xf numFmtId="0" fontId="3" fillId="0" borderId="0" xfId="0" applyFont="1" applyAlignment="1">
      <alignment horizontal="left"/>
    </xf>
    <xf numFmtId="0" fontId="2" fillId="0" borderId="0" xfId="0" applyFont="1" applyAlignment="1">
      <alignment horizontal="center" vertical="center" wrapText="1"/>
    </xf>
    <xf numFmtId="0" fontId="0" fillId="0" borderId="0" xfId="0" applyAlignment="1">
      <alignment horizontal="center" vertical="center" wrapText="1"/>
    </xf>
    <xf numFmtId="3" fontId="3" fillId="9" borderId="1" xfId="0" applyNumberFormat="1" applyFont="1" applyFill="1" applyBorder="1" applyAlignment="1">
      <alignment horizontal="center" vertical="center"/>
    </xf>
    <xf numFmtId="0" fontId="3" fillId="9" borderId="2" xfId="1" applyFont="1" applyFill="1" applyBorder="1" applyAlignment="1">
      <alignment horizontal="center" vertical="center"/>
    </xf>
    <xf numFmtId="0" fontId="3" fillId="9" borderId="3" xfId="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0" borderId="4" xfId="0" applyFont="1" applyBorder="1" applyAlignment="1">
      <alignment horizontal="left"/>
    </xf>
    <xf numFmtId="0" fontId="3" fillId="0" borderId="0" xfId="0" applyFont="1" applyBorder="1" applyAlignment="1">
      <alignment horizontal="left" vertical="center" wrapText="1"/>
    </xf>
    <xf numFmtId="0" fontId="6" fillId="9" borderId="1" xfId="0" applyFont="1" applyFill="1" applyBorder="1" applyAlignment="1">
      <alignment horizontal="center" vertical="center"/>
    </xf>
    <xf numFmtId="0" fontId="6" fillId="9" borderId="1" xfId="0" applyNumberFormat="1" applyFont="1" applyFill="1" applyBorder="1" applyAlignment="1">
      <alignment horizontal="center" vertical="center"/>
    </xf>
    <xf numFmtId="0" fontId="3" fillId="0" borderId="0" xfId="0" applyFont="1" applyBorder="1" applyAlignment="1">
      <alignment horizontal="left"/>
    </xf>
    <xf numFmtId="0" fontId="9" fillId="9" borderId="1" xfId="0" applyFont="1" applyFill="1" applyBorder="1" applyAlignment="1">
      <alignment horizontal="center" vertical="center" wrapText="1"/>
    </xf>
    <xf numFmtId="0" fontId="8" fillId="9" borderId="1" xfId="0" applyFont="1" applyFill="1" applyBorder="1" applyAlignment="1">
      <alignment horizontal="left" vertical="center"/>
    </xf>
    <xf numFmtId="0" fontId="8" fillId="9" borderId="1" xfId="0" applyFont="1" applyFill="1" applyBorder="1" applyAlignment="1">
      <alignment horizontal="left" vertical="center" wrapText="1"/>
    </xf>
    <xf numFmtId="0" fontId="11" fillId="0" borderId="0" xfId="0" applyFont="1" applyBorder="1" applyAlignment="1">
      <alignment horizontal="left" vertical="center"/>
    </xf>
    <xf numFmtId="0" fontId="3" fillId="6" borderId="1" xfId="0" applyFont="1" applyFill="1" applyBorder="1" applyAlignment="1">
      <alignment horizontal="center"/>
    </xf>
    <xf numFmtId="0" fontId="11" fillId="0" borderId="0" xfId="0" applyFont="1" applyBorder="1" applyAlignment="1">
      <alignment horizontal="left"/>
    </xf>
    <xf numFmtId="0" fontId="3" fillId="9" borderId="3" xfId="0" applyFont="1" applyFill="1" applyBorder="1" applyAlignment="1">
      <alignment horizontal="center"/>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wrapText="1"/>
    </xf>
    <xf numFmtId="0" fontId="11" fillId="11" borderId="6" xfId="0" applyFont="1" applyFill="1" applyBorder="1" applyAlignment="1">
      <alignment horizontal="center" wrapText="1"/>
    </xf>
    <xf numFmtId="0" fontId="3" fillId="9" borderId="1" xfId="0" applyFont="1" applyFill="1" applyBorder="1" applyAlignment="1">
      <alignment horizontal="center" vertical="center" wrapText="1"/>
    </xf>
    <xf numFmtId="0" fontId="3" fillId="10" borderId="5" xfId="0" applyFont="1" applyFill="1" applyBorder="1" applyAlignment="1">
      <alignment vertical="center" wrapText="1"/>
    </xf>
    <xf numFmtId="0" fontId="3" fillId="10" borderId="7" xfId="0" applyFont="1" applyFill="1" applyBorder="1" applyAlignment="1">
      <alignment vertical="center" wrapText="1"/>
    </xf>
    <xf numFmtId="0" fontId="6"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9" fillId="9" borderId="1" xfId="0" applyFont="1" applyFill="1" applyBorder="1" applyAlignment="1">
      <alignment horizontal="center" vertical="center" textRotation="90"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1" xfId="0" applyFont="1" applyFill="1" applyBorder="1" applyAlignment="1">
      <alignment vertical="center" wrapText="1"/>
    </xf>
    <xf numFmtId="0" fontId="3" fillId="0" borderId="0" xfId="0" applyFont="1" applyBorder="1" applyAlignment="1">
      <alignment horizontal="left" vertical="center"/>
    </xf>
    <xf numFmtId="0" fontId="3" fillId="9" borderId="7" xfId="0" applyFont="1" applyFill="1" applyBorder="1" applyAlignment="1">
      <alignment horizontal="left"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6" fillId="9" borderId="5" xfId="0" applyFont="1" applyFill="1" applyBorder="1" applyAlignment="1">
      <alignment horizontal="left" vertical="center" wrapText="1"/>
    </xf>
    <xf numFmtId="0" fontId="19" fillId="9" borderId="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11"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3" fillId="0" borderId="0" xfId="0" applyNumberFormat="1" applyFont="1" applyBorder="1" applyAlignment="1">
      <alignment vertical="center" wrapText="1"/>
    </xf>
    <xf numFmtId="0" fontId="6" fillId="6" borderId="1"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19" fillId="6" borderId="1" xfId="0" applyFont="1" applyFill="1" applyBorder="1" applyAlignment="1">
      <alignment horizontal="center" vertical="center" textRotation="90" wrapText="1"/>
    </xf>
    <xf numFmtId="0" fontId="8" fillId="6"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3" fillId="6" borderId="5"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7" xfId="0" applyFont="1" applyFill="1" applyBorder="1" applyAlignment="1">
      <alignment horizontal="left" vertical="center" wrapText="1"/>
    </xf>
    <xf numFmtId="0" fontId="5" fillId="10" borderId="5" xfId="0" applyFont="1" applyFill="1" applyBorder="1" applyAlignment="1">
      <alignment horizontal="left"/>
    </xf>
    <xf numFmtId="0" fontId="5" fillId="10" borderId="6" xfId="0" applyFont="1" applyFill="1" applyBorder="1" applyAlignment="1">
      <alignment horizontal="left"/>
    </xf>
    <xf numFmtId="0" fontId="5" fillId="10" borderId="7" xfId="0" applyFont="1" applyFill="1" applyBorder="1" applyAlignment="1">
      <alignment horizontal="left"/>
    </xf>
    <xf numFmtId="0" fontId="3" fillId="0" borderId="6" xfId="0" applyFont="1" applyBorder="1" applyAlignment="1">
      <alignment horizontal="left" vertical="center"/>
    </xf>
    <xf numFmtId="0" fontId="3" fillId="0" borderId="4" xfId="0" applyFont="1" applyBorder="1" applyAlignment="1">
      <alignment horizontal="left" vertical="center"/>
    </xf>
    <xf numFmtId="0" fontId="5" fillId="10" borderId="10" xfId="0" applyFont="1" applyFill="1" applyBorder="1" applyAlignment="1">
      <alignment horizontal="left"/>
    </xf>
    <xf numFmtId="0" fontId="5" fillId="10" borderId="11" xfId="0" applyFont="1" applyFill="1" applyBorder="1" applyAlignment="1">
      <alignment horizontal="left"/>
    </xf>
    <xf numFmtId="0" fontId="5" fillId="10" borderId="9" xfId="0" applyFont="1" applyFill="1" applyBorder="1" applyAlignment="1">
      <alignment horizontal="left"/>
    </xf>
    <xf numFmtId="0" fontId="3" fillId="2" borderId="11"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12" xfId="3" applyFont="1" applyFill="1" applyBorder="1" applyAlignment="1">
      <alignment horizontal="left" vertical="center"/>
    </xf>
    <xf numFmtId="0" fontId="32" fillId="0" borderId="3" xfId="4" applyFont="1" applyBorder="1" applyAlignment="1">
      <alignment horizontal="left" vertical="center"/>
    </xf>
  </cellXfs>
  <cellStyles count="5">
    <cellStyle name="Hiperłącze" xfId="2" builtinId="8"/>
    <cellStyle name="Normalny" xfId="0" builtinId="0"/>
    <cellStyle name="Normalny 2" xfId="3" xr:uid="{00000000-0005-0000-0000-000002000000}"/>
    <cellStyle name="Normalny 3" xfId="4" xr:uid="{00000000-0005-0000-0000-000003000000}"/>
    <cellStyle name="Normalny_Arkusz1" xfId="1" xr:uid="{00000000-0005-0000-0000-000004000000}"/>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AC-4A80-AD3B-D80E6E0B3FA5}"/>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8D-4894-B48C-07445EF3C888}"/>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C8E-451C-A0AA-3FF89E9333A1}"/>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AAF-4C65-80B0-45771D165AD3}"/>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94E4-43EF-B613-8F124617EA9C}"/>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922-4075-BCD1-27BDE0317134}"/>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LegendKey val="0"/>
            <c:showVal val="1"/>
            <c:showCatName val="0"/>
            <c:showSerName val="0"/>
            <c:showPercent val="0"/>
            <c:showBubbleSize val="0"/>
            <c:showLeaderLines val="1"/>
            <c:extLst>
              <c:ext xmlns:c15="http://schemas.microsoft.com/office/drawing/2012/chart" uri="{CE6537A1-D6FC-4f65-9D91-7224C49458BB}"/>
            </c:extLst>
          </c:dLbls>
          <c:val>
            <c:numRef>
              <c:f>'Tab. 3.1'!#REF!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'Tab. 3.1'!#REF!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2232-41A1-86F7-833258B48B99}"/>
            </c:ext>
          </c:extLst>
        </c:ser>
        <c:dLbls>
          <c:showLegendKey val="0"/>
          <c:showVal val="1"/>
          <c:showCatName val="0"/>
          <c:showSerName val="0"/>
          <c:showPercent val="0"/>
          <c:showBubbleSize val="0"/>
          <c:showLeaderLines val="1"/>
        </c:dLbls>
        <c:firstSliceAng val="0"/>
      </c:pieChart>
      <c:spPr>
        <a:noFill/>
        <a:ln w="25400">
          <a:noFill/>
        </a:ln>
      </c:spPr>
    </c:plotArea>
    <c:legend>
      <c:legendPos val="b"/>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63500</xdr:rowOff>
    </xdr:from>
    <xdr:to>
      <xdr:col>8</xdr:col>
      <xdr:colOff>306593</xdr:colOff>
      <xdr:row>40</xdr:row>
      <xdr:rowOff>130175</xdr:rowOff>
    </xdr:to>
    <xdr:pic>
      <xdr:nvPicPr>
        <xdr:cNvPr id="2" name="Obraz 1" descr="S:\anna\mapki\1Mapa - subregiony.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38125" y="460375"/>
          <a:ext cx="4894468" cy="62579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304800</xdr:colOff>
      <xdr:row>38</xdr:row>
      <xdr:rowOff>95250</xdr:rowOff>
    </xdr:to>
    <xdr:pic>
      <xdr:nvPicPr>
        <xdr:cNvPr id="5" name="Obraz 4">
          <a:extLst>
            <a:ext uri="{FF2B5EF4-FFF2-40B4-BE49-F238E27FC236}">
              <a16:creationId xmlns:a16="http://schemas.microsoft.com/office/drawing/2014/main" id="{B88D2EC7-632A-488B-8139-FAA73A53D227}"/>
            </a:ext>
          </a:extLst>
        </xdr:cNvPr>
        <xdr:cNvPicPr>
          <a:picLocks noChangeAspect="1"/>
        </xdr:cNvPicPr>
      </xdr:nvPicPr>
      <xdr:blipFill>
        <a:blip xmlns:r="http://schemas.openxmlformats.org/officeDocument/2006/relationships" r:embed="rId1"/>
        <a:stretch>
          <a:fillRect/>
        </a:stretch>
      </xdr:blipFill>
      <xdr:spPr>
        <a:xfrm>
          <a:off x="0" y="0"/>
          <a:ext cx="5130800" cy="61277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4" name="Obraz 3">
          <a:extLst>
            <a:ext uri="{FF2B5EF4-FFF2-40B4-BE49-F238E27FC236}">
              <a16:creationId xmlns:a16="http://schemas.microsoft.com/office/drawing/2014/main" id="{BAFB2CE9-C22A-49D0-BB85-0678C6A8F0FC}"/>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219075</xdr:colOff>
      <xdr:row>38</xdr:row>
      <xdr:rowOff>95250</xdr:rowOff>
    </xdr:to>
    <xdr:pic>
      <xdr:nvPicPr>
        <xdr:cNvPr id="4" name="Obraz 3">
          <a:extLst>
            <a:ext uri="{FF2B5EF4-FFF2-40B4-BE49-F238E27FC236}">
              <a16:creationId xmlns:a16="http://schemas.microsoft.com/office/drawing/2014/main" id="{18E93B36-50C1-4FE1-803A-D63E5B324372}"/>
            </a:ext>
          </a:extLst>
        </xdr:cNvPr>
        <xdr:cNvPicPr>
          <a:picLocks noChangeAspect="1"/>
        </xdr:cNvPicPr>
      </xdr:nvPicPr>
      <xdr:blipFill>
        <a:blip xmlns:r="http://schemas.openxmlformats.org/officeDocument/2006/relationships" r:embed="rId1"/>
        <a:stretch>
          <a:fillRect/>
        </a:stretch>
      </xdr:blipFill>
      <xdr:spPr>
        <a:xfrm>
          <a:off x="0" y="0"/>
          <a:ext cx="5095875" cy="6248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114300</xdr:colOff>
      <xdr:row>35</xdr:row>
      <xdr:rowOff>47625</xdr:rowOff>
    </xdr:to>
    <xdr:pic>
      <xdr:nvPicPr>
        <xdr:cNvPr id="3" name="Obraz 2">
          <a:extLst>
            <a:ext uri="{FF2B5EF4-FFF2-40B4-BE49-F238E27FC236}">
              <a16:creationId xmlns:a16="http://schemas.microsoft.com/office/drawing/2014/main" id="{1E7A6BB4-6D85-45DC-A832-327D43EC1483}"/>
            </a:ext>
          </a:extLst>
        </xdr:cNvPr>
        <xdr:cNvPicPr>
          <a:picLocks noChangeAspect="1"/>
        </xdr:cNvPicPr>
      </xdr:nvPicPr>
      <xdr:blipFill>
        <a:blip xmlns:r="http://schemas.openxmlformats.org/officeDocument/2006/relationships" r:embed="rId1"/>
        <a:stretch>
          <a:fillRect/>
        </a:stretch>
      </xdr:blipFill>
      <xdr:spPr>
        <a:xfrm>
          <a:off x="0" y="0"/>
          <a:ext cx="4381500" cy="571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405573</xdr:colOff>
      <xdr:row>32</xdr:row>
      <xdr:rowOff>15875</xdr:rowOff>
    </xdr:to>
    <xdr:pic>
      <xdr:nvPicPr>
        <xdr:cNvPr id="3" name="Obraz 2">
          <a:extLst>
            <a:ext uri="{FF2B5EF4-FFF2-40B4-BE49-F238E27FC236}">
              <a16:creationId xmlns:a16="http://schemas.microsoft.com/office/drawing/2014/main" id="{F7A49480-DF04-4459-9901-3EF69B54AD21}"/>
            </a:ext>
          </a:extLst>
        </xdr:cNvPr>
        <xdr:cNvPicPr>
          <a:picLocks noChangeAspect="1"/>
        </xdr:cNvPicPr>
      </xdr:nvPicPr>
      <xdr:blipFill>
        <a:blip xmlns:r="http://schemas.openxmlformats.org/officeDocument/2006/relationships" r:embed="rId1"/>
        <a:stretch>
          <a:fillRect/>
        </a:stretch>
      </xdr:blipFill>
      <xdr:spPr>
        <a:xfrm>
          <a:off x="0" y="0"/>
          <a:ext cx="5231573" cy="509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a:extLst>
            <a:ext uri="{FF2B5EF4-FFF2-40B4-BE49-F238E27FC236}">
              <a16:creationId xmlns:a16="http://schemas.microsoft.com/office/drawing/2014/main" id="{00000000-0008-0000-0C00-0000F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a:extLst>
            <a:ext uri="{FF2B5EF4-FFF2-40B4-BE49-F238E27FC236}">
              <a16:creationId xmlns:a16="http://schemas.microsoft.com/office/drawing/2014/main" id="{00000000-0008-0000-0E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a:extLst>
            <a:ext uri="{FF2B5EF4-FFF2-40B4-BE49-F238E27FC236}">
              <a16:creationId xmlns:a16="http://schemas.microsoft.com/office/drawing/2014/main" id="{00000000-0008-0000-1000-0000F9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a:extLst>
            <a:ext uri="{FF2B5EF4-FFF2-40B4-BE49-F238E27FC236}">
              <a16:creationId xmlns:a16="http://schemas.microsoft.com/office/drawing/2014/main" id="{00000000-0008-0000-1200-0000F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a:extLst>
            <a:ext uri="{FF2B5EF4-FFF2-40B4-BE49-F238E27FC236}">
              <a16:creationId xmlns:a16="http://schemas.microsoft.com/office/drawing/2014/main" id="{00000000-0008-0000-1400-0000F9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a:extLst>
            <a:ext uri="{FF2B5EF4-FFF2-40B4-BE49-F238E27FC236}">
              <a16:creationId xmlns:a16="http://schemas.microsoft.com/office/drawing/2014/main" id="{00000000-0008-0000-1600-0000F9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a:extLst>
            <a:ext uri="{FF2B5EF4-FFF2-40B4-BE49-F238E27FC236}">
              <a16:creationId xmlns:a16="http://schemas.microsoft.com/office/drawing/2014/main" id="{00000000-0008-0000-1800-0000F95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127000</xdr:colOff>
      <xdr:row>0</xdr:row>
      <xdr:rowOff>63500</xdr:rowOff>
    </xdr:from>
    <xdr:to>
      <xdr:col>8</xdr:col>
      <xdr:colOff>346075</xdr:colOff>
      <xdr:row>39</xdr:row>
      <xdr:rowOff>0</xdr:rowOff>
    </xdr:to>
    <xdr:pic>
      <xdr:nvPicPr>
        <xdr:cNvPr id="4" name="Obraz 3">
          <a:extLst>
            <a:ext uri="{FF2B5EF4-FFF2-40B4-BE49-F238E27FC236}">
              <a16:creationId xmlns:a16="http://schemas.microsoft.com/office/drawing/2014/main" id="{63A1DDBF-FF4D-4134-AD79-27A87FC67611}"/>
            </a:ext>
          </a:extLst>
        </xdr:cNvPr>
        <xdr:cNvPicPr>
          <a:picLocks noChangeAspect="1"/>
        </xdr:cNvPicPr>
      </xdr:nvPicPr>
      <xdr:blipFill>
        <a:blip xmlns:r="http://schemas.openxmlformats.org/officeDocument/2006/relationships" r:embed="rId1"/>
        <a:stretch>
          <a:fillRect/>
        </a:stretch>
      </xdr:blipFill>
      <xdr:spPr>
        <a:xfrm>
          <a:off x="127000" y="63500"/>
          <a:ext cx="5045075" cy="612775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
  <sheetViews>
    <sheetView showGridLines="0" tabSelected="1" topLeftCell="A2" zoomScaleNormal="100" workbookViewId="0">
      <selection activeCell="C13" sqref="C13"/>
    </sheetView>
  </sheetViews>
  <sheetFormatPr defaultRowHeight="12.75"/>
  <cols>
    <col min="1" max="1" width="9.140625" style="177"/>
    <col min="2" max="2" width="6.42578125" style="2" customWidth="1"/>
    <col min="3" max="3" width="115.85546875" style="2" customWidth="1"/>
    <col min="4" max="16384" width="9.140625" style="2"/>
  </cols>
  <sheetData>
    <row r="1" spans="1:3" ht="17.25" customHeight="1">
      <c r="A1" s="241" t="s">
        <v>768</v>
      </c>
      <c r="B1" s="241"/>
      <c r="C1" s="241"/>
    </row>
    <row r="2" spans="1:3">
      <c r="A2" s="177" t="s">
        <v>802</v>
      </c>
      <c r="B2" s="244" t="s">
        <v>775</v>
      </c>
      <c r="C2" s="244"/>
    </row>
    <row r="3" spans="1:3">
      <c r="A3" s="177">
        <v>1</v>
      </c>
      <c r="B3" s="242" t="s">
        <v>826</v>
      </c>
      <c r="C3" s="242"/>
    </row>
    <row r="4" spans="1:3" ht="16.5" customHeight="1">
      <c r="B4" s="11" t="s">
        <v>719</v>
      </c>
      <c r="C4" s="174" t="s">
        <v>718</v>
      </c>
    </row>
    <row r="5" spans="1:3" ht="16.5" customHeight="1">
      <c r="B5" s="11" t="s">
        <v>720</v>
      </c>
      <c r="C5" s="175" t="s">
        <v>921</v>
      </c>
    </row>
    <row r="6" spans="1:3" ht="16.5" customHeight="1">
      <c r="B6" s="173" t="s">
        <v>721</v>
      </c>
      <c r="C6" s="175" t="s">
        <v>823</v>
      </c>
    </row>
    <row r="7" spans="1:3" ht="16.5" customHeight="1">
      <c r="B7" s="123" t="s">
        <v>776</v>
      </c>
      <c r="C7" s="175" t="s">
        <v>824</v>
      </c>
    </row>
    <row r="8" spans="1:3" ht="16.5" customHeight="1">
      <c r="B8" s="11" t="s">
        <v>722</v>
      </c>
      <c r="C8" s="175" t="s">
        <v>723</v>
      </c>
    </row>
    <row r="9" spans="1:3" ht="16.5" customHeight="1">
      <c r="B9" s="11" t="s">
        <v>724</v>
      </c>
      <c r="C9" s="174" t="s">
        <v>725</v>
      </c>
    </row>
    <row r="10" spans="1:3" ht="16.5" customHeight="1">
      <c r="B10" s="11" t="s">
        <v>726</v>
      </c>
      <c r="C10" s="175" t="s">
        <v>727</v>
      </c>
    </row>
    <row r="11" spans="1:3" ht="16.5" customHeight="1">
      <c r="B11" s="187" t="s">
        <v>845</v>
      </c>
      <c r="C11" s="192" t="s">
        <v>807</v>
      </c>
    </row>
    <row r="12" spans="1:3" ht="16.5" customHeight="1">
      <c r="A12" s="177">
        <v>2</v>
      </c>
      <c r="B12" s="242" t="s">
        <v>827</v>
      </c>
      <c r="C12" s="242"/>
    </row>
    <row r="13" spans="1:3" ht="16.5" customHeight="1">
      <c r="B13" s="11" t="s">
        <v>728</v>
      </c>
      <c r="C13" s="175" t="s">
        <v>731</v>
      </c>
    </row>
    <row r="14" spans="1:3" ht="16.5" customHeight="1">
      <c r="B14" s="11" t="s">
        <v>729</v>
      </c>
      <c r="C14" s="175" t="s">
        <v>732</v>
      </c>
    </row>
    <row r="15" spans="1:3" ht="16.5" customHeight="1">
      <c r="A15" s="177">
        <v>3</v>
      </c>
      <c r="B15" s="242" t="s">
        <v>828</v>
      </c>
      <c r="C15" s="242"/>
    </row>
    <row r="16" spans="1:3" ht="16.5" customHeight="1">
      <c r="B16" s="11" t="s">
        <v>730</v>
      </c>
      <c r="C16" s="175" t="s">
        <v>733</v>
      </c>
    </row>
    <row r="17" spans="1:3" ht="16.5" customHeight="1">
      <c r="B17" s="171" t="s">
        <v>808</v>
      </c>
      <c r="C17" s="174" t="s">
        <v>734</v>
      </c>
    </row>
    <row r="18" spans="1:3" ht="16.5" customHeight="1">
      <c r="A18" s="177">
        <v>4</v>
      </c>
      <c r="B18" s="242" t="s">
        <v>736</v>
      </c>
      <c r="C18" s="242"/>
    </row>
    <row r="19" spans="1:3" ht="16.5" customHeight="1">
      <c r="B19" s="11" t="s">
        <v>735</v>
      </c>
      <c r="C19" s="175" t="s">
        <v>736</v>
      </c>
    </row>
    <row r="20" spans="1:3" ht="16.5" customHeight="1">
      <c r="B20" s="171" t="s">
        <v>809</v>
      </c>
      <c r="C20" s="174" t="s">
        <v>737</v>
      </c>
    </row>
    <row r="21" spans="1:3" ht="16.5" customHeight="1">
      <c r="A21" s="177">
        <v>5</v>
      </c>
      <c r="B21" s="242" t="s">
        <v>829</v>
      </c>
      <c r="C21" s="242"/>
    </row>
    <row r="22" spans="1:3" ht="16.5" customHeight="1">
      <c r="B22" s="11" t="s">
        <v>738</v>
      </c>
      <c r="C22" s="175" t="s">
        <v>742</v>
      </c>
    </row>
    <row r="23" spans="1:3" ht="16.5" customHeight="1">
      <c r="B23" s="171" t="s">
        <v>811</v>
      </c>
      <c r="C23" s="174" t="s">
        <v>743</v>
      </c>
    </row>
    <row r="24" spans="1:3" ht="16.5" customHeight="1">
      <c r="A24" s="177">
        <v>6</v>
      </c>
      <c r="B24" s="242" t="s">
        <v>744</v>
      </c>
      <c r="C24" s="242"/>
    </row>
    <row r="25" spans="1:3" ht="16.5" customHeight="1">
      <c r="B25" s="11" t="s">
        <v>739</v>
      </c>
      <c r="C25" s="175" t="s">
        <v>744</v>
      </c>
    </row>
    <row r="26" spans="1:3" ht="16.5" customHeight="1">
      <c r="B26" s="171" t="s">
        <v>814</v>
      </c>
      <c r="C26" s="174" t="s">
        <v>745</v>
      </c>
    </row>
    <row r="27" spans="1:3" ht="16.5" customHeight="1">
      <c r="A27" s="177">
        <v>7</v>
      </c>
      <c r="B27" s="242" t="s">
        <v>830</v>
      </c>
      <c r="C27" s="242"/>
    </row>
    <row r="28" spans="1:3" ht="16.5" customHeight="1">
      <c r="B28" s="11" t="s">
        <v>740</v>
      </c>
      <c r="C28" s="175" t="s">
        <v>746</v>
      </c>
    </row>
    <row r="29" spans="1:3" ht="16.5" customHeight="1">
      <c r="B29" s="171" t="s">
        <v>816</v>
      </c>
      <c r="C29" s="174" t="s">
        <v>747</v>
      </c>
    </row>
    <row r="30" spans="1:3" ht="16.5" customHeight="1">
      <c r="A30" s="177">
        <v>8</v>
      </c>
      <c r="B30" s="242" t="s">
        <v>831</v>
      </c>
      <c r="C30" s="242"/>
    </row>
    <row r="31" spans="1:3" ht="16.5" customHeight="1">
      <c r="B31" s="11" t="s">
        <v>741</v>
      </c>
      <c r="C31" s="175" t="s">
        <v>748</v>
      </c>
    </row>
    <row r="32" spans="1:3" ht="16.5" customHeight="1">
      <c r="B32" s="171" t="s">
        <v>817</v>
      </c>
      <c r="C32" s="174" t="s">
        <v>749</v>
      </c>
    </row>
    <row r="33" spans="1:3" ht="16.5" customHeight="1">
      <c r="A33" s="177">
        <v>9</v>
      </c>
      <c r="B33" s="245" t="s">
        <v>788</v>
      </c>
      <c r="C33" s="245"/>
    </row>
    <row r="34" spans="1:3" ht="16.5" customHeight="1">
      <c r="A34" s="177">
        <v>10</v>
      </c>
      <c r="B34" s="246" t="s">
        <v>868</v>
      </c>
      <c r="C34" s="246"/>
    </row>
    <row r="35" spans="1:3" ht="16.5" customHeight="1">
      <c r="B35" s="213" t="s">
        <v>907</v>
      </c>
      <c r="C35" s="197" t="s">
        <v>869</v>
      </c>
    </row>
    <row r="36" spans="1:3" ht="16.5" customHeight="1">
      <c r="B36" s="213" t="s">
        <v>908</v>
      </c>
      <c r="C36" s="197" t="s">
        <v>870</v>
      </c>
    </row>
    <row r="37" spans="1:3" ht="16.5" customHeight="1">
      <c r="B37" s="213" t="s">
        <v>909</v>
      </c>
      <c r="C37" s="197" t="s">
        <v>871</v>
      </c>
    </row>
    <row r="38" spans="1:3" ht="16.5" customHeight="1">
      <c r="B38" s="213" t="s">
        <v>910</v>
      </c>
      <c r="C38" s="197" t="s">
        <v>872</v>
      </c>
    </row>
    <row r="39" spans="1:3" ht="16.5" customHeight="1">
      <c r="B39" s="213" t="s">
        <v>911</v>
      </c>
      <c r="C39" s="197" t="s">
        <v>873</v>
      </c>
    </row>
    <row r="40" spans="1:3" ht="16.5" customHeight="1">
      <c r="B40" s="213" t="s">
        <v>912</v>
      </c>
      <c r="C40" s="197" t="s">
        <v>874</v>
      </c>
    </row>
    <row r="41" spans="1:3" ht="15" customHeight="1">
      <c r="A41" s="177">
        <v>11</v>
      </c>
      <c r="B41" s="243" t="s">
        <v>713</v>
      </c>
      <c r="C41" s="243"/>
    </row>
    <row r="42" spans="1:3" ht="15" customHeight="1">
      <c r="A42" s="177">
        <v>12</v>
      </c>
      <c r="B42" s="242" t="s">
        <v>834</v>
      </c>
      <c r="C42" s="242"/>
    </row>
    <row r="43" spans="1:3" ht="15" customHeight="1">
      <c r="B43" s="214" t="s">
        <v>913</v>
      </c>
      <c r="C43" s="192" t="s">
        <v>806</v>
      </c>
    </row>
    <row r="44" spans="1:3" ht="16.5" customHeight="1">
      <c r="B44" s="214" t="s">
        <v>914</v>
      </c>
      <c r="C44" s="192" t="s">
        <v>833</v>
      </c>
    </row>
    <row r="45" spans="1:3" ht="16.5" customHeight="1">
      <c r="A45" s="177">
        <v>13</v>
      </c>
      <c r="B45" s="243" t="s">
        <v>750</v>
      </c>
      <c r="C45" s="243"/>
    </row>
    <row r="46" spans="1:3" ht="16.5" customHeight="1">
      <c r="A46" s="177">
        <v>14</v>
      </c>
      <c r="B46" s="242" t="s">
        <v>832</v>
      </c>
      <c r="C46" s="242"/>
    </row>
    <row r="47" spans="1:3" ht="16.5" customHeight="1">
      <c r="B47" s="214" t="s">
        <v>915</v>
      </c>
      <c r="C47" s="192" t="s">
        <v>751</v>
      </c>
    </row>
    <row r="48" spans="1:3" ht="14.25" customHeight="1">
      <c r="B48" s="214" t="s">
        <v>916</v>
      </c>
      <c r="C48" s="192" t="s">
        <v>752</v>
      </c>
    </row>
    <row r="49" spans="1:3" ht="16.5" customHeight="1">
      <c r="A49" s="177">
        <v>15</v>
      </c>
      <c r="B49" s="243" t="s">
        <v>822</v>
      </c>
      <c r="C49" s="243"/>
    </row>
    <row r="50" spans="1:3" ht="16.5" customHeight="1">
      <c r="A50" s="177">
        <v>16</v>
      </c>
      <c r="B50" s="243" t="s">
        <v>801</v>
      </c>
      <c r="C50" s="243"/>
    </row>
    <row r="51" spans="1:3" ht="16.5" customHeight="1">
      <c r="A51" s="177" t="s">
        <v>825</v>
      </c>
      <c r="B51" s="176"/>
      <c r="C51" s="176"/>
    </row>
    <row r="52" spans="1:3" ht="16.5" customHeight="1">
      <c r="A52" s="177" t="s">
        <v>756</v>
      </c>
      <c r="B52" s="244" t="s">
        <v>762</v>
      </c>
      <c r="C52" s="244"/>
    </row>
    <row r="53" spans="1:3" ht="16.5" customHeight="1">
      <c r="A53" s="177" t="s">
        <v>757</v>
      </c>
      <c r="B53" s="244" t="s">
        <v>763</v>
      </c>
      <c r="C53" s="244"/>
    </row>
    <row r="54" spans="1:3" ht="16.5" customHeight="1">
      <c r="A54" s="177" t="s">
        <v>758</v>
      </c>
      <c r="B54" s="244" t="s">
        <v>764</v>
      </c>
      <c r="C54" s="244"/>
    </row>
    <row r="55" spans="1:3" ht="16.5" customHeight="1">
      <c r="A55" s="177" t="s">
        <v>759</v>
      </c>
      <c r="B55" s="244" t="s">
        <v>765</v>
      </c>
      <c r="C55" s="244"/>
    </row>
    <row r="56" spans="1:3" ht="16.5" customHeight="1">
      <c r="A56" s="177" t="s">
        <v>760</v>
      </c>
      <c r="B56" s="244" t="s">
        <v>767</v>
      </c>
      <c r="C56" s="244"/>
    </row>
    <row r="57" spans="1:3" ht="16.5" customHeight="1">
      <c r="A57" s="177" t="s">
        <v>761</v>
      </c>
      <c r="B57" s="244" t="s">
        <v>766</v>
      </c>
      <c r="C57" s="244"/>
    </row>
  </sheetData>
  <mergeCells count="24">
    <mergeCell ref="B57:C57"/>
    <mergeCell ref="B52:C52"/>
    <mergeCell ref="B53:C53"/>
    <mergeCell ref="B54:C54"/>
    <mergeCell ref="B55:C55"/>
    <mergeCell ref="B56:C56"/>
    <mergeCell ref="B50:C50"/>
    <mergeCell ref="B2:C2"/>
    <mergeCell ref="B12:C12"/>
    <mergeCell ref="B15:C15"/>
    <mergeCell ref="B18:C18"/>
    <mergeCell ref="B21:C21"/>
    <mergeCell ref="B24:C24"/>
    <mergeCell ref="B27:C27"/>
    <mergeCell ref="B30:C30"/>
    <mergeCell ref="B46:C46"/>
    <mergeCell ref="B33:C33"/>
    <mergeCell ref="B41:C41"/>
    <mergeCell ref="B34:C34"/>
    <mergeCell ref="A1:C1"/>
    <mergeCell ref="B3:C3"/>
    <mergeCell ref="B42:C42"/>
    <mergeCell ref="B45:C45"/>
    <mergeCell ref="B49:C49"/>
  </mergeCells>
  <hyperlinks>
    <hyperlink ref="C4" location="'T 1.1'!A1" display="Liczba bezrobotnych - stan w końcu ostatnich 13 miesięcy" xr:uid="{00000000-0004-0000-0000-000000000000}"/>
    <hyperlink ref="C5" location="'T1.2 '!A1" display="Liczba bezrobotnych i stopa bezrobocia w latach 1999 - 2018" xr:uid="{00000000-0004-0000-0000-000001000000}"/>
    <hyperlink ref="C6" location="'Tab. 1.3.1'!A1" display="Zmiany na wielkopolskim rynku pracy" xr:uid="{00000000-0004-0000-0000-000002000000}"/>
    <hyperlink ref="C7" location="'Tab. 1.3.2'!A1" display="Zmiany na rynku pracy w styczniu 2019 r." xr:uid="{00000000-0004-0000-0000-000003000000}"/>
    <hyperlink ref="C8" location="'T 1.4 '!A1" display="'T 1.4 '!A1" xr:uid="{00000000-0004-0000-0000-000004000000}"/>
    <hyperlink ref="C10" location="'T 1.6'!A1" display="'T 1.6'!A1" xr:uid="{00000000-0004-0000-0000-000005000000}"/>
    <hyperlink ref="C11" location="'T 1.7'!A1" display="Liczba wydanych oświadczeń o powierzeniu wykonywania pracy cudzoziemcom w Wielkopolsce" xr:uid="{00000000-0004-0000-0000-000006000000}"/>
    <hyperlink ref="C13" location="'T 2.1'!A1" display="'T 2.1'!A1" xr:uid="{00000000-0004-0000-0000-000007000000}"/>
    <hyperlink ref="C14" location="'T 2.2'!A1" display="'T 2.2'!A1" xr:uid="{00000000-0004-0000-0000-000008000000}"/>
    <hyperlink ref="C16" location="'Tab. 3.1'!A1" display="'Tab. 3.1'!A1" xr:uid="{00000000-0004-0000-0000-000009000000}"/>
    <hyperlink ref="C17" location="Tab.3.2!A1" display="Osoby bezrobotne w Wielkopolsce ogółem - udział w aktywnych formach przeciwdziałania bezrobociu" xr:uid="{00000000-0004-0000-0000-00000A000000}"/>
    <hyperlink ref="C19" location="'Tab. 4.1'!A1" display="'Tab. 4.1'!A1" xr:uid="{00000000-0004-0000-0000-00000B000000}"/>
    <hyperlink ref="C20" location="'Tab. 4.2'!A1" display="Bezrobotne kobiety w Wielkopolsce - udział w aktywnych formach przeciwdziałania bezrobociu" xr:uid="{00000000-0004-0000-0000-00000C000000}"/>
    <hyperlink ref="C22" location="'Tab. 5.1'!A1" display="'Tab. 5.1'!A1" xr:uid="{00000000-0004-0000-0000-00000D000000}"/>
    <hyperlink ref="C23" location="'Tab. 5.2'!A1" display="Osoby bezrobotne zamieszkałe na wsi w Wielkopolsce - udział w aktywnych formach przeciwdziałania bezrobociu" xr:uid="{00000000-0004-0000-0000-00000E000000}"/>
    <hyperlink ref="C25" location="'Tab. 6.1'!A1" display="'Tab. 6.1'!A1" xr:uid="{00000000-0004-0000-0000-00000F000000}"/>
    <hyperlink ref="C26" location="'Tab. 6.2'!A1" display="Osoby bezrobotne do 30 roku życia w Wielkopolsce - udział w aktywnych formach przeciwdziałania bezrobociu" xr:uid="{00000000-0004-0000-0000-000010000000}"/>
    <hyperlink ref="C28" location="Tab.7.1!A1" display="Tab.7.1!A1" xr:uid="{00000000-0004-0000-0000-000011000000}"/>
    <hyperlink ref="C29" location="'Tab. 7.2'!A1" display="Osoby bezrobotne powyżej 50 roku życia w Wielkpolsce - udział w aktywnych formach przeciwdziałania bezrobociu" xr:uid="{00000000-0004-0000-0000-000012000000}"/>
    <hyperlink ref="C31" location="'Tab. 8.1'!A1" display="'Tab. 8.1'!A1" xr:uid="{00000000-0004-0000-0000-000013000000}"/>
    <hyperlink ref="C32" location="'Tab.8.2 '!A1" display="Osoby długotrwale bezrobotne w Wielkopolsce - udział w aktywnych formach przeciwdziałania bezrobociu" xr:uid="{00000000-0004-0000-0000-000014000000}"/>
    <hyperlink ref="B33" location="'Tab. 9'!A1" display="Pozostałe osoby bezrobotne będące w szczególnej sytuacji na rynku pracy" xr:uid="{00000000-0004-0000-0000-000015000000}"/>
    <hyperlink ref="B41" location="'Tab. 10'!A1" display="'Tab. 10'!A1" xr:uid="{00000000-0004-0000-0000-000016000000}"/>
    <hyperlink ref="C43" location="Tab.12.1!A1" display="Oświadczenia o powierzeniu wykonywania pracy cudzoziemcom " xr:uid="{00000000-0004-0000-0000-000017000000}"/>
    <hyperlink ref="B45" location="Tab.12!A1" display="Tab.12!A1" xr:uid="{00000000-0004-0000-0000-000018000000}"/>
    <hyperlink ref="C47" location="'Tab 14 FP 1'!A1" display="Wydatki Funduszu pracy ogółem" xr:uid="{00000000-0004-0000-0000-000019000000}"/>
    <hyperlink ref="C48" location="'Tab 14FP 2'!A1" display="Wydatki Funduszu pracy na rzecz promocji i zatrudnienia, aktywizacji zawodowej i łagodzenia skutków bezrobocia" xr:uid="{00000000-0004-0000-0000-00001A000000}"/>
    <hyperlink ref="B49" location="'Tab 14'!A1" display="'Tab 14'!A1" xr:uid="{00000000-0004-0000-0000-00001B000000}"/>
    <hyperlink ref="C9" location="'T 1.5 '!A1" display="Osoby wyłączone z ewidencji bezrobotnych w województwie wielkopolskim" xr:uid="{00000000-0004-0000-0000-00001C000000}"/>
    <hyperlink ref="B52" location="'M1'!A1" display="'M1'!A1" xr:uid="{00000000-0004-0000-0000-00001D000000}"/>
    <hyperlink ref="B53" location="'M2'!A1" display="'M2'!A1" xr:uid="{00000000-0004-0000-0000-00001E000000}"/>
    <hyperlink ref="B54" location="'M3'!A1" display="'M3'!A1" xr:uid="{00000000-0004-0000-0000-00001F000000}"/>
    <hyperlink ref="B55" location="'M4'!A1" display="'M4'!A1" xr:uid="{00000000-0004-0000-0000-000020000000}"/>
    <hyperlink ref="B56" location="'M5'!A1" display="'M5'!A1" xr:uid="{00000000-0004-0000-0000-000021000000}"/>
    <hyperlink ref="B57" location="'M6'!A1" display="'M6'!A1" xr:uid="{00000000-0004-0000-0000-000022000000}"/>
    <hyperlink ref="B2" location="'podział na subregiony'!A1" display="'podział na subregiony'!A1" xr:uid="{00000000-0004-0000-0000-000023000000}"/>
    <hyperlink ref="B50" location="'Tab 15'!A1" display="'Tab 15'!A1" xr:uid="{00000000-0004-0000-0000-000024000000}"/>
    <hyperlink ref="C44" location="'Tab. 12.2'!A1" display="Zezwolenia na pracę sezonową" xr:uid="{00000000-0004-0000-0000-000025000000}"/>
    <hyperlink ref="C35" location="'Tab 10.1'!A1" display="Liczba osób bezrobotnych według wieku" xr:uid="{00000000-0004-0000-0000-000026000000}"/>
    <hyperlink ref="C36" location="'Tab 10.2'!A1" display="Procentowy udział osób bezrobotnych według wieku" xr:uid="{00000000-0004-0000-0000-000027000000}"/>
    <hyperlink ref="C37" location="'Tab 10.3'!A1" display="Liczba osób bezrobotnych według wykształcenia" xr:uid="{00000000-0004-0000-0000-000028000000}"/>
    <hyperlink ref="C38" location="'Tab 10.4'!A1" display="Procentowy udział osób bezrobotnych według wykształcenia" xr:uid="{00000000-0004-0000-0000-000029000000}"/>
    <hyperlink ref="C39" location="'Tab 10.5'!A1" display="Liczba osób bezrobotnych według czasu pozostawania bez pracy" xr:uid="{00000000-0004-0000-0000-00002A000000}"/>
    <hyperlink ref="C40" location="'Tab 10.6'!A1" display="Procentowy udział osób bezrobotnych według czasu pozostawania bez pracy" xr:uid="{00000000-0004-0000-0000-00002B000000}"/>
    <hyperlink ref="B41:C41" location="'Tab. 11'!A1" display="Wolne miejsca pracy i miejsca aktywizacji zawodowej" xr:uid="{00000000-0004-0000-0000-00002C000000}"/>
    <hyperlink ref="B45:C45" location="Tab.13!A1" display="Zgłoszenia zwolnień i zwolnienia grupowe" xr:uid="{00000000-0004-0000-0000-00002D000000}"/>
    <hyperlink ref="B49:C49" location="'Tab 15'!A1" display="Sytuacja na rynku pracy w wielkopolskich gminach" xr:uid="{00000000-0004-0000-0000-00002E000000}"/>
    <hyperlink ref="B50:C50" location="'Tab 16'!A1" display="Szkolenia przewidziane do realizacji przez powiatowe urzędy pracy" xr:uid="{00000000-0004-0000-0000-00002F000000}"/>
  </hyperlinks>
  <pageMargins left="0.7" right="0.7" top="0.75" bottom="0.75" header="0.3" footer="0.3"/>
  <pageSetup paperSize="9" scale="67"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showGridLines="0" zoomScaleNormal="100" workbookViewId="0">
      <selection sqref="A1:H1"/>
    </sheetView>
  </sheetViews>
  <sheetFormatPr defaultRowHeight="12.75"/>
  <cols>
    <col min="1" max="1" width="19" style="2" customWidth="1"/>
    <col min="2" max="2" width="13.5703125" style="2" customWidth="1"/>
    <col min="3" max="16384" width="9.140625" style="2"/>
  </cols>
  <sheetData>
    <row r="1" spans="1:9">
      <c r="A1" s="242" t="s">
        <v>231</v>
      </c>
      <c r="B1" s="242"/>
      <c r="C1" s="242"/>
      <c r="D1" s="242"/>
      <c r="E1" s="242"/>
      <c r="F1" s="242"/>
      <c r="G1" s="242"/>
      <c r="H1" s="242"/>
      <c r="I1" s="129" t="s">
        <v>754</v>
      </c>
    </row>
    <row r="2" spans="1:9">
      <c r="A2" s="258" t="s">
        <v>782</v>
      </c>
      <c r="B2" s="258"/>
      <c r="C2" s="258"/>
      <c r="D2" s="258"/>
      <c r="E2" s="258"/>
      <c r="F2" s="258"/>
      <c r="G2" s="258"/>
      <c r="H2" s="258"/>
    </row>
    <row r="3" spans="1:9">
      <c r="A3" s="258" t="s">
        <v>844</v>
      </c>
      <c r="B3" s="258"/>
      <c r="C3" s="258"/>
      <c r="D3" s="258"/>
      <c r="E3" s="258"/>
      <c r="F3" s="258"/>
      <c r="G3" s="258"/>
      <c r="H3" s="258"/>
    </row>
    <row r="4" spans="1:9" ht="12.75" customHeight="1">
      <c r="A4" s="269" t="s">
        <v>55</v>
      </c>
      <c r="B4" s="270" t="s">
        <v>247</v>
      </c>
      <c r="C4" s="271"/>
      <c r="D4" s="271"/>
      <c r="E4" s="271"/>
      <c r="F4" s="271"/>
      <c r="G4" s="271"/>
      <c r="H4" s="271"/>
    </row>
    <row r="5" spans="1:9">
      <c r="A5" s="269"/>
      <c r="B5" s="266" t="s">
        <v>56</v>
      </c>
      <c r="C5" s="268" t="s">
        <v>248</v>
      </c>
      <c r="D5" s="268"/>
      <c r="E5" s="268"/>
      <c r="F5" s="268"/>
      <c r="G5" s="268"/>
      <c r="H5" s="268"/>
    </row>
    <row r="6" spans="1:9" ht="25.5" customHeight="1">
      <c r="A6" s="269"/>
      <c r="B6" s="267"/>
      <c r="C6" s="188" t="s">
        <v>82</v>
      </c>
      <c r="D6" s="188" t="s">
        <v>83</v>
      </c>
      <c r="E6" s="188" t="s">
        <v>84</v>
      </c>
      <c r="F6" s="188" t="s">
        <v>107</v>
      </c>
      <c r="G6" s="188" t="s">
        <v>125</v>
      </c>
      <c r="H6" s="188" t="s">
        <v>186</v>
      </c>
    </row>
    <row r="7" spans="1:9" ht="15">
      <c r="A7" s="189" t="s">
        <v>839</v>
      </c>
      <c r="B7" s="63">
        <v>58628</v>
      </c>
      <c r="C7" s="63">
        <v>313</v>
      </c>
      <c r="D7" s="63">
        <v>118</v>
      </c>
      <c r="E7" s="63">
        <v>57665</v>
      </c>
      <c r="F7" s="63">
        <v>333</v>
      </c>
      <c r="G7" s="63">
        <v>101</v>
      </c>
      <c r="H7" s="63">
        <v>98</v>
      </c>
    </row>
    <row r="8" spans="1:9" ht="15">
      <c r="A8" s="189" t="s">
        <v>840</v>
      </c>
      <c r="B8" s="63">
        <v>126972</v>
      </c>
      <c r="C8" s="63">
        <v>1275</v>
      </c>
      <c r="D8" s="63">
        <v>260</v>
      </c>
      <c r="E8" s="63">
        <v>123197</v>
      </c>
      <c r="F8" s="63">
        <v>1962</v>
      </c>
      <c r="G8" s="63">
        <v>156</v>
      </c>
      <c r="H8" s="63">
        <v>122</v>
      </c>
    </row>
    <row r="9" spans="1:9" ht="15">
      <c r="A9" s="189" t="s">
        <v>841</v>
      </c>
      <c r="B9" s="63">
        <v>182194</v>
      </c>
      <c r="C9" s="63">
        <v>4620</v>
      </c>
      <c r="D9" s="63">
        <v>437</v>
      </c>
      <c r="E9" s="63">
        <v>172424</v>
      </c>
      <c r="F9" s="63">
        <v>2948</v>
      </c>
      <c r="G9" s="63">
        <v>1624</v>
      </c>
      <c r="H9" s="63">
        <v>141</v>
      </c>
    </row>
    <row r="10" spans="1:9" ht="15">
      <c r="A10" s="189" t="s">
        <v>842</v>
      </c>
      <c r="B10" s="63">
        <v>165669</v>
      </c>
      <c r="C10" s="63">
        <v>5328</v>
      </c>
      <c r="D10" s="63">
        <v>472</v>
      </c>
      <c r="E10" s="63">
        <v>152891</v>
      </c>
      <c r="F10" s="63">
        <v>3860</v>
      </c>
      <c r="G10" s="63">
        <v>2981</v>
      </c>
      <c r="H10" s="63">
        <v>137</v>
      </c>
    </row>
    <row r="11" spans="1:9" ht="15">
      <c r="A11" s="189" t="s">
        <v>843</v>
      </c>
      <c r="B11" s="63">
        <v>154270</v>
      </c>
      <c r="C11" s="63">
        <v>4417</v>
      </c>
      <c r="D11" s="63">
        <v>750</v>
      </c>
      <c r="E11" s="63">
        <v>139427</v>
      </c>
      <c r="F11" s="63">
        <v>3821</v>
      </c>
      <c r="G11" s="63">
        <v>5687</v>
      </c>
      <c r="H11" s="63">
        <v>168</v>
      </c>
    </row>
    <row r="12" spans="1:9" ht="15">
      <c r="A12" s="189" t="s">
        <v>838</v>
      </c>
      <c r="B12" s="63">
        <v>158391</v>
      </c>
      <c r="C12" s="63">
        <v>6401</v>
      </c>
      <c r="D12" s="63">
        <v>1521</v>
      </c>
      <c r="E12" s="63">
        <v>137606</v>
      </c>
      <c r="F12" s="63">
        <v>5395</v>
      </c>
      <c r="G12" s="63">
        <v>7374</v>
      </c>
      <c r="H12" s="63">
        <v>94</v>
      </c>
    </row>
    <row r="13" spans="1:9" ht="15">
      <c r="A13" s="191" t="s">
        <v>846</v>
      </c>
      <c r="B13" s="63">
        <v>14273</v>
      </c>
      <c r="C13" s="63">
        <v>536</v>
      </c>
      <c r="D13" s="63">
        <v>207</v>
      </c>
      <c r="E13" s="63">
        <v>12134</v>
      </c>
      <c r="F13" s="63">
        <v>731</v>
      </c>
      <c r="G13" s="63">
        <v>653</v>
      </c>
      <c r="H13" s="63">
        <v>12</v>
      </c>
    </row>
    <row r="14" spans="1:9" ht="15">
      <c r="A14" s="191" t="s">
        <v>851</v>
      </c>
      <c r="B14" s="63">
        <v>18268</v>
      </c>
      <c r="C14" s="63">
        <v>671</v>
      </c>
      <c r="D14" s="63">
        <v>284</v>
      </c>
      <c r="E14" s="63">
        <v>14761</v>
      </c>
      <c r="F14" s="63">
        <v>1658</v>
      </c>
      <c r="G14" s="63">
        <v>867</v>
      </c>
      <c r="H14" s="63">
        <v>27</v>
      </c>
    </row>
    <row r="15" spans="1:9" ht="15">
      <c r="A15" s="191" t="s">
        <v>852</v>
      </c>
      <c r="B15" s="63">
        <v>18199</v>
      </c>
      <c r="C15" s="63">
        <v>673</v>
      </c>
      <c r="D15" s="63">
        <v>313</v>
      </c>
      <c r="E15" s="63">
        <v>14723</v>
      </c>
      <c r="F15" s="63">
        <v>1416</v>
      </c>
      <c r="G15" s="63">
        <v>1032</v>
      </c>
      <c r="H15" s="63">
        <v>42</v>
      </c>
    </row>
    <row r="16" spans="1:9" ht="15">
      <c r="A16" s="191" t="s">
        <v>853</v>
      </c>
      <c r="B16" s="63">
        <v>15780</v>
      </c>
      <c r="C16" s="63">
        <v>573</v>
      </c>
      <c r="D16" s="63">
        <v>274</v>
      </c>
      <c r="E16" s="63">
        <v>12785</v>
      </c>
      <c r="F16" s="63">
        <v>933</v>
      </c>
      <c r="G16" s="63">
        <v>1182</v>
      </c>
      <c r="H16" s="63">
        <v>33</v>
      </c>
    </row>
    <row r="17" spans="1:8" ht="15">
      <c r="A17" s="191" t="s">
        <v>854</v>
      </c>
      <c r="B17" s="63">
        <v>18653</v>
      </c>
      <c r="C17" s="63">
        <v>698</v>
      </c>
      <c r="D17" s="63">
        <v>226</v>
      </c>
      <c r="E17" s="63">
        <v>14973</v>
      </c>
      <c r="F17" s="63">
        <v>1488</v>
      </c>
      <c r="G17" s="63">
        <v>1225</v>
      </c>
      <c r="H17" s="63">
        <v>43</v>
      </c>
    </row>
    <row r="18" spans="1:8" ht="15">
      <c r="A18" s="151" t="s">
        <v>935</v>
      </c>
      <c r="B18" s="190">
        <v>100</v>
      </c>
      <c r="C18" s="190">
        <v>3.7420254114619631</v>
      </c>
      <c r="D18" s="190">
        <v>1.211601350989117</v>
      </c>
      <c r="E18" s="190">
        <v>80.271270036991368</v>
      </c>
      <c r="F18" s="190">
        <v>7.9772690719991424</v>
      </c>
      <c r="G18" s="190">
        <v>6.5673082077949934</v>
      </c>
      <c r="H18" s="190">
        <v>0.23052592076341608</v>
      </c>
    </row>
    <row r="20" spans="1:8" ht="12.75" customHeight="1">
      <c r="A20" s="255" t="s">
        <v>923</v>
      </c>
      <c r="B20" s="255"/>
      <c r="C20" s="255"/>
      <c r="D20" s="255"/>
      <c r="E20" s="255"/>
      <c r="F20" s="255"/>
      <c r="G20" s="255"/>
      <c r="H20" s="255"/>
    </row>
  </sheetData>
  <mergeCells count="8">
    <mergeCell ref="B5:B6"/>
    <mergeCell ref="A1:H1"/>
    <mergeCell ref="A20:H20"/>
    <mergeCell ref="A3:H3"/>
    <mergeCell ref="A2:H2"/>
    <mergeCell ref="C5:H5"/>
    <mergeCell ref="A4:A6"/>
    <mergeCell ref="B4:H4"/>
  </mergeCells>
  <phoneticPr fontId="28" type="noConversion"/>
  <hyperlinks>
    <hyperlink ref="I1" location="'spis tabel'!A1" display="'spis tabel'!A1" xr:uid="{00000000-0004-0000-0900-000000000000}"/>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
  <sheetViews>
    <sheetView showGridLines="0" zoomScaleNormal="100" workbookViewId="0">
      <selection sqref="A1:F1"/>
    </sheetView>
  </sheetViews>
  <sheetFormatPr defaultRowHeight="12.75"/>
  <cols>
    <col min="1" max="1" width="4" style="2" customWidth="1"/>
    <col min="2" max="2" width="19.7109375" style="2" customWidth="1"/>
    <col min="3" max="3" width="15.140625" style="2" customWidth="1"/>
    <col min="4" max="4" width="14.5703125" style="2" customWidth="1"/>
    <col min="5" max="5" width="13.5703125" style="2" customWidth="1"/>
    <col min="6" max="6" width="16.85546875" style="2" customWidth="1"/>
    <col min="7" max="8" width="9.140625" style="2"/>
    <col min="9" max="9" width="18.85546875" style="2" customWidth="1"/>
    <col min="10" max="16384" width="9.140625" style="2"/>
  </cols>
  <sheetData>
    <row r="1" spans="1:7">
      <c r="A1" s="242" t="s">
        <v>936</v>
      </c>
      <c r="B1" s="242"/>
      <c r="C1" s="242"/>
      <c r="D1" s="242"/>
      <c r="E1" s="242"/>
      <c r="F1" s="242"/>
      <c r="G1" s="128" t="s">
        <v>754</v>
      </c>
    </row>
    <row r="2" spans="1:7">
      <c r="A2" s="258" t="s">
        <v>251</v>
      </c>
      <c r="B2" s="258"/>
      <c r="C2" s="258"/>
      <c r="D2" s="258"/>
      <c r="E2" s="258"/>
      <c r="F2" s="258"/>
    </row>
    <row r="3" spans="1:7" ht="68.25" customHeight="1">
      <c r="A3" s="64" t="s">
        <v>87</v>
      </c>
      <c r="B3" s="64" t="s">
        <v>37</v>
      </c>
      <c r="C3" s="64" t="s">
        <v>937</v>
      </c>
      <c r="D3" s="64" t="s">
        <v>938</v>
      </c>
      <c r="E3" s="64" t="s">
        <v>268</v>
      </c>
      <c r="F3" s="64" t="s">
        <v>269</v>
      </c>
      <c r="G3" s="13"/>
    </row>
    <row r="4" spans="1:7" ht="15">
      <c r="A4" s="65" t="s">
        <v>126</v>
      </c>
      <c r="B4" s="65" t="s">
        <v>252</v>
      </c>
      <c r="C4" s="66">
        <v>68.900000000000006</v>
      </c>
      <c r="D4" s="66">
        <v>5.6</v>
      </c>
      <c r="E4" s="67">
        <v>-0.10000000000000053</v>
      </c>
      <c r="F4" s="67">
        <v>9.9999999999999645E-2</v>
      </c>
      <c r="G4" s="12"/>
    </row>
    <row r="5" spans="1:7" ht="15">
      <c r="A5" s="65" t="s">
        <v>127</v>
      </c>
      <c r="B5" s="65" t="s">
        <v>253</v>
      </c>
      <c r="C5" s="66">
        <v>71</v>
      </c>
      <c r="D5" s="66">
        <v>8.6999999999999993</v>
      </c>
      <c r="E5" s="67">
        <v>-0.10000000000000142</v>
      </c>
      <c r="F5" s="67">
        <v>0</v>
      </c>
      <c r="G5" s="12"/>
    </row>
    <row r="6" spans="1:7" ht="15">
      <c r="A6" s="65" t="s">
        <v>128</v>
      </c>
      <c r="B6" s="65" t="s">
        <v>254</v>
      </c>
      <c r="C6" s="66">
        <v>74</v>
      </c>
      <c r="D6" s="66">
        <v>7.9</v>
      </c>
      <c r="E6" s="67">
        <v>-0.19999999999999929</v>
      </c>
      <c r="F6" s="67">
        <v>-0.19999999999999929</v>
      </c>
      <c r="G6" s="12"/>
    </row>
    <row r="7" spans="1:7" ht="15">
      <c r="A7" s="65" t="s">
        <v>129</v>
      </c>
      <c r="B7" s="65" t="s">
        <v>255</v>
      </c>
      <c r="C7" s="66">
        <v>22.2</v>
      </c>
      <c r="D7" s="66">
        <v>5.8</v>
      </c>
      <c r="E7" s="67">
        <v>-0.20000000000000018</v>
      </c>
      <c r="F7" s="67">
        <v>-0.29999999999999982</v>
      </c>
      <c r="G7" s="12"/>
    </row>
    <row r="8" spans="1:7" ht="15">
      <c r="A8" s="65" t="s">
        <v>130</v>
      </c>
      <c r="B8" s="65" t="s">
        <v>256</v>
      </c>
      <c r="C8" s="66">
        <v>68.2</v>
      </c>
      <c r="D8" s="66">
        <v>6.3</v>
      </c>
      <c r="E8" s="67">
        <v>-0.10000000000000053</v>
      </c>
      <c r="F8" s="67">
        <v>0.29999999999999982</v>
      </c>
      <c r="G8" s="12"/>
    </row>
    <row r="9" spans="1:7" ht="15">
      <c r="A9" s="65" t="s">
        <v>131</v>
      </c>
      <c r="B9" s="65" t="s">
        <v>257</v>
      </c>
      <c r="C9" s="66">
        <v>81.5</v>
      </c>
      <c r="D9" s="66">
        <v>5.3</v>
      </c>
      <c r="E9" s="67">
        <v>-0.10000000000000053</v>
      </c>
      <c r="F9" s="67">
        <v>0.29999999999999982</v>
      </c>
      <c r="G9" s="12"/>
    </row>
    <row r="10" spans="1:7" ht="15">
      <c r="A10" s="65" t="s">
        <v>132</v>
      </c>
      <c r="B10" s="65" t="s">
        <v>258</v>
      </c>
      <c r="C10" s="66">
        <v>144.6</v>
      </c>
      <c r="D10" s="66">
        <v>5.0999999999999996</v>
      </c>
      <c r="E10" s="67">
        <v>-0.10000000000000053</v>
      </c>
      <c r="F10" s="67">
        <v>0.19999999999999929</v>
      </c>
      <c r="G10" s="12"/>
    </row>
    <row r="11" spans="1:7" ht="15">
      <c r="A11" s="65" t="s">
        <v>133</v>
      </c>
      <c r="B11" s="65" t="s">
        <v>259</v>
      </c>
      <c r="C11" s="66">
        <v>23.9</v>
      </c>
      <c r="D11" s="66">
        <v>6.6</v>
      </c>
      <c r="E11" s="67">
        <v>-0.20000000000000018</v>
      </c>
      <c r="F11" s="67">
        <v>-0.30000000000000071</v>
      </c>
      <c r="G11" s="12"/>
    </row>
    <row r="12" spans="1:7" ht="15">
      <c r="A12" s="65" t="s">
        <v>134</v>
      </c>
      <c r="B12" s="65" t="s">
        <v>260</v>
      </c>
      <c r="C12" s="66">
        <v>83.3</v>
      </c>
      <c r="D12" s="66">
        <v>8.6999999999999993</v>
      </c>
      <c r="E12" s="67">
        <v>-0.30000000000000071</v>
      </c>
      <c r="F12" s="67">
        <v>-0.20000000000000107</v>
      </c>
      <c r="G12" s="12"/>
    </row>
    <row r="13" spans="1:7" ht="15">
      <c r="A13" s="65" t="s">
        <v>3</v>
      </c>
      <c r="B13" s="65" t="s">
        <v>261</v>
      </c>
      <c r="C13" s="66">
        <v>37.1</v>
      </c>
      <c r="D13" s="66">
        <v>7.7</v>
      </c>
      <c r="E13" s="67">
        <v>-0.20000000000000018</v>
      </c>
      <c r="F13" s="67">
        <v>0</v>
      </c>
      <c r="G13" s="12"/>
    </row>
    <row r="14" spans="1:7" ht="15">
      <c r="A14" s="65" t="s">
        <v>6</v>
      </c>
      <c r="B14" s="65" t="s">
        <v>262</v>
      </c>
      <c r="C14" s="66">
        <v>56.9</v>
      </c>
      <c r="D14" s="66">
        <v>6</v>
      </c>
      <c r="E14" s="67">
        <v>-0.20000000000000018</v>
      </c>
      <c r="F14" s="67">
        <v>0.5</v>
      </c>
      <c r="G14" s="12"/>
    </row>
    <row r="15" spans="1:7" ht="15">
      <c r="A15" s="65" t="s">
        <v>7</v>
      </c>
      <c r="B15" s="65" t="s">
        <v>263</v>
      </c>
      <c r="C15" s="66">
        <v>91.8</v>
      </c>
      <c r="D15" s="66">
        <v>4.9000000000000004</v>
      </c>
      <c r="E15" s="67">
        <v>-9.9999999999999645E-2</v>
      </c>
      <c r="F15" s="67">
        <v>0.40000000000000036</v>
      </c>
      <c r="G15" s="12"/>
    </row>
    <row r="16" spans="1:7" ht="15">
      <c r="A16" s="65" t="s">
        <v>8</v>
      </c>
      <c r="B16" s="65" t="s">
        <v>264</v>
      </c>
      <c r="C16" s="66">
        <v>43.2</v>
      </c>
      <c r="D16" s="66">
        <v>8.1999999999999993</v>
      </c>
      <c r="E16" s="67">
        <v>-0.20000000000000107</v>
      </c>
      <c r="F16" s="67">
        <v>-0.40000000000000036</v>
      </c>
      <c r="G16" s="12"/>
    </row>
    <row r="17" spans="1:7" ht="15">
      <c r="A17" s="65" t="s">
        <v>11</v>
      </c>
      <c r="B17" s="65" t="s">
        <v>265</v>
      </c>
      <c r="C17" s="66">
        <v>49.1</v>
      </c>
      <c r="D17" s="66">
        <v>9.6999999999999993</v>
      </c>
      <c r="E17" s="67">
        <v>-0.40000000000000036</v>
      </c>
      <c r="F17" s="67">
        <v>-0.80000000000000071</v>
      </c>
      <c r="G17" s="12"/>
    </row>
    <row r="18" spans="1:7" ht="15">
      <c r="A18" s="136" t="s">
        <v>12</v>
      </c>
      <c r="B18" s="136" t="s">
        <v>266</v>
      </c>
      <c r="C18" s="145">
        <v>60.3</v>
      </c>
      <c r="D18" s="145">
        <v>3.7</v>
      </c>
      <c r="E18" s="146">
        <v>-9.9999999999999645E-2</v>
      </c>
      <c r="F18" s="146">
        <v>0.10000000000000009</v>
      </c>
      <c r="G18" s="12"/>
    </row>
    <row r="19" spans="1:7" ht="15">
      <c r="A19" s="65" t="s">
        <v>13</v>
      </c>
      <c r="B19" s="65" t="s">
        <v>267</v>
      </c>
      <c r="C19" s="66">
        <v>50.9</v>
      </c>
      <c r="D19" s="66">
        <v>8.1999999999999993</v>
      </c>
      <c r="E19" s="67">
        <v>-0.20000000000000107</v>
      </c>
      <c r="F19" s="67">
        <v>0.19999999999999929</v>
      </c>
      <c r="G19" s="12"/>
    </row>
    <row r="20" spans="1:7" ht="15">
      <c r="A20" s="135" t="s">
        <v>14</v>
      </c>
      <c r="B20" s="135" t="s">
        <v>40</v>
      </c>
      <c r="C20" s="143">
        <v>1026.7</v>
      </c>
      <c r="D20" s="143">
        <v>6.1</v>
      </c>
      <c r="E20" s="144">
        <v>-0.20000000000000018</v>
      </c>
      <c r="F20" s="144">
        <v>9.9999999999999645E-2</v>
      </c>
      <c r="G20" s="24"/>
    </row>
  </sheetData>
  <mergeCells count="2">
    <mergeCell ref="A1:F1"/>
    <mergeCell ref="A2:F2"/>
  </mergeCells>
  <hyperlinks>
    <hyperlink ref="G1" location="'spis tabel'!A1" display="'spis tabel'!A1" xr:uid="{00000000-0004-0000-0A00-000000000000}"/>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showGridLines="0" zoomScaleNormal="100" workbookViewId="0">
      <selection sqref="A1:E1"/>
    </sheetView>
  </sheetViews>
  <sheetFormatPr defaultRowHeight="12.75"/>
  <cols>
    <col min="1" max="1" width="4.5703125" style="2" customWidth="1"/>
    <col min="2" max="2" width="22.28515625" style="2" customWidth="1"/>
    <col min="3" max="3" width="14.85546875" style="2" customWidth="1"/>
    <col min="4" max="4" width="14.7109375" style="2" customWidth="1"/>
    <col min="5" max="5" width="17.42578125" style="2" customWidth="1"/>
    <col min="6" max="8" width="9.140625" style="2"/>
    <col min="9" max="9" width="18.28515625" style="2" customWidth="1"/>
    <col min="10" max="16384" width="9.140625" style="2"/>
  </cols>
  <sheetData>
    <row r="1" spans="1:6">
      <c r="A1" s="246" t="s">
        <v>936</v>
      </c>
      <c r="B1" s="246"/>
      <c r="C1" s="246"/>
      <c r="D1" s="246"/>
      <c r="E1" s="246"/>
      <c r="F1" s="129" t="s">
        <v>754</v>
      </c>
    </row>
    <row r="2" spans="1:6">
      <c r="A2" s="2" t="s">
        <v>270</v>
      </c>
    </row>
    <row r="3" spans="1:6" ht="63.75">
      <c r="A3" s="64" t="s">
        <v>87</v>
      </c>
      <c r="B3" s="64" t="s">
        <v>2</v>
      </c>
      <c r="C3" s="64" t="s">
        <v>939</v>
      </c>
      <c r="D3" s="64" t="s">
        <v>268</v>
      </c>
      <c r="E3" s="64" t="s">
        <v>269</v>
      </c>
    </row>
    <row r="4" spans="1:6" ht="15">
      <c r="A4" s="65" t="s">
        <v>126</v>
      </c>
      <c r="B4" s="65" t="s">
        <v>156</v>
      </c>
      <c r="C4" s="69">
        <v>7.9</v>
      </c>
      <c r="D4" s="70">
        <v>-0.19999999999999929</v>
      </c>
      <c r="E4" s="70">
        <v>-0.29999999999999893</v>
      </c>
      <c r="F4" s="25"/>
    </row>
    <row r="5" spans="1:6" ht="15">
      <c r="A5" s="65" t="s">
        <v>127</v>
      </c>
      <c r="B5" s="65" t="s">
        <v>233</v>
      </c>
      <c r="C5" s="69">
        <v>4.4000000000000004</v>
      </c>
      <c r="D5" s="70">
        <v>-0.39999999999999947</v>
      </c>
      <c r="E5" s="70">
        <v>-0.89999999999999947</v>
      </c>
      <c r="F5" s="25"/>
    </row>
    <row r="6" spans="1:6" ht="15">
      <c r="A6" s="65" t="s">
        <v>128</v>
      </c>
      <c r="B6" s="65" t="s">
        <v>157</v>
      </c>
      <c r="C6" s="69">
        <v>4.7</v>
      </c>
      <c r="D6" s="70">
        <v>0</v>
      </c>
      <c r="E6" s="70">
        <v>0.10000000000000053</v>
      </c>
      <c r="F6" s="25"/>
    </row>
    <row r="7" spans="1:6" ht="15">
      <c r="A7" s="65" t="s">
        <v>129</v>
      </c>
      <c r="B7" s="65" t="s">
        <v>158</v>
      </c>
      <c r="C7" s="69">
        <v>5.4</v>
      </c>
      <c r="D7" s="70">
        <v>-9.9999999999999645E-2</v>
      </c>
      <c r="E7" s="70">
        <v>0.10000000000000053</v>
      </c>
      <c r="F7" s="25"/>
    </row>
    <row r="8" spans="1:6" ht="15">
      <c r="A8" s="65" t="s">
        <v>130</v>
      </c>
      <c r="B8" s="65" t="s">
        <v>159</v>
      </c>
      <c r="C8" s="69">
        <v>4</v>
      </c>
      <c r="D8" s="70">
        <v>0</v>
      </c>
      <c r="E8" s="70">
        <v>0.20000000000000018</v>
      </c>
      <c r="F8" s="25"/>
    </row>
    <row r="9" spans="1:6" ht="15">
      <c r="A9" s="65" t="s">
        <v>131</v>
      </c>
      <c r="B9" s="65" t="s">
        <v>160</v>
      </c>
      <c r="C9" s="69">
        <v>4.8</v>
      </c>
      <c r="D9" s="70">
        <v>-0.29999999999999982</v>
      </c>
      <c r="E9" s="70">
        <v>-0.20000000000000018</v>
      </c>
      <c r="F9" s="25"/>
    </row>
    <row r="10" spans="1:6" ht="15">
      <c r="A10" s="65" t="s">
        <v>132</v>
      </c>
      <c r="B10" s="65" t="s">
        <v>714</v>
      </c>
      <c r="C10" s="69">
        <v>3.3222840314136128</v>
      </c>
      <c r="D10" s="70">
        <v>3.1738894446049493E-3</v>
      </c>
      <c r="E10" s="70">
        <v>0.30586827909584491</v>
      </c>
      <c r="F10" s="25"/>
    </row>
    <row r="11" spans="1:6" ht="15">
      <c r="A11" s="68" t="s">
        <v>278</v>
      </c>
      <c r="B11" s="172" t="s">
        <v>32</v>
      </c>
      <c r="C11" s="69">
        <v>2.9</v>
      </c>
      <c r="D11" s="70">
        <v>0</v>
      </c>
      <c r="E11" s="70">
        <v>0.29999999999999982</v>
      </c>
      <c r="F11" s="26"/>
    </row>
    <row r="12" spans="1:6" ht="15">
      <c r="A12" s="68" t="s">
        <v>279</v>
      </c>
      <c r="B12" s="172" t="s">
        <v>35</v>
      </c>
      <c r="C12" s="69">
        <v>3.6</v>
      </c>
      <c r="D12" s="70">
        <v>0</v>
      </c>
      <c r="E12" s="70">
        <v>0.30000000000000027</v>
      </c>
      <c r="F12" s="26"/>
    </row>
    <row r="13" spans="1:6" ht="15">
      <c r="A13" s="65" t="s">
        <v>133</v>
      </c>
      <c r="B13" s="65" t="s">
        <v>162</v>
      </c>
      <c r="C13" s="69">
        <v>1.9</v>
      </c>
      <c r="D13" s="70">
        <v>0</v>
      </c>
      <c r="E13" s="70">
        <v>-0.20000000000000018</v>
      </c>
      <c r="F13" s="25"/>
    </row>
    <row r="14" spans="1:6" ht="15">
      <c r="A14" s="65" t="s">
        <v>134</v>
      </c>
      <c r="B14" s="65" t="s">
        <v>163</v>
      </c>
      <c r="C14" s="69">
        <v>3.7</v>
      </c>
      <c r="D14" s="70">
        <v>-0.29999999999999982</v>
      </c>
      <c r="E14" s="70">
        <v>-1.0999999999999996</v>
      </c>
      <c r="F14" s="25"/>
    </row>
    <row r="15" spans="1:6" ht="15">
      <c r="A15" s="65" t="s">
        <v>3</v>
      </c>
      <c r="B15" s="65" t="s">
        <v>715</v>
      </c>
      <c r="C15" s="69">
        <v>8.4419199517400436</v>
      </c>
      <c r="D15" s="70">
        <v>-0.20627957037316058</v>
      </c>
      <c r="E15" s="70">
        <v>0.2</v>
      </c>
      <c r="F15" s="25"/>
    </row>
    <row r="16" spans="1:6" ht="15">
      <c r="A16" s="68" t="s">
        <v>4</v>
      </c>
      <c r="B16" s="172" t="s">
        <v>32</v>
      </c>
      <c r="C16" s="69">
        <v>9.4</v>
      </c>
      <c r="D16" s="70">
        <v>-0.29999999999999893</v>
      </c>
      <c r="E16" s="70">
        <v>0</v>
      </c>
      <c r="F16" s="26"/>
    </row>
    <row r="17" spans="1:6" ht="15">
      <c r="A17" s="68" t="s">
        <v>5</v>
      </c>
      <c r="B17" s="172" t="s">
        <v>31</v>
      </c>
      <c r="C17" s="69">
        <v>7.2</v>
      </c>
      <c r="D17" s="70">
        <v>-9.9999999999999645E-2</v>
      </c>
      <c r="E17" s="70">
        <v>0.60000000000000053</v>
      </c>
      <c r="F17" s="26"/>
    </row>
    <row r="18" spans="1:6" ht="15">
      <c r="A18" s="65" t="s">
        <v>6</v>
      </c>
      <c r="B18" s="65" t="s">
        <v>165</v>
      </c>
      <c r="C18" s="69">
        <v>3.3</v>
      </c>
      <c r="D18" s="70">
        <v>-0.10000000000000009</v>
      </c>
      <c r="E18" s="70">
        <v>0</v>
      </c>
      <c r="F18" s="25"/>
    </row>
    <row r="19" spans="1:6" ht="15">
      <c r="A19" s="65" t="s">
        <v>7</v>
      </c>
      <c r="B19" s="65" t="s">
        <v>166</v>
      </c>
      <c r="C19" s="69">
        <v>3.7</v>
      </c>
      <c r="D19" s="70">
        <v>-9.9999999999999645E-2</v>
      </c>
      <c r="E19" s="70">
        <v>-0.29999999999999982</v>
      </c>
      <c r="F19" s="25"/>
    </row>
    <row r="20" spans="1:6" ht="15">
      <c r="A20" s="65" t="s">
        <v>8</v>
      </c>
      <c r="B20" s="65" t="s">
        <v>716</v>
      </c>
      <c r="C20" s="69">
        <v>2.9859042823204534</v>
      </c>
      <c r="D20" s="70">
        <v>-9.5827027404110865E-2</v>
      </c>
      <c r="E20" s="70">
        <v>-0.64058249016631885</v>
      </c>
      <c r="F20" s="25"/>
    </row>
    <row r="21" spans="1:6" ht="15">
      <c r="A21" s="68" t="s">
        <v>9</v>
      </c>
      <c r="B21" s="172" t="s">
        <v>32</v>
      </c>
      <c r="C21" s="69">
        <v>2.7</v>
      </c>
      <c r="D21" s="70">
        <v>-9.9999999999999645E-2</v>
      </c>
      <c r="E21" s="70">
        <v>-0.69999999999999973</v>
      </c>
      <c r="F21" s="26"/>
    </row>
    <row r="22" spans="1:6" ht="15">
      <c r="A22" s="68" t="s">
        <v>10</v>
      </c>
      <c r="B22" s="172" t="s">
        <v>33</v>
      </c>
      <c r="C22" s="69">
        <v>3.2</v>
      </c>
      <c r="D22" s="70">
        <v>-9.9999999999999645E-2</v>
      </c>
      <c r="E22" s="70">
        <v>-0.59999999999999964</v>
      </c>
      <c r="F22" s="26"/>
    </row>
    <row r="23" spans="1:6" ht="15">
      <c r="A23" s="65" t="s">
        <v>11</v>
      </c>
      <c r="B23" s="65" t="s">
        <v>168</v>
      </c>
      <c r="C23" s="69">
        <v>6.2</v>
      </c>
      <c r="D23" s="70">
        <v>0.10000000000000053</v>
      </c>
      <c r="E23" s="70">
        <v>1.1000000000000005</v>
      </c>
      <c r="F23" s="25"/>
    </row>
    <row r="24" spans="1:6" ht="15">
      <c r="A24" s="65" t="s">
        <v>12</v>
      </c>
      <c r="B24" s="65" t="s">
        <v>169</v>
      </c>
      <c r="C24" s="69">
        <v>2.7</v>
      </c>
      <c r="D24" s="70">
        <v>0</v>
      </c>
      <c r="E24" s="70">
        <v>-0.19999999999999973</v>
      </c>
      <c r="F24" s="25"/>
    </row>
    <row r="25" spans="1:6" ht="15">
      <c r="A25" s="65" t="s">
        <v>13</v>
      </c>
      <c r="B25" s="65" t="s">
        <v>170</v>
      </c>
      <c r="C25" s="69">
        <v>4.0999999999999996</v>
      </c>
      <c r="D25" s="70">
        <v>0</v>
      </c>
      <c r="E25" s="70">
        <v>0.59999999999999964</v>
      </c>
      <c r="F25" s="25"/>
    </row>
    <row r="26" spans="1:6" ht="15">
      <c r="A26" s="65" t="s">
        <v>14</v>
      </c>
      <c r="B26" s="65" t="s">
        <v>171</v>
      </c>
      <c r="C26" s="69">
        <v>3.2</v>
      </c>
      <c r="D26" s="70">
        <v>-9.9999999999999645E-2</v>
      </c>
      <c r="E26" s="70">
        <v>-0.59999999999999964</v>
      </c>
      <c r="F26" s="25"/>
    </row>
    <row r="27" spans="1:6" ht="15">
      <c r="A27" s="65" t="s">
        <v>15</v>
      </c>
      <c r="B27" s="65" t="s">
        <v>172</v>
      </c>
      <c r="C27" s="69">
        <v>3.5</v>
      </c>
      <c r="D27" s="70">
        <v>-0.10000000000000009</v>
      </c>
      <c r="E27" s="70">
        <v>-1</v>
      </c>
      <c r="F27" s="25"/>
    </row>
    <row r="28" spans="1:6" ht="15">
      <c r="A28" s="65" t="s">
        <v>16</v>
      </c>
      <c r="B28" s="65" t="s">
        <v>173</v>
      </c>
      <c r="C28" s="69">
        <v>5.6</v>
      </c>
      <c r="D28" s="70">
        <v>-0.20000000000000018</v>
      </c>
      <c r="E28" s="70">
        <v>0.19999999999999929</v>
      </c>
      <c r="F28" s="25"/>
    </row>
    <row r="29" spans="1:6" ht="15">
      <c r="A29" s="65" t="s">
        <v>17</v>
      </c>
      <c r="B29" s="65" t="s">
        <v>174</v>
      </c>
      <c r="C29" s="69">
        <v>5.2</v>
      </c>
      <c r="D29" s="70">
        <v>-9.9999999999999645E-2</v>
      </c>
      <c r="E29" s="70">
        <v>0.10000000000000053</v>
      </c>
      <c r="F29" s="25"/>
    </row>
    <row r="30" spans="1:6" ht="15">
      <c r="A30" s="65" t="s">
        <v>18</v>
      </c>
      <c r="B30" s="65" t="s">
        <v>717</v>
      </c>
      <c r="C30" s="69">
        <v>2.1355001022546185</v>
      </c>
      <c r="D30" s="70">
        <v>2.2550857918801626E-5</v>
      </c>
      <c r="E30" s="70">
        <v>0.59961599137087584</v>
      </c>
      <c r="F30" s="25"/>
    </row>
    <row r="31" spans="1:6" ht="15">
      <c r="A31" s="68" t="s">
        <v>19</v>
      </c>
      <c r="B31" s="172" t="s">
        <v>32</v>
      </c>
      <c r="C31" s="69">
        <v>2.2000000000000002</v>
      </c>
      <c r="D31" s="70">
        <v>0</v>
      </c>
      <c r="E31" s="70">
        <v>0.60000000000000009</v>
      </c>
      <c r="F31" s="26"/>
    </row>
    <row r="32" spans="1:6" ht="15">
      <c r="A32" s="68" t="s">
        <v>20</v>
      </c>
      <c r="B32" s="172" t="s">
        <v>34</v>
      </c>
      <c r="C32" s="69">
        <v>2.1</v>
      </c>
      <c r="D32" s="70">
        <v>0</v>
      </c>
      <c r="E32" s="70">
        <v>0.60000000000000009</v>
      </c>
      <c r="F32" s="26"/>
    </row>
    <row r="33" spans="1:6" ht="15">
      <c r="A33" s="65" t="s">
        <v>21</v>
      </c>
      <c r="B33" s="65" t="s">
        <v>176</v>
      </c>
      <c r="C33" s="69">
        <v>3.8</v>
      </c>
      <c r="D33" s="70">
        <v>-0.10000000000000009</v>
      </c>
      <c r="E33" s="70">
        <v>-0.5</v>
      </c>
      <c r="F33" s="25"/>
    </row>
    <row r="34" spans="1:6" ht="15">
      <c r="A34" s="65" t="s">
        <v>22</v>
      </c>
      <c r="B34" s="65" t="s">
        <v>177</v>
      </c>
      <c r="C34" s="69">
        <v>7.4</v>
      </c>
      <c r="D34" s="70">
        <v>-0.29999999999999982</v>
      </c>
      <c r="E34" s="70">
        <v>-0.5</v>
      </c>
      <c r="F34" s="25"/>
    </row>
    <row r="35" spans="1:6" ht="15">
      <c r="A35" s="65" t="s">
        <v>23</v>
      </c>
      <c r="B35" s="65" t="s">
        <v>178</v>
      </c>
      <c r="C35" s="69">
        <v>3.8</v>
      </c>
      <c r="D35" s="70">
        <v>0</v>
      </c>
      <c r="E35" s="70">
        <v>0.39999999999999991</v>
      </c>
      <c r="F35" s="25"/>
    </row>
    <row r="36" spans="1:6" ht="15">
      <c r="A36" s="65" t="s">
        <v>24</v>
      </c>
      <c r="B36" s="65" t="s">
        <v>179</v>
      </c>
      <c r="C36" s="69">
        <v>6.9</v>
      </c>
      <c r="D36" s="70">
        <v>-9.9999999999999645E-2</v>
      </c>
      <c r="E36" s="70">
        <v>-0.19999999999999929</v>
      </c>
      <c r="F36" s="25"/>
    </row>
    <row r="37" spans="1:6" ht="15">
      <c r="A37" s="65" t="s">
        <v>25</v>
      </c>
      <c r="B37" s="65" t="s">
        <v>180</v>
      </c>
      <c r="C37" s="69">
        <v>2.8</v>
      </c>
      <c r="D37" s="70">
        <v>-0.10000000000000009</v>
      </c>
      <c r="E37" s="70">
        <v>0</v>
      </c>
      <c r="F37" s="25"/>
    </row>
    <row r="38" spans="1:6" ht="15">
      <c r="A38" s="65" t="s">
        <v>26</v>
      </c>
      <c r="B38" s="65" t="s">
        <v>181</v>
      </c>
      <c r="C38" s="69">
        <v>3.9</v>
      </c>
      <c r="D38" s="70">
        <v>-0.19999999999999973</v>
      </c>
      <c r="E38" s="70">
        <v>-0.80000000000000027</v>
      </c>
      <c r="F38" s="25"/>
    </row>
    <row r="39" spans="1:6" ht="15">
      <c r="A39" s="65" t="s">
        <v>27</v>
      </c>
      <c r="B39" s="65" t="s">
        <v>182</v>
      </c>
      <c r="C39" s="69">
        <v>5.7</v>
      </c>
      <c r="D39" s="70">
        <v>0</v>
      </c>
      <c r="E39" s="70">
        <v>-0.29999999999999982</v>
      </c>
      <c r="F39" s="25"/>
    </row>
    <row r="40" spans="1:6" ht="15">
      <c r="A40" s="65" t="s">
        <v>28</v>
      </c>
      <c r="B40" s="65" t="s">
        <v>183</v>
      </c>
      <c r="C40" s="69">
        <v>2.4</v>
      </c>
      <c r="D40" s="70">
        <v>0</v>
      </c>
      <c r="E40" s="70">
        <v>0.19999999999999973</v>
      </c>
      <c r="F40" s="25"/>
    </row>
    <row r="41" spans="1:6" ht="15">
      <c r="A41" s="65" t="s">
        <v>29</v>
      </c>
      <c r="B41" s="65" t="s">
        <v>184</v>
      </c>
      <c r="C41" s="69">
        <v>4.5999999999999996</v>
      </c>
      <c r="D41" s="70">
        <v>-0.10000000000000053</v>
      </c>
      <c r="E41" s="70">
        <v>0.29999999999999982</v>
      </c>
      <c r="F41" s="25"/>
    </row>
    <row r="42" spans="1:6" ht="15">
      <c r="A42" s="65" t="s">
        <v>30</v>
      </c>
      <c r="B42" s="65" t="s">
        <v>185</v>
      </c>
      <c r="C42" s="69">
        <v>5.0999999999999996</v>
      </c>
      <c r="D42" s="70">
        <v>-0.30000000000000071</v>
      </c>
      <c r="E42" s="70">
        <v>-0.90000000000000036</v>
      </c>
      <c r="F42" s="25"/>
    </row>
    <row r="43" spans="1:6" ht="15" customHeight="1">
      <c r="A43" s="136"/>
      <c r="B43" s="136" t="s">
        <v>86</v>
      </c>
      <c r="C43" s="147">
        <v>3.7</v>
      </c>
      <c r="D43" s="148">
        <v>-9.9999999999999645E-2</v>
      </c>
      <c r="E43" s="148">
        <v>0.10000000000000009</v>
      </c>
      <c r="F43" s="25"/>
    </row>
    <row r="44" spans="1:6" ht="15">
      <c r="A44" s="65" t="s">
        <v>39</v>
      </c>
      <c r="B44" s="152" t="s">
        <v>769</v>
      </c>
      <c r="C44" s="70">
        <v>3.4917279405204713</v>
      </c>
      <c r="D44" s="70">
        <v>-7.9507684624421593E-2</v>
      </c>
      <c r="E44" s="70">
        <v>-0.2118680378537654</v>
      </c>
      <c r="F44" s="25"/>
    </row>
    <row r="45" spans="1:6" ht="15">
      <c r="A45" s="65" t="s">
        <v>39</v>
      </c>
      <c r="B45" s="152" t="s">
        <v>770</v>
      </c>
      <c r="C45" s="70">
        <v>6.4431109176223886</v>
      </c>
      <c r="D45" s="70">
        <v>-0.3</v>
      </c>
      <c r="E45" s="70">
        <v>-0.4</v>
      </c>
      <c r="F45" s="25"/>
    </row>
    <row r="46" spans="1:6" ht="15">
      <c r="A46" s="65" t="s">
        <v>39</v>
      </c>
      <c r="B46" s="152" t="s">
        <v>771</v>
      </c>
      <c r="C46" s="70">
        <v>3.5290744296387233</v>
      </c>
      <c r="D46" s="70">
        <v>-7.7041013483516441E-2</v>
      </c>
      <c r="E46" s="70">
        <v>-0.3</v>
      </c>
      <c r="F46" s="25"/>
    </row>
    <row r="47" spans="1:6" ht="15">
      <c r="A47" s="65" t="s">
        <v>39</v>
      </c>
      <c r="B47" s="152" t="s">
        <v>772</v>
      </c>
      <c r="C47" s="70">
        <v>5.5562773052433219</v>
      </c>
      <c r="D47" s="70">
        <v>-0.22906381333150794</v>
      </c>
      <c r="E47" s="70">
        <v>-0.3</v>
      </c>
      <c r="F47" s="25"/>
    </row>
    <row r="48" spans="1:6" ht="15">
      <c r="A48" s="65" t="s">
        <v>39</v>
      </c>
      <c r="B48" s="152" t="s">
        <v>773</v>
      </c>
      <c r="C48" s="70">
        <v>2.8342960833324855</v>
      </c>
      <c r="D48" s="70">
        <v>-7.3097049618389143E-3</v>
      </c>
      <c r="E48" s="70">
        <v>0.4</v>
      </c>
      <c r="F48" s="25"/>
    </row>
    <row r="49" spans="1:6">
      <c r="A49" s="255" t="s">
        <v>38</v>
      </c>
      <c r="B49" s="255"/>
      <c r="C49" s="255"/>
      <c r="D49" s="255"/>
      <c r="F49" s="12"/>
    </row>
  </sheetData>
  <mergeCells count="2">
    <mergeCell ref="A49:D49"/>
    <mergeCell ref="A1:E1"/>
  </mergeCells>
  <hyperlinks>
    <hyperlink ref="F1" location="'spis tabel'!A1" display="'spis tabel'!A1" xr:uid="{00000000-0004-0000-0B00-000000000000}"/>
  </hyperlinks>
  <pageMargins left="0.7" right="0.7" top="0.75" bottom="0.75" header="0.3" footer="0.3"/>
  <pageSetup paperSize="9" scale="95" orientation="portrait" verticalDpi="0" r:id="rId1"/>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2"/>
  <sheetViews>
    <sheetView showGridLines="0" zoomScaleNormal="100" workbookViewId="0">
      <selection sqref="A1:H1"/>
    </sheetView>
  </sheetViews>
  <sheetFormatPr defaultRowHeight="12.75"/>
  <cols>
    <col min="1" max="1" width="5.42578125" style="12" customWidth="1"/>
    <col min="2" max="2" width="20.5703125" style="12" customWidth="1"/>
    <col min="3" max="3" width="13.42578125" style="12" customWidth="1"/>
    <col min="4" max="4" width="14.85546875" style="12" customWidth="1"/>
    <col min="5" max="5" width="16.7109375" style="12" customWidth="1"/>
    <col min="6" max="6" width="9.42578125" style="12" customWidth="1"/>
    <col min="7" max="7" width="11.140625" style="12" customWidth="1"/>
    <col min="8" max="8" width="14" style="12" customWidth="1"/>
    <col min="9" max="9" width="10.85546875" style="12" customWidth="1"/>
    <col min="10" max="11" width="9.140625" style="12"/>
    <col min="12" max="12" width="18" style="12" customWidth="1"/>
    <col min="13" max="16384" width="9.140625" style="12"/>
  </cols>
  <sheetData>
    <row r="1" spans="1:9" ht="16.5" customHeight="1">
      <c r="A1" s="255" t="s">
        <v>953</v>
      </c>
      <c r="B1" s="255"/>
      <c r="C1" s="255"/>
      <c r="D1" s="255"/>
      <c r="E1" s="255"/>
      <c r="F1" s="255"/>
      <c r="G1" s="255"/>
      <c r="H1" s="255"/>
      <c r="I1" s="129" t="s">
        <v>754</v>
      </c>
    </row>
    <row r="2" spans="1:9" ht="14.25" customHeight="1">
      <c r="A2" s="255" t="s">
        <v>271</v>
      </c>
      <c r="B2" s="255"/>
      <c r="C2" s="255"/>
      <c r="D2" s="255"/>
      <c r="E2" s="255"/>
      <c r="F2" s="255"/>
      <c r="G2" s="255"/>
      <c r="H2" s="255"/>
    </row>
    <row r="3" spans="1:9" s="13" customFormat="1" ht="18.75" customHeight="1">
      <c r="A3" s="272" t="s">
        <v>87</v>
      </c>
      <c r="B3" s="272" t="s">
        <v>2</v>
      </c>
      <c r="C3" s="272" t="s">
        <v>70</v>
      </c>
      <c r="D3" s="272" t="s">
        <v>76</v>
      </c>
      <c r="E3" s="272"/>
      <c r="F3" s="272" t="s">
        <v>69</v>
      </c>
      <c r="G3" s="272"/>
      <c r="H3" s="272"/>
    </row>
    <row r="4" spans="1:9" s="13" customFormat="1" ht="16.5" customHeight="1">
      <c r="A4" s="272"/>
      <c r="B4" s="272"/>
      <c r="C4" s="272"/>
      <c r="D4" s="272" t="s">
        <v>965</v>
      </c>
      <c r="E4" s="272" t="s">
        <v>941</v>
      </c>
      <c r="F4" s="272" t="s">
        <v>52</v>
      </c>
      <c r="G4" s="272" t="s">
        <v>53</v>
      </c>
      <c r="H4" s="272"/>
    </row>
    <row r="5" spans="1:9" s="13" customFormat="1" ht="28.5" customHeight="1">
      <c r="A5" s="272"/>
      <c r="B5" s="272"/>
      <c r="C5" s="272"/>
      <c r="D5" s="272"/>
      <c r="E5" s="272"/>
      <c r="F5" s="272"/>
      <c r="G5" s="48" t="s">
        <v>56</v>
      </c>
      <c r="H5" s="48" t="s">
        <v>68</v>
      </c>
    </row>
    <row r="6" spans="1:9" ht="15">
      <c r="A6" s="41" t="s">
        <v>126</v>
      </c>
      <c r="B6" s="41" t="s">
        <v>156</v>
      </c>
      <c r="C6" s="73">
        <v>1559</v>
      </c>
      <c r="D6" s="74">
        <v>-2.3182957393483719</v>
      </c>
      <c r="E6" s="74">
        <v>-3.3477991320520744</v>
      </c>
      <c r="F6" s="75">
        <v>125</v>
      </c>
      <c r="G6" s="75">
        <v>162</v>
      </c>
      <c r="H6" s="75">
        <v>74</v>
      </c>
      <c r="I6" s="28"/>
    </row>
    <row r="7" spans="1:9" ht="17.25" customHeight="1">
      <c r="A7" s="41" t="s">
        <v>127</v>
      </c>
      <c r="B7" s="41" t="s">
        <v>233</v>
      </c>
      <c r="C7" s="73">
        <v>1417</v>
      </c>
      <c r="D7" s="74">
        <v>-8.5216268560361641</v>
      </c>
      <c r="E7" s="74">
        <v>-17.279626386456499</v>
      </c>
      <c r="F7" s="75">
        <v>189</v>
      </c>
      <c r="G7" s="75">
        <v>321</v>
      </c>
      <c r="H7" s="75">
        <v>157</v>
      </c>
      <c r="I7" s="28"/>
    </row>
    <row r="8" spans="1:9" ht="15">
      <c r="A8" s="41" t="s">
        <v>128</v>
      </c>
      <c r="B8" s="41" t="s">
        <v>157</v>
      </c>
      <c r="C8" s="73">
        <v>2387</v>
      </c>
      <c r="D8" s="74">
        <v>0.25199496010080225</v>
      </c>
      <c r="E8" s="74">
        <v>0.93023255813953654</v>
      </c>
      <c r="F8" s="75">
        <v>278</v>
      </c>
      <c r="G8" s="75">
        <v>272</v>
      </c>
      <c r="H8" s="75">
        <v>153</v>
      </c>
      <c r="I8" s="28"/>
    </row>
    <row r="9" spans="1:9" ht="15">
      <c r="A9" s="41" t="s">
        <v>129</v>
      </c>
      <c r="B9" s="41" t="s">
        <v>158</v>
      </c>
      <c r="C9" s="73">
        <v>1825</v>
      </c>
      <c r="D9" s="74">
        <v>-1.9871106337271698</v>
      </c>
      <c r="E9" s="74">
        <v>1.7847183491355167</v>
      </c>
      <c r="F9" s="75">
        <v>176</v>
      </c>
      <c r="G9" s="75">
        <v>213</v>
      </c>
      <c r="H9" s="75">
        <v>148</v>
      </c>
      <c r="I9" s="28"/>
    </row>
    <row r="10" spans="1:9" ht="15">
      <c r="A10" s="41" t="s">
        <v>130</v>
      </c>
      <c r="B10" s="41" t="s">
        <v>159</v>
      </c>
      <c r="C10" s="73">
        <v>961</v>
      </c>
      <c r="D10" s="74">
        <v>-1.6376663254861796</v>
      </c>
      <c r="E10" s="74">
        <v>3.3333333333333428</v>
      </c>
      <c r="F10" s="75">
        <v>96</v>
      </c>
      <c r="G10" s="75">
        <v>112</v>
      </c>
      <c r="H10" s="75">
        <v>79</v>
      </c>
      <c r="I10" s="28"/>
    </row>
    <row r="11" spans="1:9" ht="15">
      <c r="A11" s="41" t="s">
        <v>131</v>
      </c>
      <c r="B11" s="41" t="s">
        <v>160</v>
      </c>
      <c r="C11" s="73">
        <v>1336</v>
      </c>
      <c r="D11" s="74">
        <v>-4.9786628733997134</v>
      </c>
      <c r="E11" s="74">
        <v>-4.5714285714285694</v>
      </c>
      <c r="F11" s="75">
        <v>127</v>
      </c>
      <c r="G11" s="75">
        <v>197</v>
      </c>
      <c r="H11" s="75">
        <v>122</v>
      </c>
      <c r="I11" s="28"/>
    </row>
    <row r="12" spans="1:9" ht="15">
      <c r="A12" s="41" t="s">
        <v>132</v>
      </c>
      <c r="B12" s="41" t="s">
        <v>161</v>
      </c>
      <c r="C12" s="73">
        <v>2723</v>
      </c>
      <c r="D12" s="74">
        <v>-0.65669463699379094</v>
      </c>
      <c r="E12" s="74">
        <v>9.7983870967741922</v>
      </c>
      <c r="F12" s="75">
        <v>312</v>
      </c>
      <c r="G12" s="75">
        <v>330</v>
      </c>
      <c r="H12" s="75">
        <v>214</v>
      </c>
      <c r="I12" s="28"/>
    </row>
    <row r="13" spans="1:9" s="24" customFormat="1" ht="15">
      <c r="A13" s="81" t="s">
        <v>278</v>
      </c>
      <c r="B13" s="98" t="s">
        <v>32</v>
      </c>
      <c r="C13" s="73">
        <v>943</v>
      </c>
      <c r="D13" s="74">
        <v>-1.8730489073881387</v>
      </c>
      <c r="E13" s="74">
        <v>8.8914549653579655</v>
      </c>
      <c r="F13" s="75">
        <v>110</v>
      </c>
      <c r="G13" s="75">
        <v>128</v>
      </c>
      <c r="H13" s="75">
        <v>84</v>
      </c>
      <c r="I13" s="29"/>
    </row>
    <row r="14" spans="1:9" s="24" customFormat="1" ht="15">
      <c r="A14" s="81" t="s">
        <v>279</v>
      </c>
      <c r="B14" s="98" t="s">
        <v>35</v>
      </c>
      <c r="C14" s="73">
        <v>1780</v>
      </c>
      <c r="D14" s="74">
        <v>0</v>
      </c>
      <c r="E14" s="74">
        <v>10.285006195786877</v>
      </c>
      <c r="F14" s="75">
        <v>202</v>
      </c>
      <c r="G14" s="75">
        <v>202</v>
      </c>
      <c r="H14" s="75">
        <v>130</v>
      </c>
      <c r="I14" s="29"/>
    </row>
    <row r="15" spans="1:9" ht="15">
      <c r="A15" s="41" t="s">
        <v>133</v>
      </c>
      <c r="B15" s="41" t="s">
        <v>162</v>
      </c>
      <c r="C15" s="73">
        <v>630</v>
      </c>
      <c r="D15" s="74">
        <v>1.2861736334405265</v>
      </c>
      <c r="E15" s="74">
        <v>-9.4827586206896513</v>
      </c>
      <c r="F15" s="75">
        <v>71</v>
      </c>
      <c r="G15" s="75">
        <v>63</v>
      </c>
      <c r="H15" s="75">
        <v>34</v>
      </c>
      <c r="I15" s="28"/>
    </row>
    <row r="16" spans="1:9" ht="15">
      <c r="A16" s="41" t="s">
        <v>134</v>
      </c>
      <c r="B16" s="41" t="s">
        <v>163</v>
      </c>
      <c r="C16" s="73">
        <v>1172</v>
      </c>
      <c r="D16" s="74">
        <v>-8.4375</v>
      </c>
      <c r="E16" s="74">
        <v>-23.79713914174252</v>
      </c>
      <c r="F16" s="75">
        <v>191</v>
      </c>
      <c r="G16" s="75">
        <v>299</v>
      </c>
      <c r="H16" s="75">
        <v>132</v>
      </c>
      <c r="I16" s="28"/>
    </row>
    <row r="17" spans="1:9" ht="15">
      <c r="A17" s="41" t="s">
        <v>3</v>
      </c>
      <c r="B17" s="41" t="s">
        <v>164</v>
      </c>
      <c r="C17" s="73">
        <v>6782</v>
      </c>
      <c r="D17" s="74">
        <v>-2.7948975204242572</v>
      </c>
      <c r="E17" s="74">
        <v>3.8909313725490051</v>
      </c>
      <c r="F17" s="75">
        <v>488</v>
      </c>
      <c r="G17" s="75">
        <v>683</v>
      </c>
      <c r="H17" s="75">
        <v>471</v>
      </c>
      <c r="I17" s="28"/>
    </row>
    <row r="18" spans="1:9" s="24" customFormat="1" ht="15">
      <c r="A18" s="81" t="s">
        <v>4</v>
      </c>
      <c r="B18" s="98" t="s">
        <v>32</v>
      </c>
      <c r="C18" s="73">
        <v>4263</v>
      </c>
      <c r="D18" s="74">
        <v>-3.0254777070063739</v>
      </c>
      <c r="E18" s="74">
        <v>0.66115702479339689</v>
      </c>
      <c r="F18" s="75">
        <v>313</v>
      </c>
      <c r="G18" s="75">
        <v>446</v>
      </c>
      <c r="H18" s="75">
        <v>305</v>
      </c>
      <c r="I18" s="29"/>
    </row>
    <row r="19" spans="1:9" s="24" customFormat="1" ht="15">
      <c r="A19" s="81" t="s">
        <v>5</v>
      </c>
      <c r="B19" s="98" t="s">
        <v>31</v>
      </c>
      <c r="C19" s="73">
        <v>2519</v>
      </c>
      <c r="D19" s="74">
        <v>-2.4021697016660255</v>
      </c>
      <c r="E19" s="74">
        <v>9.8560837331007463</v>
      </c>
      <c r="F19" s="75">
        <v>175</v>
      </c>
      <c r="G19" s="75">
        <v>237</v>
      </c>
      <c r="H19" s="75">
        <v>166</v>
      </c>
      <c r="I19" s="29"/>
    </row>
    <row r="20" spans="1:9" ht="15">
      <c r="A20" s="41" t="s">
        <v>6</v>
      </c>
      <c r="B20" s="41" t="s">
        <v>165</v>
      </c>
      <c r="C20" s="73">
        <v>998</v>
      </c>
      <c r="D20" s="74">
        <v>-3.4816247582205051</v>
      </c>
      <c r="E20" s="74">
        <v>-0.59760956175298929</v>
      </c>
      <c r="F20" s="75">
        <v>126</v>
      </c>
      <c r="G20" s="75">
        <v>162</v>
      </c>
      <c r="H20" s="75">
        <v>87</v>
      </c>
      <c r="I20" s="28"/>
    </row>
    <row r="21" spans="1:9" ht="15">
      <c r="A21" s="41" t="s">
        <v>7</v>
      </c>
      <c r="B21" s="41" t="s">
        <v>166</v>
      </c>
      <c r="C21" s="73">
        <v>1285</v>
      </c>
      <c r="D21" s="74">
        <v>-4.2473919523099823</v>
      </c>
      <c r="E21" s="74">
        <v>-10.0140056022409</v>
      </c>
      <c r="F21" s="75">
        <v>124</v>
      </c>
      <c r="G21" s="75">
        <v>181</v>
      </c>
      <c r="H21" s="75">
        <v>105</v>
      </c>
      <c r="I21" s="28"/>
    </row>
    <row r="22" spans="1:9" ht="15">
      <c r="A22" s="41" t="s">
        <v>8</v>
      </c>
      <c r="B22" s="41" t="s">
        <v>167</v>
      </c>
      <c r="C22" s="73">
        <v>1702</v>
      </c>
      <c r="D22" s="74">
        <v>-4.3820224719101049</v>
      </c>
      <c r="E22" s="74">
        <v>-19.792648444863332</v>
      </c>
      <c r="F22" s="75">
        <v>242</v>
      </c>
      <c r="G22" s="75">
        <v>320</v>
      </c>
      <c r="H22" s="75">
        <v>170</v>
      </c>
      <c r="I22" s="28"/>
    </row>
    <row r="23" spans="1:9" s="24" customFormat="1" ht="15">
      <c r="A23" s="81" t="s">
        <v>9</v>
      </c>
      <c r="B23" s="98" t="s">
        <v>32</v>
      </c>
      <c r="C23" s="73">
        <v>659</v>
      </c>
      <c r="D23" s="74">
        <v>-6.6572237960339891</v>
      </c>
      <c r="E23" s="74">
        <v>-23.638470451911928</v>
      </c>
      <c r="F23" s="75">
        <v>87</v>
      </c>
      <c r="G23" s="75">
        <v>134</v>
      </c>
      <c r="H23" s="75">
        <v>74</v>
      </c>
      <c r="I23" s="29"/>
    </row>
    <row r="24" spans="1:9" s="24" customFormat="1" ht="15">
      <c r="A24" s="81" t="s">
        <v>10</v>
      </c>
      <c r="B24" s="98" t="s">
        <v>33</v>
      </c>
      <c r="C24" s="73">
        <v>1043</v>
      </c>
      <c r="D24" s="74">
        <v>-2.8864059590316629</v>
      </c>
      <c r="E24" s="74">
        <v>-17.156473391580619</v>
      </c>
      <c r="F24" s="75">
        <v>155</v>
      </c>
      <c r="G24" s="75">
        <v>186</v>
      </c>
      <c r="H24" s="75">
        <v>96</v>
      </c>
      <c r="I24" s="29"/>
    </row>
    <row r="25" spans="1:9" ht="15">
      <c r="A25" s="41" t="s">
        <v>11</v>
      </c>
      <c r="B25" s="41" t="s">
        <v>168</v>
      </c>
      <c r="C25" s="73">
        <v>809</v>
      </c>
      <c r="D25" s="74">
        <v>1.7610062893081704</v>
      </c>
      <c r="E25" s="74">
        <v>24.270353302611355</v>
      </c>
      <c r="F25" s="75">
        <v>120</v>
      </c>
      <c r="G25" s="75">
        <v>106</v>
      </c>
      <c r="H25" s="75">
        <v>64</v>
      </c>
      <c r="I25" s="28"/>
    </row>
    <row r="26" spans="1:9" ht="15">
      <c r="A26" s="41" t="s">
        <v>12</v>
      </c>
      <c r="B26" s="41" t="s">
        <v>169</v>
      </c>
      <c r="C26" s="73">
        <v>918</v>
      </c>
      <c r="D26" s="74">
        <v>0.1090512540894224</v>
      </c>
      <c r="E26" s="74">
        <v>-7.7386934673366881</v>
      </c>
      <c r="F26" s="75">
        <v>128</v>
      </c>
      <c r="G26" s="75">
        <v>127</v>
      </c>
      <c r="H26" s="75">
        <v>81</v>
      </c>
      <c r="I26" s="28"/>
    </row>
    <row r="27" spans="1:9" ht="15">
      <c r="A27" s="41" t="s">
        <v>13</v>
      </c>
      <c r="B27" s="41" t="s">
        <v>170</v>
      </c>
      <c r="C27" s="73">
        <v>980</v>
      </c>
      <c r="D27" s="74">
        <v>1.871101871101871</v>
      </c>
      <c r="E27" s="74">
        <v>17.365269461077844</v>
      </c>
      <c r="F27" s="75">
        <v>137</v>
      </c>
      <c r="G27" s="75">
        <v>119</v>
      </c>
      <c r="H27" s="75">
        <v>70</v>
      </c>
      <c r="I27" s="28"/>
    </row>
    <row r="28" spans="1:9" ht="15">
      <c r="A28" s="41" t="s">
        <v>14</v>
      </c>
      <c r="B28" s="41" t="s">
        <v>171</v>
      </c>
      <c r="C28" s="73">
        <v>2308</v>
      </c>
      <c r="D28" s="74">
        <v>-3.9933444259567352</v>
      </c>
      <c r="E28" s="74">
        <v>-15.20940484937546</v>
      </c>
      <c r="F28" s="75">
        <v>286</v>
      </c>
      <c r="G28" s="75">
        <v>382</v>
      </c>
      <c r="H28" s="75">
        <v>224</v>
      </c>
      <c r="I28" s="28"/>
    </row>
    <row r="29" spans="1:9" ht="15">
      <c r="A29" s="41" t="s">
        <v>15</v>
      </c>
      <c r="B29" s="41" t="s">
        <v>172</v>
      </c>
      <c r="C29" s="73">
        <v>862</v>
      </c>
      <c r="D29" s="74">
        <v>-2.3782559456398644</v>
      </c>
      <c r="E29" s="74">
        <v>-23.581560283687935</v>
      </c>
      <c r="F29" s="75">
        <v>134</v>
      </c>
      <c r="G29" s="75">
        <v>155</v>
      </c>
      <c r="H29" s="75">
        <v>72</v>
      </c>
      <c r="I29" s="28"/>
    </row>
    <row r="30" spans="1:9" ht="15">
      <c r="A30" s="41" t="s">
        <v>16</v>
      </c>
      <c r="B30" s="41" t="s">
        <v>173</v>
      </c>
      <c r="C30" s="73">
        <v>3003</v>
      </c>
      <c r="D30" s="74">
        <v>-4.2410714285714306</v>
      </c>
      <c r="E30" s="74">
        <v>4.9266247379455024</v>
      </c>
      <c r="F30" s="75">
        <v>243</v>
      </c>
      <c r="G30" s="75">
        <v>376</v>
      </c>
      <c r="H30" s="75">
        <v>164</v>
      </c>
      <c r="I30" s="28"/>
    </row>
    <row r="31" spans="1:9" ht="15">
      <c r="A31" s="41" t="s">
        <v>17</v>
      </c>
      <c r="B31" s="41" t="s">
        <v>174</v>
      </c>
      <c r="C31" s="73">
        <v>1335</v>
      </c>
      <c r="D31" s="74">
        <v>-1.8382352941176521</v>
      </c>
      <c r="E31" s="74">
        <v>1.8306636155606384</v>
      </c>
      <c r="F31" s="75">
        <v>129</v>
      </c>
      <c r="G31" s="75">
        <v>154</v>
      </c>
      <c r="H31" s="75">
        <v>109</v>
      </c>
      <c r="I31" s="28"/>
    </row>
    <row r="32" spans="1:9" ht="15">
      <c r="A32" s="41" t="s">
        <v>18</v>
      </c>
      <c r="B32" s="41" t="s">
        <v>175</v>
      </c>
      <c r="C32" s="73">
        <v>11979</v>
      </c>
      <c r="D32" s="74">
        <v>-0.44876589379207132</v>
      </c>
      <c r="E32" s="74">
        <v>37.784679089026923</v>
      </c>
      <c r="F32" s="75">
        <v>1037</v>
      </c>
      <c r="G32" s="75">
        <v>1091</v>
      </c>
      <c r="H32" s="75">
        <v>807</v>
      </c>
      <c r="I32" s="28"/>
    </row>
    <row r="33" spans="1:9" s="24" customFormat="1" ht="15">
      <c r="A33" s="81" t="s">
        <v>19</v>
      </c>
      <c r="B33" s="98" t="s">
        <v>32</v>
      </c>
      <c r="C33" s="73">
        <v>4381</v>
      </c>
      <c r="D33" s="74">
        <v>-0.3865393360618441</v>
      </c>
      <c r="E33" s="74">
        <v>34.800000000000011</v>
      </c>
      <c r="F33" s="75">
        <v>387</v>
      </c>
      <c r="G33" s="75">
        <v>404</v>
      </c>
      <c r="H33" s="75">
        <v>303</v>
      </c>
      <c r="I33" s="29"/>
    </row>
    <row r="34" spans="1:9" s="24" customFormat="1" ht="15">
      <c r="A34" s="81" t="s">
        <v>20</v>
      </c>
      <c r="B34" s="98" t="s">
        <v>34</v>
      </c>
      <c r="C34" s="73">
        <v>7598</v>
      </c>
      <c r="D34" s="74">
        <v>-0.4846103470857912</v>
      </c>
      <c r="E34" s="74">
        <v>39.566495224099924</v>
      </c>
      <c r="F34" s="75">
        <v>650</v>
      </c>
      <c r="G34" s="75">
        <v>687</v>
      </c>
      <c r="H34" s="75">
        <v>504</v>
      </c>
      <c r="I34" s="29"/>
    </row>
    <row r="35" spans="1:9" ht="15">
      <c r="A35" s="41" t="s">
        <v>21</v>
      </c>
      <c r="B35" s="41" t="s">
        <v>176</v>
      </c>
      <c r="C35" s="73">
        <v>992</v>
      </c>
      <c r="D35" s="74">
        <v>-1.8793273986152315</v>
      </c>
      <c r="E35" s="74">
        <v>-11.586452762923344</v>
      </c>
      <c r="F35" s="75">
        <v>161</v>
      </c>
      <c r="G35" s="75">
        <v>180</v>
      </c>
      <c r="H35" s="75">
        <v>90</v>
      </c>
      <c r="I35" s="28"/>
    </row>
    <row r="36" spans="1:9" ht="15">
      <c r="A36" s="41" t="s">
        <v>22</v>
      </c>
      <c r="B36" s="41" t="s">
        <v>177</v>
      </c>
      <c r="C36" s="73">
        <v>1684</v>
      </c>
      <c r="D36" s="74">
        <v>-4.7511312217194615</v>
      </c>
      <c r="E36" s="74">
        <v>-7.7765607886089754</v>
      </c>
      <c r="F36" s="75">
        <v>161</v>
      </c>
      <c r="G36" s="75">
        <v>245</v>
      </c>
      <c r="H36" s="75">
        <v>134</v>
      </c>
      <c r="I36" s="28"/>
    </row>
    <row r="37" spans="1:9" ht="15">
      <c r="A37" s="41" t="s">
        <v>23</v>
      </c>
      <c r="B37" s="41" t="s">
        <v>178</v>
      </c>
      <c r="C37" s="73">
        <v>1448</v>
      </c>
      <c r="D37" s="74">
        <v>-1.1604095563139936</v>
      </c>
      <c r="E37" s="74">
        <v>13.747054202670867</v>
      </c>
      <c r="F37" s="75">
        <v>155</v>
      </c>
      <c r="G37" s="75">
        <v>172</v>
      </c>
      <c r="H37" s="75">
        <v>126</v>
      </c>
      <c r="I37" s="28"/>
    </row>
    <row r="38" spans="1:9" ht="15">
      <c r="A38" s="41" t="s">
        <v>24</v>
      </c>
      <c r="B38" s="41" t="s">
        <v>179</v>
      </c>
      <c r="C38" s="73">
        <v>1697</v>
      </c>
      <c r="D38" s="74">
        <v>-1.2223515715948849</v>
      </c>
      <c r="E38" s="74">
        <v>-3.0839520274129057</v>
      </c>
      <c r="F38" s="75">
        <v>208</v>
      </c>
      <c r="G38" s="75">
        <v>229</v>
      </c>
      <c r="H38" s="75">
        <v>120</v>
      </c>
      <c r="I38" s="28"/>
    </row>
    <row r="39" spans="1:9" ht="15">
      <c r="A39" s="41" t="s">
        <v>25</v>
      </c>
      <c r="B39" s="41" t="s">
        <v>180</v>
      </c>
      <c r="C39" s="73">
        <v>662</v>
      </c>
      <c r="D39" s="74">
        <v>-2.6470588235294201</v>
      </c>
      <c r="E39" s="74">
        <v>0.76103500761036003</v>
      </c>
      <c r="F39" s="75">
        <v>83</v>
      </c>
      <c r="G39" s="75">
        <v>101</v>
      </c>
      <c r="H39" s="75">
        <v>64</v>
      </c>
      <c r="I39" s="28"/>
    </row>
    <row r="40" spans="1:9" ht="15">
      <c r="A40" s="41" t="s">
        <v>26</v>
      </c>
      <c r="B40" s="41" t="s">
        <v>181</v>
      </c>
      <c r="C40" s="73">
        <v>1464</v>
      </c>
      <c r="D40" s="74">
        <v>-3.6842105263157947</v>
      </c>
      <c r="E40" s="74">
        <v>-17.288135593220346</v>
      </c>
      <c r="F40" s="75">
        <v>213</v>
      </c>
      <c r="G40" s="75">
        <v>269</v>
      </c>
      <c r="H40" s="75">
        <v>109</v>
      </c>
      <c r="I40" s="28"/>
    </row>
    <row r="41" spans="1:9" ht="15">
      <c r="A41" s="41" t="s">
        <v>27</v>
      </c>
      <c r="B41" s="41" t="s">
        <v>182</v>
      </c>
      <c r="C41" s="73">
        <v>1371</v>
      </c>
      <c r="D41" s="74">
        <v>-0.2183406113537103</v>
      </c>
      <c r="E41" s="74">
        <v>-5.448275862068968</v>
      </c>
      <c r="F41" s="75">
        <v>167</v>
      </c>
      <c r="G41" s="75">
        <v>170</v>
      </c>
      <c r="H41" s="75">
        <v>106</v>
      </c>
      <c r="I41" s="28"/>
    </row>
    <row r="42" spans="1:9" ht="15">
      <c r="A42" s="41" t="s">
        <v>28</v>
      </c>
      <c r="B42" s="41" t="s">
        <v>183</v>
      </c>
      <c r="C42" s="73">
        <v>689</v>
      </c>
      <c r="D42" s="74">
        <v>-1.5714285714285694</v>
      </c>
      <c r="E42" s="74">
        <v>8.6750788643533099</v>
      </c>
      <c r="F42" s="75">
        <v>72</v>
      </c>
      <c r="G42" s="75">
        <v>83</v>
      </c>
      <c r="H42" s="75">
        <v>58</v>
      </c>
      <c r="I42" s="28"/>
    </row>
    <row r="43" spans="1:9" ht="15">
      <c r="A43" s="41" t="s">
        <v>29</v>
      </c>
      <c r="B43" s="41" t="s">
        <v>184</v>
      </c>
      <c r="C43" s="73">
        <v>1658</v>
      </c>
      <c r="D43" s="74">
        <v>-3.4362259755387328</v>
      </c>
      <c r="E43" s="74">
        <v>6.0780550223928316</v>
      </c>
      <c r="F43" s="75">
        <v>170</v>
      </c>
      <c r="G43" s="75">
        <v>229</v>
      </c>
      <c r="H43" s="75">
        <v>128</v>
      </c>
      <c r="I43" s="28"/>
    </row>
    <row r="44" spans="1:9" ht="15">
      <c r="A44" s="41" t="s">
        <v>30</v>
      </c>
      <c r="B44" s="41" t="s">
        <v>185</v>
      </c>
      <c r="C44" s="73">
        <v>1656</v>
      </c>
      <c r="D44" s="74">
        <v>-5.8020477815699678</v>
      </c>
      <c r="E44" s="74">
        <v>-16.78391959798995</v>
      </c>
      <c r="F44" s="75">
        <v>210</v>
      </c>
      <c r="G44" s="75">
        <v>312</v>
      </c>
      <c r="H44" s="75">
        <v>138</v>
      </c>
      <c r="I44" s="28"/>
    </row>
    <row r="45" spans="1:9" s="24" customFormat="1" ht="15.75" customHeight="1">
      <c r="A45" s="275" t="s">
        <v>86</v>
      </c>
      <c r="B45" s="276"/>
      <c r="C45" s="99">
        <v>60292</v>
      </c>
      <c r="D45" s="100">
        <v>-2.3579711083759776</v>
      </c>
      <c r="E45" s="100">
        <v>2.4607436612058962</v>
      </c>
      <c r="F45" s="101">
        <v>6359</v>
      </c>
      <c r="G45" s="101">
        <v>7815</v>
      </c>
      <c r="H45" s="101">
        <v>4610</v>
      </c>
      <c r="I45" s="29"/>
    </row>
    <row r="46" spans="1:9" ht="15" customHeight="1">
      <c r="A46" s="273" t="s">
        <v>769</v>
      </c>
      <c r="B46" s="274"/>
      <c r="C46" s="73">
        <v>10479</v>
      </c>
      <c r="D46" s="74">
        <v>-2.5934188510875629</v>
      </c>
      <c r="E46" s="74">
        <v>-6.1442006269592468</v>
      </c>
      <c r="F46" s="75">
        <v>1183</v>
      </c>
      <c r="G46" s="75">
        <v>1462</v>
      </c>
      <c r="H46" s="75">
        <v>880</v>
      </c>
      <c r="I46" s="28"/>
    </row>
    <row r="47" spans="1:9" ht="15" customHeight="1">
      <c r="A47" s="273" t="s">
        <v>770</v>
      </c>
      <c r="B47" s="274"/>
      <c r="C47" s="73">
        <v>11102</v>
      </c>
      <c r="D47" s="74">
        <v>-3.8371589432654787</v>
      </c>
      <c r="E47" s="74">
        <v>-4.8019207683073262</v>
      </c>
      <c r="F47" s="75">
        <v>1053</v>
      </c>
      <c r="G47" s="75">
        <v>1496</v>
      </c>
      <c r="H47" s="75">
        <v>846</v>
      </c>
      <c r="I47" s="28"/>
    </row>
    <row r="48" spans="1:9" ht="15" customHeight="1">
      <c r="A48" s="273" t="s">
        <v>771</v>
      </c>
      <c r="B48" s="274"/>
      <c r="C48" s="73">
        <v>6206</v>
      </c>
      <c r="D48" s="74">
        <v>-2.8338813214341627</v>
      </c>
      <c r="E48" s="74">
        <v>-7.026217228464418</v>
      </c>
      <c r="F48" s="75">
        <v>777</v>
      </c>
      <c r="G48" s="75">
        <v>958</v>
      </c>
      <c r="H48" s="75">
        <v>553</v>
      </c>
      <c r="I48" s="28"/>
    </row>
    <row r="49" spans="1:9" ht="15" customHeight="1">
      <c r="A49" s="273" t="s">
        <v>772</v>
      </c>
      <c r="B49" s="274"/>
      <c r="C49" s="73">
        <v>9006</v>
      </c>
      <c r="D49" s="74">
        <v>-4.3238075002655876</v>
      </c>
      <c r="E49" s="74">
        <v>-6.4603240548400436</v>
      </c>
      <c r="F49" s="75">
        <v>934</v>
      </c>
      <c r="G49" s="75">
        <v>1341</v>
      </c>
      <c r="H49" s="75">
        <v>639</v>
      </c>
      <c r="I49" s="28"/>
    </row>
    <row r="50" spans="1:9" ht="15.75" customHeight="1">
      <c r="A50" s="273" t="s">
        <v>773</v>
      </c>
      <c r="B50" s="274"/>
      <c r="C50" s="73">
        <v>23499</v>
      </c>
      <c r="D50" s="74">
        <v>-0.61746669486149131</v>
      </c>
      <c r="E50" s="74">
        <v>19.199553616719072</v>
      </c>
      <c r="F50" s="75">
        <v>2412</v>
      </c>
      <c r="G50" s="75">
        <v>2558</v>
      </c>
      <c r="H50" s="75">
        <v>1692</v>
      </c>
      <c r="I50" s="28"/>
    </row>
    <row r="52" spans="1:9">
      <c r="B52" s="30"/>
      <c r="C52" s="31"/>
      <c r="D52" s="32"/>
      <c r="E52" s="32"/>
      <c r="F52" s="32"/>
      <c r="G52" s="32"/>
    </row>
  </sheetData>
  <mergeCells count="17">
    <mergeCell ref="A49:B49"/>
    <mergeCell ref="A50:B50"/>
    <mergeCell ref="A45:B45"/>
    <mergeCell ref="A46:B46"/>
    <mergeCell ref="A47:B47"/>
    <mergeCell ref="A48:B48"/>
    <mergeCell ref="A1:H1"/>
    <mergeCell ref="B3:B5"/>
    <mergeCell ref="A3:A5"/>
    <mergeCell ref="D3:E3"/>
    <mergeCell ref="D4:D5"/>
    <mergeCell ref="E4:E5"/>
    <mergeCell ref="C3:C5"/>
    <mergeCell ref="G4:H4"/>
    <mergeCell ref="F4:F5"/>
    <mergeCell ref="F3:H3"/>
    <mergeCell ref="A2:H2"/>
  </mergeCells>
  <phoneticPr fontId="0" type="noConversion"/>
  <hyperlinks>
    <hyperlink ref="I1" location="'spis tabel'!A1" display="'spis tabel'!A1" xr:uid="{00000000-0004-0000-0C00-000000000000}"/>
  </hyperlinks>
  <pageMargins left="0.75" right="0.75" top="1" bottom="1" header="0.5" footer="0.5"/>
  <pageSetup paperSize="9" scale="83"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2"/>
  <sheetViews>
    <sheetView showGridLines="0" zoomScaleNormal="100" workbookViewId="0">
      <selection sqref="A1:L1"/>
    </sheetView>
  </sheetViews>
  <sheetFormatPr defaultRowHeight="12.75"/>
  <cols>
    <col min="1" max="1" width="5.140625" style="2" customWidth="1"/>
    <col min="2" max="2" width="21.7109375" style="2" customWidth="1"/>
    <col min="3" max="3" width="14.7109375" style="2" customWidth="1"/>
    <col min="4" max="4" width="8" style="2" customWidth="1"/>
    <col min="5" max="5" width="8" style="35" customWidth="1"/>
    <col min="6" max="7" width="7.5703125" style="2" customWidth="1"/>
    <col min="8" max="10" width="7.7109375" style="2" customWidth="1"/>
    <col min="11" max="11" width="8.5703125" style="2" customWidth="1"/>
    <col min="12" max="12" width="8.42578125" style="2" customWidth="1"/>
    <col min="13" max="13" width="11.85546875" style="2" customWidth="1"/>
    <col min="14" max="18" width="9.140625" style="2"/>
    <col min="19" max="19" width="18.42578125" style="2" customWidth="1"/>
    <col min="20" max="16384" width="9.140625" style="2"/>
  </cols>
  <sheetData>
    <row r="1" spans="1:19" ht="16.5" customHeight="1">
      <c r="A1" s="255" t="s">
        <v>953</v>
      </c>
      <c r="B1" s="255"/>
      <c r="C1" s="255"/>
      <c r="D1" s="255"/>
      <c r="E1" s="255"/>
      <c r="F1" s="255"/>
      <c r="G1" s="255"/>
      <c r="H1" s="255"/>
      <c r="I1" s="255"/>
      <c r="J1" s="255"/>
      <c r="K1" s="255"/>
      <c r="L1" s="255"/>
      <c r="S1" s="129" t="s">
        <v>754</v>
      </c>
    </row>
    <row r="2" spans="1:19" ht="12.75" customHeight="1">
      <c r="A2" s="255" t="s">
        <v>272</v>
      </c>
      <c r="B2" s="255"/>
      <c r="C2" s="255"/>
      <c r="D2" s="255"/>
      <c r="E2" s="255"/>
      <c r="F2" s="255"/>
      <c r="G2" s="255"/>
      <c r="H2" s="255"/>
      <c r="I2" s="255"/>
      <c r="J2" s="255"/>
      <c r="K2" s="255"/>
      <c r="L2" s="255"/>
    </row>
    <row r="3" spans="1:19" ht="13.5" customHeight="1">
      <c r="A3" s="272" t="s">
        <v>87</v>
      </c>
      <c r="B3" s="272" t="s">
        <v>2</v>
      </c>
      <c r="C3" s="278" t="s">
        <v>950</v>
      </c>
      <c r="D3" s="278" t="s">
        <v>65</v>
      </c>
      <c r="E3" s="278"/>
      <c r="F3" s="278"/>
      <c r="G3" s="278"/>
      <c r="H3" s="278"/>
      <c r="I3" s="278"/>
      <c r="J3" s="278"/>
      <c r="K3" s="278"/>
      <c r="L3" s="278"/>
      <c r="M3" s="278"/>
      <c r="N3" s="278"/>
      <c r="O3" s="278"/>
      <c r="P3" s="278"/>
      <c r="Q3" s="278"/>
      <c r="R3" s="278"/>
    </row>
    <row r="4" spans="1:19" ht="13.5" customHeight="1">
      <c r="A4" s="272"/>
      <c r="B4" s="272"/>
      <c r="C4" s="278"/>
      <c r="D4" s="277" t="s">
        <v>57</v>
      </c>
      <c r="E4" s="279" t="s">
        <v>58</v>
      </c>
      <c r="F4" s="277" t="s">
        <v>71</v>
      </c>
      <c r="G4" s="277" t="s">
        <v>72</v>
      </c>
      <c r="H4" s="277" t="s">
        <v>66</v>
      </c>
      <c r="I4" s="277" t="s">
        <v>135</v>
      </c>
      <c r="J4" s="277" t="s">
        <v>188</v>
      </c>
      <c r="K4" s="277" t="s">
        <v>189</v>
      </c>
      <c r="L4" s="279" t="s">
        <v>190</v>
      </c>
      <c r="M4" s="277" t="s">
        <v>191</v>
      </c>
      <c r="N4" s="279" t="s">
        <v>192</v>
      </c>
      <c r="O4" s="277" t="s">
        <v>193</v>
      </c>
      <c r="P4" s="277" t="s">
        <v>194</v>
      </c>
      <c r="Q4" s="277" t="s">
        <v>195</v>
      </c>
      <c r="R4" s="277" t="s">
        <v>59</v>
      </c>
    </row>
    <row r="5" spans="1:19" ht="72.75" customHeight="1">
      <c r="A5" s="272"/>
      <c r="B5" s="272"/>
      <c r="C5" s="278"/>
      <c r="D5" s="277"/>
      <c r="E5" s="279"/>
      <c r="F5" s="277"/>
      <c r="G5" s="277"/>
      <c r="H5" s="277"/>
      <c r="I5" s="277"/>
      <c r="J5" s="277"/>
      <c r="K5" s="277"/>
      <c r="L5" s="279"/>
      <c r="M5" s="277"/>
      <c r="N5" s="279"/>
      <c r="O5" s="277"/>
      <c r="P5" s="277"/>
      <c r="Q5" s="277"/>
      <c r="R5" s="277"/>
    </row>
    <row r="6" spans="1:19" ht="15">
      <c r="A6" s="78" t="s">
        <v>126</v>
      </c>
      <c r="B6" s="72" t="s">
        <v>156</v>
      </c>
      <c r="C6" s="79">
        <v>49</v>
      </c>
      <c r="D6" s="73">
        <v>6</v>
      </c>
      <c r="E6" s="73">
        <v>2</v>
      </c>
      <c r="F6" s="73">
        <v>1</v>
      </c>
      <c r="G6" s="73">
        <v>22</v>
      </c>
      <c r="H6" s="73">
        <v>0</v>
      </c>
      <c r="I6" s="73">
        <v>0</v>
      </c>
      <c r="J6" s="73">
        <v>0</v>
      </c>
      <c r="K6" s="73">
        <v>0</v>
      </c>
      <c r="L6" s="73">
        <v>2</v>
      </c>
      <c r="M6" s="73">
        <v>0</v>
      </c>
      <c r="N6" s="73">
        <v>0</v>
      </c>
      <c r="O6" s="73">
        <v>0</v>
      </c>
      <c r="P6" s="73">
        <v>16</v>
      </c>
      <c r="Q6" s="73">
        <v>0</v>
      </c>
      <c r="R6" s="73">
        <v>0</v>
      </c>
    </row>
    <row r="7" spans="1:19" ht="15">
      <c r="A7" s="78" t="s">
        <v>127</v>
      </c>
      <c r="B7" s="72" t="s">
        <v>233</v>
      </c>
      <c r="C7" s="79">
        <v>79</v>
      </c>
      <c r="D7" s="73">
        <v>28</v>
      </c>
      <c r="E7" s="73">
        <v>4</v>
      </c>
      <c r="F7" s="73">
        <v>0</v>
      </c>
      <c r="G7" s="73">
        <v>13</v>
      </c>
      <c r="H7" s="73">
        <v>24</v>
      </c>
      <c r="I7" s="73">
        <v>0</v>
      </c>
      <c r="J7" s="73">
        <v>0</v>
      </c>
      <c r="K7" s="73">
        <v>1</v>
      </c>
      <c r="L7" s="73">
        <v>1</v>
      </c>
      <c r="M7" s="73">
        <v>0</v>
      </c>
      <c r="N7" s="73">
        <v>0</v>
      </c>
      <c r="O7" s="73">
        <v>0</v>
      </c>
      <c r="P7" s="73">
        <v>8</v>
      </c>
      <c r="Q7" s="73">
        <v>0</v>
      </c>
      <c r="R7" s="73">
        <v>0</v>
      </c>
    </row>
    <row r="8" spans="1:19" ht="15">
      <c r="A8" s="78" t="s">
        <v>128</v>
      </c>
      <c r="B8" s="72" t="s">
        <v>157</v>
      </c>
      <c r="C8" s="79">
        <v>47</v>
      </c>
      <c r="D8" s="73">
        <v>1</v>
      </c>
      <c r="E8" s="73">
        <v>0</v>
      </c>
      <c r="F8" s="73">
        <v>3</v>
      </c>
      <c r="G8" s="73">
        <v>32</v>
      </c>
      <c r="H8" s="73">
        <v>0</v>
      </c>
      <c r="I8" s="73">
        <v>0</v>
      </c>
      <c r="J8" s="73">
        <v>0</v>
      </c>
      <c r="K8" s="73">
        <v>1</v>
      </c>
      <c r="L8" s="73">
        <v>0</v>
      </c>
      <c r="M8" s="73">
        <v>1</v>
      </c>
      <c r="N8" s="73">
        <v>0</v>
      </c>
      <c r="O8" s="73">
        <v>0</v>
      </c>
      <c r="P8" s="73">
        <v>5</v>
      </c>
      <c r="Q8" s="73">
        <v>4</v>
      </c>
      <c r="R8" s="73">
        <v>0</v>
      </c>
    </row>
    <row r="9" spans="1:19" ht="15">
      <c r="A9" s="78" t="s">
        <v>129</v>
      </c>
      <c r="B9" s="72" t="s">
        <v>158</v>
      </c>
      <c r="C9" s="79">
        <v>64</v>
      </c>
      <c r="D9" s="73">
        <v>5</v>
      </c>
      <c r="E9" s="73">
        <v>0</v>
      </c>
      <c r="F9" s="73">
        <v>3</v>
      </c>
      <c r="G9" s="73">
        <v>19</v>
      </c>
      <c r="H9" s="73">
        <v>6</v>
      </c>
      <c r="I9" s="73">
        <v>0</v>
      </c>
      <c r="J9" s="73">
        <v>0</v>
      </c>
      <c r="K9" s="73">
        <v>2</v>
      </c>
      <c r="L9" s="73">
        <v>0</v>
      </c>
      <c r="M9" s="73">
        <v>0</v>
      </c>
      <c r="N9" s="73">
        <v>0</v>
      </c>
      <c r="O9" s="73">
        <v>0</v>
      </c>
      <c r="P9" s="73">
        <v>18</v>
      </c>
      <c r="Q9" s="73">
        <v>10</v>
      </c>
      <c r="R9" s="73">
        <v>1</v>
      </c>
    </row>
    <row r="10" spans="1:19" ht="15">
      <c r="A10" s="78" t="s">
        <v>130</v>
      </c>
      <c r="B10" s="72" t="s">
        <v>159</v>
      </c>
      <c r="C10" s="79">
        <v>44</v>
      </c>
      <c r="D10" s="73">
        <v>2</v>
      </c>
      <c r="E10" s="73">
        <v>0</v>
      </c>
      <c r="F10" s="73">
        <v>0</v>
      </c>
      <c r="G10" s="73">
        <v>13</v>
      </c>
      <c r="H10" s="73">
        <v>0</v>
      </c>
      <c r="I10" s="73">
        <v>0</v>
      </c>
      <c r="J10" s="73">
        <v>0</v>
      </c>
      <c r="K10" s="73">
        <v>0</v>
      </c>
      <c r="L10" s="73">
        <v>0</v>
      </c>
      <c r="M10" s="73">
        <v>0</v>
      </c>
      <c r="N10" s="73">
        <v>0</v>
      </c>
      <c r="O10" s="73">
        <v>0</v>
      </c>
      <c r="P10" s="73">
        <v>29</v>
      </c>
      <c r="Q10" s="73">
        <v>0</v>
      </c>
      <c r="R10" s="73">
        <v>0</v>
      </c>
    </row>
    <row r="11" spans="1:19" ht="15">
      <c r="A11" s="78" t="s">
        <v>131</v>
      </c>
      <c r="B11" s="72" t="s">
        <v>160</v>
      </c>
      <c r="C11" s="79">
        <v>63</v>
      </c>
      <c r="D11" s="73">
        <v>0</v>
      </c>
      <c r="E11" s="73">
        <v>0</v>
      </c>
      <c r="F11" s="73">
        <v>2</v>
      </c>
      <c r="G11" s="73">
        <v>38</v>
      </c>
      <c r="H11" s="73">
        <v>0</v>
      </c>
      <c r="I11" s="73">
        <v>0</v>
      </c>
      <c r="J11" s="73">
        <v>0</v>
      </c>
      <c r="K11" s="73">
        <v>0</v>
      </c>
      <c r="L11" s="73">
        <v>0</v>
      </c>
      <c r="M11" s="73">
        <v>0</v>
      </c>
      <c r="N11" s="73">
        <v>0</v>
      </c>
      <c r="O11" s="73">
        <v>0</v>
      </c>
      <c r="P11" s="73">
        <v>5</v>
      </c>
      <c r="Q11" s="73">
        <v>15</v>
      </c>
      <c r="R11" s="73">
        <v>3</v>
      </c>
    </row>
    <row r="12" spans="1:19" ht="15">
      <c r="A12" s="78" t="s">
        <v>132</v>
      </c>
      <c r="B12" s="72" t="s">
        <v>161</v>
      </c>
      <c r="C12" s="79">
        <v>111</v>
      </c>
      <c r="D12" s="73">
        <v>9</v>
      </c>
      <c r="E12" s="73">
        <v>5</v>
      </c>
      <c r="F12" s="73">
        <v>12</v>
      </c>
      <c r="G12" s="73">
        <v>26</v>
      </c>
      <c r="H12" s="73">
        <v>2</v>
      </c>
      <c r="I12" s="73">
        <v>0</v>
      </c>
      <c r="J12" s="73">
        <v>0</v>
      </c>
      <c r="K12" s="73">
        <v>3</v>
      </c>
      <c r="L12" s="73">
        <v>4</v>
      </c>
      <c r="M12" s="73">
        <v>3</v>
      </c>
      <c r="N12" s="73">
        <v>0</v>
      </c>
      <c r="O12" s="73">
        <v>0</v>
      </c>
      <c r="P12" s="73">
        <v>21</v>
      </c>
      <c r="Q12" s="73">
        <v>26</v>
      </c>
      <c r="R12" s="73">
        <v>0</v>
      </c>
    </row>
    <row r="13" spans="1:19" s="33" customFormat="1" ht="15">
      <c r="A13" s="77" t="s">
        <v>278</v>
      </c>
      <c r="B13" s="76" t="s">
        <v>32</v>
      </c>
      <c r="C13" s="79">
        <v>47</v>
      </c>
      <c r="D13" s="73">
        <v>2</v>
      </c>
      <c r="E13" s="73">
        <v>2</v>
      </c>
      <c r="F13" s="73">
        <v>6</v>
      </c>
      <c r="G13" s="73">
        <v>11</v>
      </c>
      <c r="H13" s="73">
        <v>0</v>
      </c>
      <c r="I13" s="73">
        <v>0</v>
      </c>
      <c r="J13" s="73">
        <v>0</v>
      </c>
      <c r="K13" s="73">
        <v>0</v>
      </c>
      <c r="L13" s="73">
        <v>2</v>
      </c>
      <c r="M13" s="73">
        <v>1</v>
      </c>
      <c r="N13" s="73">
        <v>0</v>
      </c>
      <c r="O13" s="73">
        <v>0</v>
      </c>
      <c r="P13" s="73">
        <v>11</v>
      </c>
      <c r="Q13" s="73">
        <v>12</v>
      </c>
      <c r="R13" s="73">
        <v>0</v>
      </c>
    </row>
    <row r="14" spans="1:19" s="33" customFormat="1" ht="15">
      <c r="A14" s="77" t="s">
        <v>279</v>
      </c>
      <c r="B14" s="76" t="s">
        <v>35</v>
      </c>
      <c r="C14" s="79">
        <v>64</v>
      </c>
      <c r="D14" s="73">
        <v>7</v>
      </c>
      <c r="E14" s="73">
        <v>3</v>
      </c>
      <c r="F14" s="73">
        <v>6</v>
      </c>
      <c r="G14" s="73">
        <v>15</v>
      </c>
      <c r="H14" s="73">
        <v>2</v>
      </c>
      <c r="I14" s="73">
        <v>0</v>
      </c>
      <c r="J14" s="73">
        <v>0</v>
      </c>
      <c r="K14" s="73">
        <v>3</v>
      </c>
      <c r="L14" s="73">
        <v>2</v>
      </c>
      <c r="M14" s="73">
        <v>2</v>
      </c>
      <c r="N14" s="73">
        <v>0</v>
      </c>
      <c r="O14" s="73">
        <v>0</v>
      </c>
      <c r="P14" s="73">
        <v>10</v>
      </c>
      <c r="Q14" s="73">
        <v>14</v>
      </c>
      <c r="R14" s="73">
        <v>0</v>
      </c>
    </row>
    <row r="15" spans="1:19" ht="15">
      <c r="A15" s="78" t="s">
        <v>133</v>
      </c>
      <c r="B15" s="72" t="s">
        <v>162</v>
      </c>
      <c r="C15" s="79">
        <v>16</v>
      </c>
      <c r="D15" s="73">
        <v>2</v>
      </c>
      <c r="E15" s="73">
        <v>1</v>
      </c>
      <c r="F15" s="73">
        <v>2</v>
      </c>
      <c r="G15" s="73">
        <v>9</v>
      </c>
      <c r="H15" s="73">
        <v>0</v>
      </c>
      <c r="I15" s="73">
        <v>0</v>
      </c>
      <c r="J15" s="73">
        <v>0</v>
      </c>
      <c r="K15" s="73">
        <v>0</v>
      </c>
      <c r="L15" s="73">
        <v>0</v>
      </c>
      <c r="M15" s="73">
        <v>0</v>
      </c>
      <c r="N15" s="73">
        <v>0</v>
      </c>
      <c r="O15" s="73">
        <v>0</v>
      </c>
      <c r="P15" s="73">
        <v>1</v>
      </c>
      <c r="Q15" s="73">
        <v>1</v>
      </c>
      <c r="R15" s="73">
        <v>0</v>
      </c>
    </row>
    <row r="16" spans="1:19" ht="15">
      <c r="A16" s="78" t="s">
        <v>134</v>
      </c>
      <c r="B16" s="72" t="s">
        <v>163</v>
      </c>
      <c r="C16" s="79">
        <v>45</v>
      </c>
      <c r="D16" s="73">
        <v>5</v>
      </c>
      <c r="E16" s="73">
        <v>2</v>
      </c>
      <c r="F16" s="73">
        <v>5</v>
      </c>
      <c r="G16" s="73">
        <v>22</v>
      </c>
      <c r="H16" s="73">
        <v>0</v>
      </c>
      <c r="I16" s="73">
        <v>0</v>
      </c>
      <c r="J16" s="73">
        <v>0</v>
      </c>
      <c r="K16" s="73">
        <v>0</v>
      </c>
      <c r="L16" s="73">
        <v>2</v>
      </c>
      <c r="M16" s="73">
        <v>0</v>
      </c>
      <c r="N16" s="73">
        <v>0</v>
      </c>
      <c r="O16" s="73">
        <v>0</v>
      </c>
      <c r="P16" s="73">
        <v>7</v>
      </c>
      <c r="Q16" s="73">
        <v>2</v>
      </c>
      <c r="R16" s="73">
        <v>0</v>
      </c>
    </row>
    <row r="17" spans="1:18" ht="15">
      <c r="A17" s="78" t="s">
        <v>3</v>
      </c>
      <c r="B17" s="72" t="s">
        <v>164</v>
      </c>
      <c r="C17" s="79">
        <v>172</v>
      </c>
      <c r="D17" s="73">
        <v>17</v>
      </c>
      <c r="E17" s="73">
        <v>8</v>
      </c>
      <c r="F17" s="73">
        <v>22</v>
      </c>
      <c r="G17" s="73">
        <v>63</v>
      </c>
      <c r="H17" s="73">
        <v>1</v>
      </c>
      <c r="I17" s="73">
        <v>0</v>
      </c>
      <c r="J17" s="73">
        <v>0</v>
      </c>
      <c r="K17" s="73">
        <v>0</v>
      </c>
      <c r="L17" s="73">
        <v>5</v>
      </c>
      <c r="M17" s="73">
        <v>3</v>
      </c>
      <c r="N17" s="73">
        <v>0</v>
      </c>
      <c r="O17" s="73">
        <v>0</v>
      </c>
      <c r="P17" s="73">
        <v>32</v>
      </c>
      <c r="Q17" s="73">
        <v>20</v>
      </c>
      <c r="R17" s="73">
        <v>1</v>
      </c>
    </row>
    <row r="18" spans="1:18" s="33" customFormat="1" ht="15">
      <c r="A18" s="77" t="s">
        <v>4</v>
      </c>
      <c r="B18" s="76" t="s">
        <v>32</v>
      </c>
      <c r="C18" s="79">
        <v>119</v>
      </c>
      <c r="D18" s="73">
        <v>12</v>
      </c>
      <c r="E18" s="73">
        <v>5</v>
      </c>
      <c r="F18" s="73">
        <v>17</v>
      </c>
      <c r="G18" s="73">
        <v>44</v>
      </c>
      <c r="H18" s="73">
        <v>0</v>
      </c>
      <c r="I18" s="73">
        <v>0</v>
      </c>
      <c r="J18" s="73">
        <v>0</v>
      </c>
      <c r="K18" s="73">
        <v>0</v>
      </c>
      <c r="L18" s="73">
        <v>3</v>
      </c>
      <c r="M18" s="73">
        <v>1</v>
      </c>
      <c r="N18" s="73">
        <v>0</v>
      </c>
      <c r="O18" s="73">
        <v>0</v>
      </c>
      <c r="P18" s="73">
        <v>23</v>
      </c>
      <c r="Q18" s="73">
        <v>14</v>
      </c>
      <c r="R18" s="73">
        <v>0</v>
      </c>
    </row>
    <row r="19" spans="1:18" s="33" customFormat="1" ht="15">
      <c r="A19" s="77" t="s">
        <v>5</v>
      </c>
      <c r="B19" s="76" t="s">
        <v>31</v>
      </c>
      <c r="C19" s="79">
        <v>53</v>
      </c>
      <c r="D19" s="73">
        <v>5</v>
      </c>
      <c r="E19" s="73">
        <v>3</v>
      </c>
      <c r="F19" s="73">
        <v>5</v>
      </c>
      <c r="G19" s="73">
        <v>19</v>
      </c>
      <c r="H19" s="73">
        <v>1</v>
      </c>
      <c r="I19" s="73">
        <v>0</v>
      </c>
      <c r="J19" s="73">
        <v>0</v>
      </c>
      <c r="K19" s="73">
        <v>0</v>
      </c>
      <c r="L19" s="73">
        <v>2</v>
      </c>
      <c r="M19" s="73">
        <v>2</v>
      </c>
      <c r="N19" s="73">
        <v>0</v>
      </c>
      <c r="O19" s="73">
        <v>0</v>
      </c>
      <c r="P19" s="73">
        <v>9</v>
      </c>
      <c r="Q19" s="73">
        <v>6</v>
      </c>
      <c r="R19" s="73">
        <v>1</v>
      </c>
    </row>
    <row r="20" spans="1:18" ht="15">
      <c r="A20" s="78" t="s">
        <v>6</v>
      </c>
      <c r="B20" s="72" t="s">
        <v>165</v>
      </c>
      <c r="C20" s="79">
        <v>43</v>
      </c>
      <c r="D20" s="73">
        <v>3</v>
      </c>
      <c r="E20" s="73">
        <v>0</v>
      </c>
      <c r="F20" s="73">
        <v>20</v>
      </c>
      <c r="G20" s="73">
        <v>11</v>
      </c>
      <c r="H20" s="73">
        <v>0</v>
      </c>
      <c r="I20" s="73">
        <v>0</v>
      </c>
      <c r="J20" s="73">
        <v>0</v>
      </c>
      <c r="K20" s="73">
        <v>0</v>
      </c>
      <c r="L20" s="73">
        <v>0</v>
      </c>
      <c r="M20" s="73">
        <v>1</v>
      </c>
      <c r="N20" s="73">
        <v>0</v>
      </c>
      <c r="O20" s="73">
        <v>0</v>
      </c>
      <c r="P20" s="73">
        <v>6</v>
      </c>
      <c r="Q20" s="73">
        <v>1</v>
      </c>
      <c r="R20" s="73">
        <v>1</v>
      </c>
    </row>
    <row r="21" spans="1:18" ht="15">
      <c r="A21" s="78" t="s">
        <v>7</v>
      </c>
      <c r="B21" s="72" t="s">
        <v>166</v>
      </c>
      <c r="C21" s="79">
        <v>44</v>
      </c>
      <c r="D21" s="73">
        <v>3</v>
      </c>
      <c r="E21" s="73">
        <v>0</v>
      </c>
      <c r="F21" s="73">
        <v>7</v>
      </c>
      <c r="G21" s="73">
        <v>12</v>
      </c>
      <c r="H21" s="73">
        <v>0</v>
      </c>
      <c r="I21" s="73">
        <v>0</v>
      </c>
      <c r="J21" s="73">
        <v>0</v>
      </c>
      <c r="K21" s="73">
        <v>0</v>
      </c>
      <c r="L21" s="73">
        <v>4</v>
      </c>
      <c r="M21" s="73">
        <v>3</v>
      </c>
      <c r="N21" s="73">
        <v>0</v>
      </c>
      <c r="O21" s="73">
        <v>0</v>
      </c>
      <c r="P21" s="73">
        <v>8</v>
      </c>
      <c r="Q21" s="73">
        <v>6</v>
      </c>
      <c r="R21" s="73">
        <v>1</v>
      </c>
    </row>
    <row r="22" spans="1:18" ht="15">
      <c r="A22" s="78" t="s">
        <v>8</v>
      </c>
      <c r="B22" s="72" t="s">
        <v>167</v>
      </c>
      <c r="C22" s="79">
        <v>90</v>
      </c>
      <c r="D22" s="73">
        <v>12</v>
      </c>
      <c r="E22" s="73">
        <v>1</v>
      </c>
      <c r="F22" s="73">
        <v>25</v>
      </c>
      <c r="G22" s="73">
        <v>19</v>
      </c>
      <c r="H22" s="73">
        <v>5</v>
      </c>
      <c r="I22" s="73">
        <v>0</v>
      </c>
      <c r="J22" s="73">
        <v>0</v>
      </c>
      <c r="K22" s="73">
        <v>0</v>
      </c>
      <c r="L22" s="73">
        <v>1</v>
      </c>
      <c r="M22" s="73">
        <v>0</v>
      </c>
      <c r="N22" s="73">
        <v>0</v>
      </c>
      <c r="O22" s="73">
        <v>0</v>
      </c>
      <c r="P22" s="73">
        <v>19</v>
      </c>
      <c r="Q22" s="73">
        <v>4</v>
      </c>
      <c r="R22" s="73">
        <v>4</v>
      </c>
    </row>
    <row r="23" spans="1:18" s="33" customFormat="1" ht="15">
      <c r="A23" s="77" t="s">
        <v>9</v>
      </c>
      <c r="B23" s="76" t="s">
        <v>32</v>
      </c>
      <c r="C23" s="79">
        <v>39</v>
      </c>
      <c r="D23" s="73">
        <v>4</v>
      </c>
      <c r="E23" s="73">
        <v>0</v>
      </c>
      <c r="F23" s="73">
        <v>10</v>
      </c>
      <c r="G23" s="73">
        <v>11</v>
      </c>
      <c r="H23" s="73">
        <v>0</v>
      </c>
      <c r="I23" s="73">
        <v>0</v>
      </c>
      <c r="J23" s="73">
        <v>0</v>
      </c>
      <c r="K23" s="73">
        <v>0</v>
      </c>
      <c r="L23" s="73">
        <v>0</v>
      </c>
      <c r="M23" s="73">
        <v>0</v>
      </c>
      <c r="N23" s="73">
        <v>0</v>
      </c>
      <c r="O23" s="73">
        <v>0</v>
      </c>
      <c r="P23" s="73">
        <v>11</v>
      </c>
      <c r="Q23" s="73">
        <v>2</v>
      </c>
      <c r="R23" s="73">
        <v>1</v>
      </c>
    </row>
    <row r="24" spans="1:18" s="33" customFormat="1" ht="15">
      <c r="A24" s="77" t="s">
        <v>10</v>
      </c>
      <c r="B24" s="76" t="s">
        <v>33</v>
      </c>
      <c r="C24" s="79">
        <v>51</v>
      </c>
      <c r="D24" s="73">
        <v>8</v>
      </c>
      <c r="E24" s="73">
        <v>1</v>
      </c>
      <c r="F24" s="73">
        <v>15</v>
      </c>
      <c r="G24" s="73">
        <v>8</v>
      </c>
      <c r="H24" s="73">
        <v>5</v>
      </c>
      <c r="I24" s="73">
        <v>0</v>
      </c>
      <c r="J24" s="73">
        <v>0</v>
      </c>
      <c r="K24" s="73">
        <v>0</v>
      </c>
      <c r="L24" s="73">
        <v>1</v>
      </c>
      <c r="M24" s="73">
        <v>0</v>
      </c>
      <c r="N24" s="73">
        <v>0</v>
      </c>
      <c r="O24" s="73">
        <v>0</v>
      </c>
      <c r="P24" s="73">
        <v>8</v>
      </c>
      <c r="Q24" s="73">
        <v>2</v>
      </c>
      <c r="R24" s="73">
        <v>3</v>
      </c>
    </row>
    <row r="25" spans="1:18" ht="15">
      <c r="A25" s="78" t="s">
        <v>11</v>
      </c>
      <c r="B25" s="72" t="s">
        <v>168</v>
      </c>
      <c r="C25" s="79">
        <v>38</v>
      </c>
      <c r="D25" s="73">
        <v>11</v>
      </c>
      <c r="E25" s="73">
        <v>0</v>
      </c>
      <c r="F25" s="73">
        <v>0</v>
      </c>
      <c r="G25" s="73">
        <v>17</v>
      </c>
      <c r="H25" s="73">
        <v>0</v>
      </c>
      <c r="I25" s="73">
        <v>0</v>
      </c>
      <c r="J25" s="73">
        <v>0</v>
      </c>
      <c r="K25" s="73">
        <v>0</v>
      </c>
      <c r="L25" s="73">
        <v>1</v>
      </c>
      <c r="M25" s="73">
        <v>0</v>
      </c>
      <c r="N25" s="73">
        <v>0</v>
      </c>
      <c r="O25" s="73">
        <v>0</v>
      </c>
      <c r="P25" s="73">
        <v>7</v>
      </c>
      <c r="Q25" s="73">
        <v>2</v>
      </c>
      <c r="R25" s="73">
        <v>0</v>
      </c>
    </row>
    <row r="26" spans="1:18" ht="15">
      <c r="A26" s="78" t="s">
        <v>12</v>
      </c>
      <c r="B26" s="72" t="s">
        <v>169</v>
      </c>
      <c r="C26" s="79">
        <v>23</v>
      </c>
      <c r="D26" s="73">
        <v>6</v>
      </c>
      <c r="E26" s="73">
        <v>1</v>
      </c>
      <c r="F26" s="73">
        <v>0</v>
      </c>
      <c r="G26" s="73">
        <v>14</v>
      </c>
      <c r="H26" s="73">
        <v>1</v>
      </c>
      <c r="I26" s="73">
        <v>0</v>
      </c>
      <c r="J26" s="73">
        <v>0</v>
      </c>
      <c r="K26" s="73">
        <v>0</v>
      </c>
      <c r="L26" s="73">
        <v>0</v>
      </c>
      <c r="M26" s="73">
        <v>0</v>
      </c>
      <c r="N26" s="73">
        <v>0</v>
      </c>
      <c r="O26" s="73">
        <v>0</v>
      </c>
      <c r="P26" s="73">
        <v>1</v>
      </c>
      <c r="Q26" s="73">
        <v>0</v>
      </c>
      <c r="R26" s="73">
        <v>0</v>
      </c>
    </row>
    <row r="27" spans="1:18" ht="15">
      <c r="A27" s="78" t="s">
        <v>13</v>
      </c>
      <c r="B27" s="72" t="s">
        <v>170</v>
      </c>
      <c r="C27" s="79">
        <v>34</v>
      </c>
      <c r="D27" s="73">
        <v>0</v>
      </c>
      <c r="E27" s="73">
        <v>2</v>
      </c>
      <c r="F27" s="73">
        <v>6</v>
      </c>
      <c r="G27" s="73">
        <v>12</v>
      </c>
      <c r="H27" s="73">
        <v>0</v>
      </c>
      <c r="I27" s="73">
        <v>0</v>
      </c>
      <c r="J27" s="73">
        <v>0</v>
      </c>
      <c r="K27" s="73">
        <v>0</v>
      </c>
      <c r="L27" s="73">
        <v>0</v>
      </c>
      <c r="M27" s="73">
        <v>0</v>
      </c>
      <c r="N27" s="73">
        <v>0</v>
      </c>
      <c r="O27" s="73">
        <v>0</v>
      </c>
      <c r="P27" s="73">
        <v>10</v>
      </c>
      <c r="Q27" s="73">
        <v>4</v>
      </c>
      <c r="R27" s="73">
        <v>0</v>
      </c>
    </row>
    <row r="28" spans="1:18" ht="15">
      <c r="A28" s="78" t="s">
        <v>14</v>
      </c>
      <c r="B28" s="72" t="s">
        <v>171</v>
      </c>
      <c r="C28" s="79">
        <v>60</v>
      </c>
      <c r="D28" s="73">
        <v>1</v>
      </c>
      <c r="E28" s="73">
        <v>0</v>
      </c>
      <c r="F28" s="73">
        <v>5</v>
      </c>
      <c r="G28" s="73">
        <v>22</v>
      </c>
      <c r="H28" s="73">
        <v>0</v>
      </c>
      <c r="I28" s="73">
        <v>0</v>
      </c>
      <c r="J28" s="73">
        <v>0</v>
      </c>
      <c r="K28" s="73">
        <v>11</v>
      </c>
      <c r="L28" s="73">
        <v>2</v>
      </c>
      <c r="M28" s="73">
        <v>0</v>
      </c>
      <c r="N28" s="73">
        <v>0</v>
      </c>
      <c r="O28" s="73">
        <v>0</v>
      </c>
      <c r="P28" s="73">
        <v>7</v>
      </c>
      <c r="Q28" s="73">
        <v>12</v>
      </c>
      <c r="R28" s="73">
        <v>0</v>
      </c>
    </row>
    <row r="29" spans="1:18" ht="15">
      <c r="A29" s="78" t="s">
        <v>15</v>
      </c>
      <c r="B29" s="72" t="s">
        <v>172</v>
      </c>
      <c r="C29" s="79">
        <v>34</v>
      </c>
      <c r="D29" s="73">
        <v>4</v>
      </c>
      <c r="E29" s="73">
        <v>0</v>
      </c>
      <c r="F29" s="73">
        <v>6</v>
      </c>
      <c r="G29" s="73">
        <v>8</v>
      </c>
      <c r="H29" s="73">
        <v>0</v>
      </c>
      <c r="I29" s="73">
        <v>0</v>
      </c>
      <c r="J29" s="73">
        <v>0</v>
      </c>
      <c r="K29" s="73">
        <v>0</v>
      </c>
      <c r="L29" s="73">
        <v>0</v>
      </c>
      <c r="M29" s="73">
        <v>0</v>
      </c>
      <c r="N29" s="73">
        <v>0</v>
      </c>
      <c r="O29" s="73">
        <v>0</v>
      </c>
      <c r="P29" s="73">
        <v>5</v>
      </c>
      <c r="Q29" s="73">
        <v>11</v>
      </c>
      <c r="R29" s="73">
        <v>0</v>
      </c>
    </row>
    <row r="30" spans="1:18" ht="15">
      <c r="A30" s="78" t="s">
        <v>16</v>
      </c>
      <c r="B30" s="72" t="s">
        <v>173</v>
      </c>
      <c r="C30" s="79">
        <v>57</v>
      </c>
      <c r="D30" s="73">
        <v>4</v>
      </c>
      <c r="E30" s="73">
        <v>0</v>
      </c>
      <c r="F30" s="73">
        <v>1</v>
      </c>
      <c r="G30" s="73">
        <v>34</v>
      </c>
      <c r="H30" s="73">
        <v>2</v>
      </c>
      <c r="I30" s="73">
        <v>0</v>
      </c>
      <c r="J30" s="73">
        <v>0</v>
      </c>
      <c r="K30" s="73">
        <v>0</v>
      </c>
      <c r="L30" s="73">
        <v>0</v>
      </c>
      <c r="M30" s="73">
        <v>0</v>
      </c>
      <c r="N30" s="73">
        <v>0</v>
      </c>
      <c r="O30" s="73">
        <v>0</v>
      </c>
      <c r="P30" s="73">
        <v>6</v>
      </c>
      <c r="Q30" s="73">
        <v>6</v>
      </c>
      <c r="R30" s="73">
        <v>4</v>
      </c>
    </row>
    <row r="31" spans="1:18" ht="15">
      <c r="A31" s="78" t="s">
        <v>17</v>
      </c>
      <c r="B31" s="72" t="s">
        <v>174</v>
      </c>
      <c r="C31" s="79">
        <v>37</v>
      </c>
      <c r="D31" s="73">
        <v>1</v>
      </c>
      <c r="E31" s="73">
        <v>2</v>
      </c>
      <c r="F31" s="73">
        <v>1</v>
      </c>
      <c r="G31" s="73">
        <v>18</v>
      </c>
      <c r="H31" s="73">
        <v>0</v>
      </c>
      <c r="I31" s="73">
        <v>0</v>
      </c>
      <c r="J31" s="73">
        <v>0</v>
      </c>
      <c r="K31" s="73">
        <v>0</v>
      </c>
      <c r="L31" s="73">
        <v>0</v>
      </c>
      <c r="M31" s="73">
        <v>0</v>
      </c>
      <c r="N31" s="73">
        <v>0</v>
      </c>
      <c r="O31" s="73">
        <v>0</v>
      </c>
      <c r="P31" s="73">
        <v>11</v>
      </c>
      <c r="Q31" s="73">
        <v>4</v>
      </c>
      <c r="R31" s="73">
        <v>0</v>
      </c>
    </row>
    <row r="32" spans="1:18" ht="15">
      <c r="A32" s="78" t="s">
        <v>18</v>
      </c>
      <c r="B32" s="72" t="s">
        <v>175</v>
      </c>
      <c r="C32" s="79">
        <v>218</v>
      </c>
      <c r="D32" s="73">
        <v>5</v>
      </c>
      <c r="E32" s="73">
        <v>0</v>
      </c>
      <c r="F32" s="73">
        <v>77</v>
      </c>
      <c r="G32" s="73">
        <v>42</v>
      </c>
      <c r="H32" s="73">
        <v>7</v>
      </c>
      <c r="I32" s="73">
        <v>0</v>
      </c>
      <c r="J32" s="73">
        <v>0</v>
      </c>
      <c r="K32" s="73">
        <v>4</v>
      </c>
      <c r="L32" s="73">
        <v>3</v>
      </c>
      <c r="M32" s="73">
        <v>4</v>
      </c>
      <c r="N32" s="73">
        <v>1</v>
      </c>
      <c r="O32" s="73">
        <v>0</v>
      </c>
      <c r="P32" s="73">
        <v>60</v>
      </c>
      <c r="Q32" s="73">
        <v>0</v>
      </c>
      <c r="R32" s="73">
        <v>15</v>
      </c>
    </row>
    <row r="33" spans="1:18" s="33" customFormat="1" ht="15">
      <c r="A33" s="77" t="s">
        <v>19</v>
      </c>
      <c r="B33" s="76" t="s">
        <v>32</v>
      </c>
      <c r="C33" s="79">
        <v>64</v>
      </c>
      <c r="D33" s="73">
        <v>0</v>
      </c>
      <c r="E33" s="73">
        <v>0</v>
      </c>
      <c r="F33" s="73">
        <v>20</v>
      </c>
      <c r="G33" s="73">
        <v>11</v>
      </c>
      <c r="H33" s="73">
        <v>1</v>
      </c>
      <c r="I33" s="73">
        <v>0</v>
      </c>
      <c r="J33" s="73">
        <v>0</v>
      </c>
      <c r="K33" s="73">
        <v>2</v>
      </c>
      <c r="L33" s="73">
        <v>0</v>
      </c>
      <c r="M33" s="73">
        <v>2</v>
      </c>
      <c r="N33" s="73">
        <v>1</v>
      </c>
      <c r="O33" s="73">
        <v>0</v>
      </c>
      <c r="P33" s="73">
        <v>26</v>
      </c>
      <c r="Q33" s="73">
        <v>0</v>
      </c>
      <c r="R33" s="73">
        <v>1</v>
      </c>
    </row>
    <row r="34" spans="1:18" s="33" customFormat="1" ht="15">
      <c r="A34" s="77" t="s">
        <v>20</v>
      </c>
      <c r="B34" s="76" t="s">
        <v>34</v>
      </c>
      <c r="C34" s="79">
        <v>154</v>
      </c>
      <c r="D34" s="73">
        <v>5</v>
      </c>
      <c r="E34" s="73">
        <v>0</v>
      </c>
      <c r="F34" s="73">
        <v>57</v>
      </c>
      <c r="G34" s="73">
        <v>31</v>
      </c>
      <c r="H34" s="73">
        <v>6</v>
      </c>
      <c r="I34" s="73">
        <v>0</v>
      </c>
      <c r="J34" s="73">
        <v>0</v>
      </c>
      <c r="K34" s="73">
        <v>2</v>
      </c>
      <c r="L34" s="73">
        <v>3</v>
      </c>
      <c r="M34" s="73">
        <v>2</v>
      </c>
      <c r="N34" s="73">
        <v>0</v>
      </c>
      <c r="O34" s="73">
        <v>0</v>
      </c>
      <c r="P34" s="73">
        <v>34</v>
      </c>
      <c r="Q34" s="73">
        <v>0</v>
      </c>
      <c r="R34" s="73">
        <v>14</v>
      </c>
    </row>
    <row r="35" spans="1:18" ht="15">
      <c r="A35" s="78" t="s">
        <v>21</v>
      </c>
      <c r="B35" s="72" t="s">
        <v>176</v>
      </c>
      <c r="C35" s="79">
        <v>50</v>
      </c>
      <c r="D35" s="73">
        <v>5</v>
      </c>
      <c r="E35" s="73">
        <v>0</v>
      </c>
      <c r="F35" s="73">
        <v>16</v>
      </c>
      <c r="G35" s="73">
        <v>22</v>
      </c>
      <c r="H35" s="73">
        <v>1</v>
      </c>
      <c r="I35" s="73">
        <v>0</v>
      </c>
      <c r="J35" s="73">
        <v>0</v>
      </c>
      <c r="K35" s="73">
        <v>0</v>
      </c>
      <c r="L35" s="73">
        <v>1</v>
      </c>
      <c r="M35" s="73">
        <v>1</v>
      </c>
      <c r="N35" s="73">
        <v>0</v>
      </c>
      <c r="O35" s="73">
        <v>0</v>
      </c>
      <c r="P35" s="73">
        <v>2</v>
      </c>
      <c r="Q35" s="73">
        <v>2</v>
      </c>
      <c r="R35" s="73">
        <v>0</v>
      </c>
    </row>
    <row r="36" spans="1:18" ht="15">
      <c r="A36" s="78" t="s">
        <v>22</v>
      </c>
      <c r="B36" s="72" t="s">
        <v>177</v>
      </c>
      <c r="C36" s="79">
        <v>91</v>
      </c>
      <c r="D36" s="73">
        <v>26</v>
      </c>
      <c r="E36" s="73">
        <v>1</v>
      </c>
      <c r="F36" s="73">
        <v>11</v>
      </c>
      <c r="G36" s="73">
        <v>35</v>
      </c>
      <c r="H36" s="73">
        <v>0</v>
      </c>
      <c r="I36" s="73">
        <v>0</v>
      </c>
      <c r="J36" s="73">
        <v>0</v>
      </c>
      <c r="K36" s="73">
        <v>1</v>
      </c>
      <c r="L36" s="73">
        <v>2</v>
      </c>
      <c r="M36" s="73">
        <v>0</v>
      </c>
      <c r="N36" s="73">
        <v>0</v>
      </c>
      <c r="O36" s="73">
        <v>0</v>
      </c>
      <c r="P36" s="73">
        <v>10</v>
      </c>
      <c r="Q36" s="73">
        <v>4</v>
      </c>
      <c r="R36" s="73">
        <v>1</v>
      </c>
    </row>
    <row r="37" spans="1:18" ht="15">
      <c r="A37" s="78" t="s">
        <v>23</v>
      </c>
      <c r="B37" s="72" t="s">
        <v>178</v>
      </c>
      <c r="C37" s="79">
        <v>40</v>
      </c>
      <c r="D37" s="73">
        <v>0</v>
      </c>
      <c r="E37" s="73">
        <v>0</v>
      </c>
      <c r="F37" s="73">
        <v>4</v>
      </c>
      <c r="G37" s="73">
        <v>4</v>
      </c>
      <c r="H37" s="73">
        <v>10</v>
      </c>
      <c r="I37" s="73">
        <v>0</v>
      </c>
      <c r="J37" s="73">
        <v>0</v>
      </c>
      <c r="K37" s="73">
        <v>0</v>
      </c>
      <c r="L37" s="73">
        <v>0</v>
      </c>
      <c r="M37" s="73">
        <v>1</v>
      </c>
      <c r="N37" s="73">
        <v>0</v>
      </c>
      <c r="O37" s="73">
        <v>0</v>
      </c>
      <c r="P37" s="73">
        <v>19</v>
      </c>
      <c r="Q37" s="73">
        <v>1</v>
      </c>
      <c r="R37" s="73">
        <v>1</v>
      </c>
    </row>
    <row r="38" spans="1:18" ht="15">
      <c r="A38" s="78" t="s">
        <v>24</v>
      </c>
      <c r="B38" s="72" t="s">
        <v>179</v>
      </c>
      <c r="C38" s="79">
        <v>53</v>
      </c>
      <c r="D38" s="73">
        <v>0</v>
      </c>
      <c r="E38" s="73">
        <v>5</v>
      </c>
      <c r="F38" s="73">
        <v>0</v>
      </c>
      <c r="G38" s="73">
        <v>22</v>
      </c>
      <c r="H38" s="73">
        <v>1</v>
      </c>
      <c r="I38" s="73">
        <v>0</v>
      </c>
      <c r="J38" s="73">
        <v>0</v>
      </c>
      <c r="K38" s="73">
        <v>0</v>
      </c>
      <c r="L38" s="73">
        <v>0</v>
      </c>
      <c r="M38" s="73">
        <v>1</v>
      </c>
      <c r="N38" s="73">
        <v>0</v>
      </c>
      <c r="O38" s="73">
        <v>0</v>
      </c>
      <c r="P38" s="73">
        <v>22</v>
      </c>
      <c r="Q38" s="73">
        <v>1</v>
      </c>
      <c r="R38" s="73">
        <v>1</v>
      </c>
    </row>
    <row r="39" spans="1:18" ht="15">
      <c r="A39" s="78" t="s">
        <v>25</v>
      </c>
      <c r="B39" s="72" t="s">
        <v>180</v>
      </c>
      <c r="C39" s="79">
        <v>18</v>
      </c>
      <c r="D39" s="73">
        <v>1</v>
      </c>
      <c r="E39" s="73">
        <v>0</v>
      </c>
      <c r="F39" s="73">
        <v>0</v>
      </c>
      <c r="G39" s="73">
        <v>6</v>
      </c>
      <c r="H39" s="73">
        <v>0</v>
      </c>
      <c r="I39" s="73">
        <v>0</v>
      </c>
      <c r="J39" s="73">
        <v>0</v>
      </c>
      <c r="K39" s="73">
        <v>0</v>
      </c>
      <c r="L39" s="73">
        <v>0</v>
      </c>
      <c r="M39" s="73">
        <v>0</v>
      </c>
      <c r="N39" s="73">
        <v>0</v>
      </c>
      <c r="O39" s="73">
        <v>0</v>
      </c>
      <c r="P39" s="73">
        <v>11</v>
      </c>
      <c r="Q39" s="73">
        <v>0</v>
      </c>
      <c r="R39" s="73">
        <v>0</v>
      </c>
    </row>
    <row r="40" spans="1:18" ht="15">
      <c r="A40" s="78" t="s">
        <v>26</v>
      </c>
      <c r="B40" s="72" t="s">
        <v>181</v>
      </c>
      <c r="C40" s="79">
        <v>74</v>
      </c>
      <c r="D40" s="73">
        <v>8</v>
      </c>
      <c r="E40" s="73">
        <v>0</v>
      </c>
      <c r="F40" s="73">
        <v>29</v>
      </c>
      <c r="G40" s="73">
        <v>19</v>
      </c>
      <c r="H40" s="73">
        <v>0</v>
      </c>
      <c r="I40" s="73">
        <v>0</v>
      </c>
      <c r="J40" s="73">
        <v>0</v>
      </c>
      <c r="K40" s="73">
        <v>0</v>
      </c>
      <c r="L40" s="73">
        <v>3</v>
      </c>
      <c r="M40" s="73">
        <v>2</v>
      </c>
      <c r="N40" s="73">
        <v>0</v>
      </c>
      <c r="O40" s="73">
        <v>0</v>
      </c>
      <c r="P40" s="73">
        <v>7</v>
      </c>
      <c r="Q40" s="73">
        <v>6</v>
      </c>
      <c r="R40" s="73">
        <v>0</v>
      </c>
    </row>
    <row r="41" spans="1:18" ht="15">
      <c r="A41" s="119" t="s">
        <v>27</v>
      </c>
      <c r="B41" s="119" t="s">
        <v>182</v>
      </c>
      <c r="C41" s="79">
        <v>40</v>
      </c>
      <c r="D41" s="73">
        <v>11</v>
      </c>
      <c r="E41" s="73">
        <v>2</v>
      </c>
      <c r="F41" s="73">
        <v>1</v>
      </c>
      <c r="G41" s="73">
        <v>16</v>
      </c>
      <c r="H41" s="73">
        <v>0</v>
      </c>
      <c r="I41" s="73">
        <v>0</v>
      </c>
      <c r="J41" s="73">
        <v>0</v>
      </c>
      <c r="K41" s="73">
        <v>0</v>
      </c>
      <c r="L41" s="73">
        <v>0</v>
      </c>
      <c r="M41" s="73">
        <v>0</v>
      </c>
      <c r="N41" s="73">
        <v>0</v>
      </c>
      <c r="O41" s="73">
        <v>0</v>
      </c>
      <c r="P41" s="73">
        <v>1</v>
      </c>
      <c r="Q41" s="73">
        <v>9</v>
      </c>
      <c r="R41" s="73">
        <v>0</v>
      </c>
    </row>
    <row r="42" spans="1:18" ht="15">
      <c r="A42" s="78" t="s">
        <v>28</v>
      </c>
      <c r="B42" s="78" t="s">
        <v>183</v>
      </c>
      <c r="C42" s="118">
        <v>22</v>
      </c>
      <c r="D42" s="73">
        <v>2</v>
      </c>
      <c r="E42" s="73">
        <v>0</v>
      </c>
      <c r="F42" s="73">
        <v>5</v>
      </c>
      <c r="G42" s="73">
        <v>4</v>
      </c>
      <c r="H42" s="73">
        <v>0</v>
      </c>
      <c r="I42" s="73">
        <v>0</v>
      </c>
      <c r="J42" s="73">
        <v>0</v>
      </c>
      <c r="K42" s="73">
        <v>0</v>
      </c>
      <c r="L42" s="73">
        <v>0</v>
      </c>
      <c r="M42" s="73">
        <v>0</v>
      </c>
      <c r="N42" s="73">
        <v>0</v>
      </c>
      <c r="O42" s="73">
        <v>0</v>
      </c>
      <c r="P42" s="73">
        <v>3</v>
      </c>
      <c r="Q42" s="73">
        <v>8</v>
      </c>
      <c r="R42" s="73">
        <v>0</v>
      </c>
    </row>
    <row r="43" spans="1:18" ht="15">
      <c r="A43" s="78" t="s">
        <v>29</v>
      </c>
      <c r="B43" s="78" t="s">
        <v>184</v>
      </c>
      <c r="C43" s="118">
        <v>46</v>
      </c>
      <c r="D43" s="73">
        <v>2</v>
      </c>
      <c r="E43" s="73">
        <v>6</v>
      </c>
      <c r="F43" s="73">
        <v>1</v>
      </c>
      <c r="G43" s="73">
        <v>15</v>
      </c>
      <c r="H43" s="73">
        <v>0</v>
      </c>
      <c r="I43" s="73">
        <v>0</v>
      </c>
      <c r="J43" s="73">
        <v>0</v>
      </c>
      <c r="K43" s="73">
        <v>0</v>
      </c>
      <c r="L43" s="73">
        <v>1</v>
      </c>
      <c r="M43" s="73">
        <v>0</v>
      </c>
      <c r="N43" s="73">
        <v>0</v>
      </c>
      <c r="O43" s="73">
        <v>0</v>
      </c>
      <c r="P43" s="73">
        <v>19</v>
      </c>
      <c r="Q43" s="73">
        <v>2</v>
      </c>
      <c r="R43" s="73">
        <v>0</v>
      </c>
    </row>
    <row r="44" spans="1:18" ht="15">
      <c r="A44" s="120" t="s">
        <v>30</v>
      </c>
      <c r="B44" s="120" t="s">
        <v>185</v>
      </c>
      <c r="C44" s="79">
        <v>74</v>
      </c>
      <c r="D44" s="73">
        <v>16</v>
      </c>
      <c r="E44" s="73">
        <v>4</v>
      </c>
      <c r="F44" s="73">
        <v>16</v>
      </c>
      <c r="G44" s="73">
        <v>16</v>
      </c>
      <c r="H44" s="73">
        <v>0</v>
      </c>
      <c r="I44" s="73">
        <v>0</v>
      </c>
      <c r="J44" s="73">
        <v>0</v>
      </c>
      <c r="K44" s="73">
        <v>0</v>
      </c>
      <c r="L44" s="73">
        <v>3</v>
      </c>
      <c r="M44" s="73">
        <v>1</v>
      </c>
      <c r="N44" s="73">
        <v>0</v>
      </c>
      <c r="O44" s="73">
        <v>0</v>
      </c>
      <c r="P44" s="73">
        <v>9</v>
      </c>
      <c r="Q44" s="73">
        <v>9</v>
      </c>
      <c r="R44" s="73">
        <v>0</v>
      </c>
    </row>
    <row r="45" spans="1:18" ht="15" customHeight="1">
      <c r="A45" s="275" t="s">
        <v>86</v>
      </c>
      <c r="B45" s="276"/>
      <c r="C45" s="130">
        <v>1876</v>
      </c>
      <c r="D45" s="99">
        <v>196</v>
      </c>
      <c r="E45" s="99">
        <v>46</v>
      </c>
      <c r="F45" s="99">
        <v>281</v>
      </c>
      <c r="G45" s="99">
        <v>625</v>
      </c>
      <c r="H45" s="99">
        <v>60</v>
      </c>
      <c r="I45" s="99">
        <v>0</v>
      </c>
      <c r="J45" s="99">
        <v>0</v>
      </c>
      <c r="K45" s="99">
        <v>23</v>
      </c>
      <c r="L45" s="99">
        <v>35</v>
      </c>
      <c r="M45" s="99">
        <v>21</v>
      </c>
      <c r="N45" s="99">
        <v>1</v>
      </c>
      <c r="O45" s="99">
        <v>0</v>
      </c>
      <c r="P45" s="99">
        <v>385</v>
      </c>
      <c r="Q45" s="99">
        <v>170</v>
      </c>
      <c r="R45" s="99">
        <v>33</v>
      </c>
    </row>
    <row r="46" spans="1:18" ht="15">
      <c r="A46" s="280" t="s">
        <v>769</v>
      </c>
      <c r="B46" s="281"/>
      <c r="C46" s="118">
        <v>365</v>
      </c>
      <c r="D46" s="73">
        <v>20</v>
      </c>
      <c r="E46" s="73">
        <v>8</v>
      </c>
      <c r="F46" s="73">
        <v>35</v>
      </c>
      <c r="G46" s="73">
        <v>133</v>
      </c>
      <c r="H46" s="73">
        <v>2</v>
      </c>
      <c r="I46" s="73">
        <v>0</v>
      </c>
      <c r="J46" s="73">
        <v>0</v>
      </c>
      <c r="K46" s="73">
        <v>14</v>
      </c>
      <c r="L46" s="73">
        <v>10</v>
      </c>
      <c r="M46" s="73">
        <v>6</v>
      </c>
      <c r="N46" s="73">
        <v>0</v>
      </c>
      <c r="O46" s="73">
        <v>0</v>
      </c>
      <c r="P46" s="73">
        <v>58</v>
      </c>
      <c r="Q46" s="73">
        <v>75</v>
      </c>
      <c r="R46" s="73">
        <v>4</v>
      </c>
    </row>
    <row r="47" spans="1:18" ht="15">
      <c r="A47" s="280" t="s">
        <v>770</v>
      </c>
      <c r="B47" s="281"/>
      <c r="C47" s="118">
        <v>382</v>
      </c>
      <c r="D47" s="73">
        <v>56</v>
      </c>
      <c r="E47" s="73">
        <v>11</v>
      </c>
      <c r="F47" s="73">
        <v>67</v>
      </c>
      <c r="G47" s="73">
        <v>139</v>
      </c>
      <c r="H47" s="73">
        <v>1</v>
      </c>
      <c r="I47" s="73">
        <v>0</v>
      </c>
      <c r="J47" s="73">
        <v>0</v>
      </c>
      <c r="K47" s="73">
        <v>1</v>
      </c>
      <c r="L47" s="73">
        <v>12</v>
      </c>
      <c r="M47" s="73">
        <v>5</v>
      </c>
      <c r="N47" s="73">
        <v>0</v>
      </c>
      <c r="O47" s="73">
        <v>0</v>
      </c>
      <c r="P47" s="73">
        <v>56</v>
      </c>
      <c r="Q47" s="73">
        <v>32</v>
      </c>
      <c r="R47" s="73">
        <v>2</v>
      </c>
    </row>
    <row r="48" spans="1:18" ht="12.75" customHeight="1">
      <c r="A48" s="280" t="s">
        <v>771</v>
      </c>
      <c r="B48" s="281"/>
      <c r="C48" s="118">
        <v>269</v>
      </c>
      <c r="D48" s="73">
        <v>27</v>
      </c>
      <c r="E48" s="73">
        <v>1</v>
      </c>
      <c r="F48" s="73">
        <v>69</v>
      </c>
      <c r="G48" s="73">
        <v>75</v>
      </c>
      <c r="H48" s="73">
        <v>12</v>
      </c>
      <c r="I48" s="73">
        <v>0</v>
      </c>
      <c r="J48" s="73">
        <v>0</v>
      </c>
      <c r="K48" s="73">
        <v>2</v>
      </c>
      <c r="L48" s="73">
        <v>2</v>
      </c>
      <c r="M48" s="73">
        <v>2</v>
      </c>
      <c r="N48" s="73">
        <v>0</v>
      </c>
      <c r="O48" s="73">
        <v>0</v>
      </c>
      <c r="P48" s="73">
        <v>48</v>
      </c>
      <c r="Q48" s="73">
        <v>25</v>
      </c>
      <c r="R48" s="73">
        <v>6</v>
      </c>
    </row>
    <row r="49" spans="1:18" ht="15">
      <c r="A49" s="280" t="s">
        <v>772</v>
      </c>
      <c r="B49" s="281"/>
      <c r="C49" s="118">
        <v>299</v>
      </c>
      <c r="D49" s="73">
        <v>65</v>
      </c>
      <c r="E49" s="73">
        <v>12</v>
      </c>
      <c r="F49" s="73">
        <v>19</v>
      </c>
      <c r="G49" s="73">
        <v>101</v>
      </c>
      <c r="H49" s="73">
        <v>26</v>
      </c>
      <c r="I49" s="73">
        <v>0</v>
      </c>
      <c r="J49" s="73">
        <v>0</v>
      </c>
      <c r="K49" s="73">
        <v>1</v>
      </c>
      <c r="L49" s="73">
        <v>6</v>
      </c>
      <c r="M49" s="73">
        <v>1</v>
      </c>
      <c r="N49" s="73">
        <v>0</v>
      </c>
      <c r="O49" s="73">
        <v>0</v>
      </c>
      <c r="P49" s="73">
        <v>40</v>
      </c>
      <c r="Q49" s="73">
        <v>24</v>
      </c>
      <c r="R49" s="73">
        <v>4</v>
      </c>
    </row>
    <row r="50" spans="1:18" ht="14.25" customHeight="1">
      <c r="A50" s="280" t="s">
        <v>773</v>
      </c>
      <c r="B50" s="281"/>
      <c r="C50" s="118">
        <v>561</v>
      </c>
      <c r="D50" s="73">
        <v>28</v>
      </c>
      <c r="E50" s="73">
        <v>14</v>
      </c>
      <c r="F50" s="73">
        <v>91</v>
      </c>
      <c r="G50" s="73">
        <v>177</v>
      </c>
      <c r="H50" s="73">
        <v>19</v>
      </c>
      <c r="I50" s="73">
        <v>0</v>
      </c>
      <c r="J50" s="73">
        <v>0</v>
      </c>
      <c r="K50" s="73">
        <v>5</v>
      </c>
      <c r="L50" s="73">
        <v>5</v>
      </c>
      <c r="M50" s="73">
        <v>7</v>
      </c>
      <c r="N50" s="73">
        <v>1</v>
      </c>
      <c r="O50" s="73">
        <v>0</v>
      </c>
      <c r="P50" s="73">
        <v>183</v>
      </c>
      <c r="Q50" s="73">
        <v>14</v>
      </c>
      <c r="R50" s="73">
        <v>17</v>
      </c>
    </row>
    <row r="51" spans="1:18">
      <c r="C51" s="34"/>
    </row>
    <row r="52" spans="1:18">
      <c r="B52" s="34"/>
      <c r="D52" s="36"/>
      <c r="E52" s="37"/>
      <c r="F52" s="36"/>
      <c r="G52" s="36"/>
      <c r="H52" s="36"/>
      <c r="I52" s="36"/>
      <c r="J52" s="36"/>
      <c r="K52" s="36"/>
      <c r="L52" s="36"/>
    </row>
  </sheetData>
  <mergeCells count="27">
    <mergeCell ref="A47:B47"/>
    <mergeCell ref="A48:B48"/>
    <mergeCell ref="A49:B49"/>
    <mergeCell ref="A50:B50"/>
    <mergeCell ref="A1:L1"/>
    <mergeCell ref="A2:L2"/>
    <mergeCell ref="A3:A5"/>
    <mergeCell ref="A45:B45"/>
    <mergeCell ref="A46:B46"/>
    <mergeCell ref="B3:B5"/>
    <mergeCell ref="C3:C5"/>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s>
  <phoneticPr fontId="0" type="noConversion"/>
  <hyperlinks>
    <hyperlink ref="S1" location="'spis tabel'!A1" display="'spis tabel'!A1" xr:uid="{00000000-0004-0000-0D00-000000000000}"/>
  </hyperlinks>
  <pageMargins left="0.78740157480314965" right="0.78740157480314965" top="0.39370078740157483" bottom="0.39370078740157483" header="0.51181102362204722" footer="0.51181102362204722"/>
  <pageSetup paperSize="9" scale="49" orientation="portrait" horizontalDpi="300" verticalDpi="300" r:id="rId1"/>
  <headerFooter alignWithMargins="0"/>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showGridLines="0" zoomScaleNormal="100" workbookViewId="0">
      <selection sqref="A1:I1"/>
    </sheetView>
  </sheetViews>
  <sheetFormatPr defaultRowHeight="12.75"/>
  <cols>
    <col min="1" max="1" width="4.42578125" style="12" customWidth="1"/>
    <col min="2" max="2" width="20.5703125" style="12" customWidth="1"/>
    <col min="3" max="3" width="12.85546875" style="12" customWidth="1"/>
    <col min="4" max="4" width="13.7109375" style="12" customWidth="1"/>
    <col min="5" max="5" width="13.28515625" style="12" customWidth="1"/>
    <col min="6" max="6" width="11.5703125" style="12" customWidth="1"/>
    <col min="7" max="7" width="9" style="12" customWidth="1"/>
    <col min="8" max="8" width="10.7109375" style="12" customWidth="1"/>
    <col min="9" max="9" width="11.85546875" style="12" customWidth="1"/>
    <col min="10" max="10" width="10.85546875" style="12" customWidth="1"/>
    <col min="11" max="11" width="9.140625" style="12"/>
    <col min="12" max="12" width="17.85546875" style="12" customWidth="1"/>
    <col min="13" max="16384" width="9.140625" style="12"/>
  </cols>
  <sheetData>
    <row r="1" spans="1:10" ht="12" customHeight="1">
      <c r="A1" s="255" t="s">
        <v>952</v>
      </c>
      <c r="B1" s="255"/>
      <c r="C1" s="255"/>
      <c r="D1" s="255"/>
      <c r="E1" s="255"/>
      <c r="F1" s="255"/>
      <c r="G1" s="255"/>
      <c r="H1" s="255"/>
      <c r="I1" s="255"/>
      <c r="J1" s="129" t="s">
        <v>754</v>
      </c>
    </row>
    <row r="2" spans="1:10" ht="16.5" customHeight="1">
      <c r="A2" s="255" t="s">
        <v>273</v>
      </c>
      <c r="B2" s="255"/>
      <c r="C2" s="255"/>
      <c r="D2" s="255"/>
      <c r="E2" s="255"/>
      <c r="F2" s="255"/>
      <c r="G2" s="255"/>
      <c r="H2" s="255"/>
      <c r="I2" s="255"/>
    </row>
    <row r="3" spans="1:10" s="13" customFormat="1" ht="16.5" customHeight="1">
      <c r="A3" s="272" t="s">
        <v>87</v>
      </c>
      <c r="B3" s="272" t="s">
        <v>2</v>
      </c>
      <c r="C3" s="272" t="s">
        <v>73</v>
      </c>
      <c r="D3" s="272" t="s">
        <v>75</v>
      </c>
      <c r="E3" s="272"/>
      <c r="F3" s="272" t="s">
        <v>74</v>
      </c>
      <c r="G3" s="272" t="s">
        <v>69</v>
      </c>
      <c r="H3" s="272"/>
      <c r="I3" s="272"/>
    </row>
    <row r="4" spans="1:10" s="13" customFormat="1" ht="16.5" customHeight="1">
      <c r="A4" s="272"/>
      <c r="B4" s="272"/>
      <c r="C4" s="272"/>
      <c r="D4" s="272" t="s">
        <v>965</v>
      </c>
      <c r="E4" s="272" t="s">
        <v>941</v>
      </c>
      <c r="F4" s="272"/>
      <c r="G4" s="272" t="s">
        <v>52</v>
      </c>
      <c r="H4" s="272" t="s">
        <v>53</v>
      </c>
      <c r="I4" s="272"/>
    </row>
    <row r="5" spans="1:10" s="13" customFormat="1" ht="37.5" customHeight="1">
      <c r="A5" s="272"/>
      <c r="B5" s="272"/>
      <c r="C5" s="272"/>
      <c r="D5" s="272"/>
      <c r="E5" s="272"/>
      <c r="F5" s="272"/>
      <c r="G5" s="272"/>
      <c r="H5" s="48" t="s">
        <v>56</v>
      </c>
      <c r="I5" s="48" t="s">
        <v>68</v>
      </c>
    </row>
    <row r="6" spans="1:10" ht="15">
      <c r="A6" s="72" t="s">
        <v>126</v>
      </c>
      <c r="B6" s="72" t="s">
        <v>156</v>
      </c>
      <c r="C6" s="73">
        <v>986</v>
      </c>
      <c r="D6" s="80">
        <v>-1.4000000000000057</v>
      </c>
      <c r="E6" s="74">
        <v>5.680600214362272</v>
      </c>
      <c r="F6" s="74">
        <v>63.245670301475307</v>
      </c>
      <c r="G6" s="75">
        <v>74</v>
      </c>
      <c r="H6" s="75">
        <v>88</v>
      </c>
      <c r="I6" s="75">
        <v>41</v>
      </c>
      <c r="J6" s="28"/>
    </row>
    <row r="7" spans="1:10" ht="19.899999999999999" customHeight="1">
      <c r="A7" s="72" t="s">
        <v>127</v>
      </c>
      <c r="B7" s="72" t="s">
        <v>233</v>
      </c>
      <c r="C7" s="73">
        <v>828</v>
      </c>
      <c r="D7" s="80">
        <v>-6.2287655719139252</v>
      </c>
      <c r="E7" s="74">
        <v>-8.2039911308203983</v>
      </c>
      <c r="F7" s="74">
        <v>58.433309809456603</v>
      </c>
      <c r="G7" s="75">
        <v>99</v>
      </c>
      <c r="H7" s="75">
        <v>154</v>
      </c>
      <c r="I7" s="75">
        <v>82</v>
      </c>
      <c r="J7" s="28"/>
    </row>
    <row r="8" spans="1:10" ht="15">
      <c r="A8" s="72" t="s">
        <v>128</v>
      </c>
      <c r="B8" s="72" t="s">
        <v>157</v>
      </c>
      <c r="C8" s="73">
        <v>1312</v>
      </c>
      <c r="D8" s="80">
        <v>-0.37965072133636113</v>
      </c>
      <c r="E8" s="74">
        <v>-3.0303030303030312</v>
      </c>
      <c r="F8" s="74">
        <v>54.964390448261412</v>
      </c>
      <c r="G8" s="75">
        <v>158</v>
      </c>
      <c r="H8" s="75">
        <v>163</v>
      </c>
      <c r="I8" s="75">
        <v>87</v>
      </c>
      <c r="J8" s="28"/>
    </row>
    <row r="9" spans="1:10" ht="15">
      <c r="A9" s="72" t="s">
        <v>129</v>
      </c>
      <c r="B9" s="72" t="s">
        <v>158</v>
      </c>
      <c r="C9" s="73">
        <v>1076</v>
      </c>
      <c r="D9" s="80">
        <v>-1.735159817351601</v>
      </c>
      <c r="E9" s="74">
        <v>2.8680688336520035</v>
      </c>
      <c r="F9" s="74">
        <v>58.958904109589042</v>
      </c>
      <c r="G9" s="75">
        <v>106</v>
      </c>
      <c r="H9" s="75">
        <v>125</v>
      </c>
      <c r="I9" s="75">
        <v>82</v>
      </c>
      <c r="J9" s="28"/>
    </row>
    <row r="10" spans="1:10" ht="15">
      <c r="A10" s="72" t="s">
        <v>130</v>
      </c>
      <c r="B10" s="72" t="s">
        <v>159</v>
      </c>
      <c r="C10" s="73">
        <v>584</v>
      </c>
      <c r="D10" s="80">
        <v>0.68965517241379359</v>
      </c>
      <c r="E10" s="74">
        <v>7.3529411764705799</v>
      </c>
      <c r="F10" s="74">
        <v>60.770031217481787</v>
      </c>
      <c r="G10" s="75">
        <v>56</v>
      </c>
      <c r="H10" s="75">
        <v>52</v>
      </c>
      <c r="I10" s="75">
        <v>35</v>
      </c>
      <c r="J10" s="28"/>
    </row>
    <row r="11" spans="1:10" ht="15">
      <c r="A11" s="72" t="s">
        <v>131</v>
      </c>
      <c r="B11" s="72" t="s">
        <v>160</v>
      </c>
      <c r="C11" s="73">
        <v>837</v>
      </c>
      <c r="D11" s="80">
        <v>-5.5304740406320434</v>
      </c>
      <c r="E11" s="74">
        <v>0.35971223021581977</v>
      </c>
      <c r="F11" s="74">
        <v>62.649700598802397</v>
      </c>
      <c r="G11" s="75">
        <v>63</v>
      </c>
      <c r="H11" s="75">
        <v>112</v>
      </c>
      <c r="I11" s="75">
        <v>67</v>
      </c>
      <c r="J11" s="28"/>
    </row>
    <row r="12" spans="1:10" ht="15">
      <c r="A12" s="72" t="s">
        <v>132</v>
      </c>
      <c r="B12" s="72" t="s">
        <v>161</v>
      </c>
      <c r="C12" s="73">
        <v>1553</v>
      </c>
      <c r="D12" s="80">
        <v>0.90968161143601378</v>
      </c>
      <c r="E12" s="74">
        <v>14.443625644804726</v>
      </c>
      <c r="F12" s="74">
        <v>57.03268453911128</v>
      </c>
      <c r="G12" s="75">
        <v>176</v>
      </c>
      <c r="H12" s="75">
        <v>162</v>
      </c>
      <c r="I12" s="75">
        <v>104</v>
      </c>
      <c r="J12" s="28"/>
    </row>
    <row r="13" spans="1:10" s="24" customFormat="1" ht="15">
      <c r="A13" s="77" t="s">
        <v>278</v>
      </c>
      <c r="B13" s="76" t="s">
        <v>32</v>
      </c>
      <c r="C13" s="73">
        <v>548</v>
      </c>
      <c r="D13" s="80">
        <v>-1.9677996422182531</v>
      </c>
      <c r="E13" s="74">
        <v>8.0867850098619272</v>
      </c>
      <c r="F13" s="74">
        <v>58.112407211028625</v>
      </c>
      <c r="G13" s="75">
        <v>59</v>
      </c>
      <c r="H13" s="75">
        <v>70</v>
      </c>
      <c r="I13" s="75">
        <v>44</v>
      </c>
      <c r="J13" s="29"/>
    </row>
    <row r="14" spans="1:10" s="24" customFormat="1" ht="15">
      <c r="A14" s="77" t="s">
        <v>279</v>
      </c>
      <c r="B14" s="76" t="s">
        <v>35</v>
      </c>
      <c r="C14" s="73">
        <v>1005</v>
      </c>
      <c r="D14" s="80">
        <v>2.5510204081632679</v>
      </c>
      <c r="E14" s="74">
        <v>18.235294117647058</v>
      </c>
      <c r="F14" s="74">
        <v>56.460674157303373</v>
      </c>
      <c r="G14" s="75">
        <v>117</v>
      </c>
      <c r="H14" s="75">
        <v>92</v>
      </c>
      <c r="I14" s="75">
        <v>60</v>
      </c>
      <c r="J14" s="29"/>
    </row>
    <row r="15" spans="1:10" ht="15">
      <c r="A15" s="72" t="s">
        <v>133</v>
      </c>
      <c r="B15" s="72" t="s">
        <v>162</v>
      </c>
      <c r="C15" s="73">
        <v>371</v>
      </c>
      <c r="D15" s="80">
        <v>1.0899182561307867</v>
      </c>
      <c r="E15" s="74">
        <v>-11.031175059952034</v>
      </c>
      <c r="F15" s="74">
        <v>58.888888888888893</v>
      </c>
      <c r="G15" s="75">
        <v>40</v>
      </c>
      <c r="H15" s="75">
        <v>36</v>
      </c>
      <c r="I15" s="75">
        <v>21</v>
      </c>
      <c r="J15" s="28"/>
    </row>
    <row r="16" spans="1:10" ht="15">
      <c r="A16" s="72" t="s">
        <v>134</v>
      </c>
      <c r="B16" s="72" t="s">
        <v>163</v>
      </c>
      <c r="C16" s="73">
        <v>738</v>
      </c>
      <c r="D16" s="80">
        <v>-9.0012330456226977</v>
      </c>
      <c r="E16" s="74">
        <v>-18</v>
      </c>
      <c r="F16" s="74">
        <v>62.969283276450518</v>
      </c>
      <c r="G16" s="75">
        <v>108</v>
      </c>
      <c r="H16" s="75">
        <v>181</v>
      </c>
      <c r="I16" s="75">
        <v>82</v>
      </c>
      <c r="J16" s="28"/>
    </row>
    <row r="17" spans="1:10" ht="15">
      <c r="A17" s="72" t="s">
        <v>3</v>
      </c>
      <c r="B17" s="72" t="s">
        <v>164</v>
      </c>
      <c r="C17" s="73">
        <v>3904</v>
      </c>
      <c r="D17" s="80">
        <v>-2.3755938984746194</v>
      </c>
      <c r="E17" s="74">
        <v>0.85249289589253863</v>
      </c>
      <c r="F17" s="74">
        <v>57.564140371571803</v>
      </c>
      <c r="G17" s="75">
        <v>258</v>
      </c>
      <c r="H17" s="75">
        <v>353</v>
      </c>
      <c r="I17" s="75">
        <v>234</v>
      </c>
      <c r="J17" s="28"/>
    </row>
    <row r="18" spans="1:10" s="24" customFormat="1" ht="15">
      <c r="A18" s="77" t="s">
        <v>4</v>
      </c>
      <c r="B18" s="76" t="s">
        <v>32</v>
      </c>
      <c r="C18" s="73">
        <v>2536</v>
      </c>
      <c r="D18" s="80">
        <v>-2.6113671274961519</v>
      </c>
      <c r="E18" s="74">
        <v>-2.3488640739314519</v>
      </c>
      <c r="F18" s="74">
        <v>59.488623035421064</v>
      </c>
      <c r="G18" s="75">
        <v>182</v>
      </c>
      <c r="H18" s="75">
        <v>250</v>
      </c>
      <c r="I18" s="75">
        <v>163</v>
      </c>
      <c r="J18" s="29"/>
    </row>
    <row r="19" spans="1:10" s="24" customFormat="1" ht="15">
      <c r="A19" s="77" t="s">
        <v>5</v>
      </c>
      <c r="B19" s="76" t="s">
        <v>31</v>
      </c>
      <c r="C19" s="73">
        <v>1368</v>
      </c>
      <c r="D19" s="80">
        <v>-1.9354838709677438</v>
      </c>
      <c r="E19" s="74">
        <v>7.3783359497645193</v>
      </c>
      <c r="F19" s="74">
        <v>54.30726478761413</v>
      </c>
      <c r="G19" s="75">
        <v>76</v>
      </c>
      <c r="H19" s="75">
        <v>103</v>
      </c>
      <c r="I19" s="75">
        <v>71</v>
      </c>
      <c r="J19" s="29"/>
    </row>
    <row r="20" spans="1:10" ht="15">
      <c r="A20" s="72" t="s">
        <v>6</v>
      </c>
      <c r="B20" s="72" t="s">
        <v>165</v>
      </c>
      <c r="C20" s="73">
        <v>638</v>
      </c>
      <c r="D20" s="80">
        <v>-1.3910355486862471</v>
      </c>
      <c r="E20" s="74">
        <v>1.4308426073131812</v>
      </c>
      <c r="F20" s="74">
        <v>63.927855711422843</v>
      </c>
      <c r="G20" s="75">
        <v>78</v>
      </c>
      <c r="H20" s="75">
        <v>87</v>
      </c>
      <c r="I20" s="75">
        <v>52</v>
      </c>
      <c r="J20" s="28"/>
    </row>
    <row r="21" spans="1:10" ht="15">
      <c r="A21" s="72" t="s">
        <v>7</v>
      </c>
      <c r="B21" s="72" t="s">
        <v>166</v>
      </c>
      <c r="C21" s="73">
        <v>756</v>
      </c>
      <c r="D21" s="80">
        <v>-2.9525032092426216</v>
      </c>
      <c r="E21" s="74">
        <v>-8.3636363636363598</v>
      </c>
      <c r="F21" s="74">
        <v>58.832684824902728</v>
      </c>
      <c r="G21" s="75">
        <v>71</v>
      </c>
      <c r="H21" s="75">
        <v>94</v>
      </c>
      <c r="I21" s="75">
        <v>54</v>
      </c>
      <c r="J21" s="28"/>
    </row>
    <row r="22" spans="1:10" ht="15">
      <c r="A22" s="72" t="s">
        <v>8</v>
      </c>
      <c r="B22" s="72" t="s">
        <v>167</v>
      </c>
      <c r="C22" s="73">
        <v>1072</v>
      </c>
      <c r="D22" s="80">
        <v>-2.8985507246376869</v>
      </c>
      <c r="E22" s="74">
        <v>-12.632436837815803</v>
      </c>
      <c r="F22" s="74">
        <v>62.984723854289072</v>
      </c>
      <c r="G22" s="75">
        <v>136</v>
      </c>
      <c r="H22" s="75">
        <v>168</v>
      </c>
      <c r="I22" s="75">
        <v>85</v>
      </c>
      <c r="J22" s="28"/>
    </row>
    <row r="23" spans="1:10" s="24" customFormat="1" ht="15">
      <c r="A23" s="77" t="s">
        <v>9</v>
      </c>
      <c r="B23" s="76" t="s">
        <v>32</v>
      </c>
      <c r="C23" s="73">
        <v>414</v>
      </c>
      <c r="D23" s="80">
        <v>-5.6947608200455591</v>
      </c>
      <c r="E23" s="74">
        <v>-17.857142857142861</v>
      </c>
      <c r="F23" s="74">
        <v>62.822458270106218</v>
      </c>
      <c r="G23" s="75">
        <v>49</v>
      </c>
      <c r="H23" s="75">
        <v>74</v>
      </c>
      <c r="I23" s="75">
        <v>39</v>
      </c>
      <c r="J23" s="29"/>
    </row>
    <row r="24" spans="1:10" s="24" customFormat="1" ht="15">
      <c r="A24" s="77" t="s">
        <v>10</v>
      </c>
      <c r="B24" s="76" t="s">
        <v>33</v>
      </c>
      <c r="C24" s="73">
        <v>658</v>
      </c>
      <c r="D24" s="80">
        <v>-1.0526315789473699</v>
      </c>
      <c r="E24" s="74">
        <v>-8.9903181189488208</v>
      </c>
      <c r="F24" s="74">
        <v>63.087248322147651</v>
      </c>
      <c r="G24" s="75">
        <v>87</v>
      </c>
      <c r="H24" s="75">
        <v>94</v>
      </c>
      <c r="I24" s="75">
        <v>46</v>
      </c>
      <c r="J24" s="29"/>
    </row>
    <row r="25" spans="1:10" ht="15">
      <c r="A25" s="72" t="s">
        <v>11</v>
      </c>
      <c r="B25" s="72" t="s">
        <v>168</v>
      </c>
      <c r="C25" s="73">
        <v>485</v>
      </c>
      <c r="D25" s="80">
        <v>-0.20576131687242594</v>
      </c>
      <c r="E25" s="74">
        <v>18.58190709046454</v>
      </c>
      <c r="F25" s="74">
        <v>59.950556242274409</v>
      </c>
      <c r="G25" s="75">
        <v>55</v>
      </c>
      <c r="H25" s="75">
        <v>56</v>
      </c>
      <c r="I25" s="75">
        <v>34</v>
      </c>
      <c r="J25" s="28"/>
    </row>
    <row r="26" spans="1:10" ht="15">
      <c r="A26" s="72" t="s">
        <v>12</v>
      </c>
      <c r="B26" s="72" t="s">
        <v>169</v>
      </c>
      <c r="C26" s="73">
        <v>528</v>
      </c>
      <c r="D26" s="80">
        <v>0.95602294455065362</v>
      </c>
      <c r="E26" s="74">
        <v>-0.56497175141242906</v>
      </c>
      <c r="F26" s="74">
        <v>57.51633986928104</v>
      </c>
      <c r="G26" s="75">
        <v>75</v>
      </c>
      <c r="H26" s="75">
        <v>70</v>
      </c>
      <c r="I26" s="75">
        <v>44</v>
      </c>
      <c r="J26" s="28"/>
    </row>
    <row r="27" spans="1:10" ht="15">
      <c r="A27" s="72" t="s">
        <v>13</v>
      </c>
      <c r="B27" s="72" t="s">
        <v>170</v>
      </c>
      <c r="C27" s="73">
        <v>552</v>
      </c>
      <c r="D27" s="80">
        <v>2.2222222222222143</v>
      </c>
      <c r="E27" s="74">
        <v>15.240083507306878</v>
      </c>
      <c r="F27" s="74">
        <v>56.326530612244895</v>
      </c>
      <c r="G27" s="75">
        <v>74</v>
      </c>
      <c r="H27" s="75">
        <v>62</v>
      </c>
      <c r="I27" s="75">
        <v>31</v>
      </c>
      <c r="J27" s="28"/>
    </row>
    <row r="28" spans="1:10" ht="15">
      <c r="A28" s="72" t="s">
        <v>14</v>
      </c>
      <c r="B28" s="72" t="s">
        <v>171</v>
      </c>
      <c r="C28" s="73">
        <v>1324</v>
      </c>
      <c r="D28" s="80">
        <v>-5.496074232690944</v>
      </c>
      <c r="E28" s="74">
        <v>-8.1830790568654663</v>
      </c>
      <c r="F28" s="74">
        <v>57.365684575389949</v>
      </c>
      <c r="G28" s="75">
        <v>143</v>
      </c>
      <c r="H28" s="75">
        <v>220</v>
      </c>
      <c r="I28" s="75">
        <v>125</v>
      </c>
      <c r="J28" s="28"/>
    </row>
    <row r="29" spans="1:10" ht="15">
      <c r="A29" s="72" t="s">
        <v>15</v>
      </c>
      <c r="B29" s="72" t="s">
        <v>172</v>
      </c>
      <c r="C29" s="73">
        <v>546</v>
      </c>
      <c r="D29" s="80">
        <v>0.36764705882352189</v>
      </c>
      <c r="E29" s="74">
        <v>-23.422159887798031</v>
      </c>
      <c r="F29" s="74">
        <v>63.341067285382834</v>
      </c>
      <c r="G29" s="75">
        <v>77</v>
      </c>
      <c r="H29" s="75">
        <v>75</v>
      </c>
      <c r="I29" s="75">
        <v>36</v>
      </c>
      <c r="J29" s="28"/>
    </row>
    <row r="30" spans="1:10" ht="15">
      <c r="A30" s="72" t="s">
        <v>16</v>
      </c>
      <c r="B30" s="72" t="s">
        <v>173</v>
      </c>
      <c r="C30" s="73">
        <v>1658</v>
      </c>
      <c r="D30" s="80">
        <v>-4.3277553375649234</v>
      </c>
      <c r="E30" s="74">
        <v>1.2828344532681797</v>
      </c>
      <c r="F30" s="74">
        <v>55.21145521145521</v>
      </c>
      <c r="G30" s="75">
        <v>117</v>
      </c>
      <c r="H30" s="75">
        <v>192</v>
      </c>
      <c r="I30" s="75">
        <v>78</v>
      </c>
      <c r="J30" s="28"/>
    </row>
    <row r="31" spans="1:10" ht="15">
      <c r="A31" s="72" t="s">
        <v>17</v>
      </c>
      <c r="B31" s="72" t="s">
        <v>174</v>
      </c>
      <c r="C31" s="73">
        <v>777</v>
      </c>
      <c r="D31" s="80">
        <v>-1.6455696202531556</v>
      </c>
      <c r="E31" s="74">
        <v>6.0027285129604451</v>
      </c>
      <c r="F31" s="74">
        <v>58.202247191011239</v>
      </c>
      <c r="G31" s="75">
        <v>71</v>
      </c>
      <c r="H31" s="75">
        <v>84</v>
      </c>
      <c r="I31" s="75">
        <v>51</v>
      </c>
      <c r="J31" s="28"/>
    </row>
    <row r="32" spans="1:10" ht="15">
      <c r="A32" s="72" t="s">
        <v>18</v>
      </c>
      <c r="B32" s="72" t="s">
        <v>175</v>
      </c>
      <c r="C32" s="73">
        <v>6505</v>
      </c>
      <c r="D32" s="80">
        <v>-0.33706143710739411</v>
      </c>
      <c r="E32" s="74">
        <v>36.51626442812173</v>
      </c>
      <c r="F32" s="74">
        <v>54.303364220719594</v>
      </c>
      <c r="G32" s="75">
        <v>575</v>
      </c>
      <c r="H32" s="75">
        <v>597</v>
      </c>
      <c r="I32" s="75">
        <v>448</v>
      </c>
      <c r="J32" s="28"/>
    </row>
    <row r="33" spans="1:10" s="24" customFormat="1" ht="15">
      <c r="A33" s="77" t="s">
        <v>19</v>
      </c>
      <c r="B33" s="76" t="s">
        <v>32</v>
      </c>
      <c r="C33" s="73">
        <v>2553</v>
      </c>
      <c r="D33" s="80">
        <v>-0.2734375</v>
      </c>
      <c r="E33" s="74">
        <v>35.437665782493355</v>
      </c>
      <c r="F33" s="74">
        <v>58.274366582971929</v>
      </c>
      <c r="G33" s="75">
        <v>226</v>
      </c>
      <c r="H33" s="75">
        <v>233</v>
      </c>
      <c r="I33" s="75">
        <v>178</v>
      </c>
      <c r="J33" s="29"/>
    </row>
    <row r="34" spans="1:10" s="24" customFormat="1" ht="15">
      <c r="A34" s="77" t="s">
        <v>20</v>
      </c>
      <c r="B34" s="76" t="s">
        <v>34</v>
      </c>
      <c r="C34" s="73">
        <v>3952</v>
      </c>
      <c r="D34" s="80">
        <v>-0.37811948575749454</v>
      </c>
      <c r="E34" s="74">
        <v>37.222222222222229</v>
      </c>
      <c r="F34" s="74">
        <v>52.013687812582255</v>
      </c>
      <c r="G34" s="75">
        <v>349</v>
      </c>
      <c r="H34" s="75">
        <v>364</v>
      </c>
      <c r="I34" s="75">
        <v>270</v>
      </c>
      <c r="J34" s="29"/>
    </row>
    <row r="35" spans="1:10" ht="15">
      <c r="A35" s="72" t="s">
        <v>21</v>
      </c>
      <c r="B35" s="72" t="s">
        <v>176</v>
      </c>
      <c r="C35" s="73">
        <v>611</v>
      </c>
      <c r="D35" s="80">
        <v>-2.0833333333333428</v>
      </c>
      <c r="E35" s="74">
        <v>-9.481481481481481</v>
      </c>
      <c r="F35" s="74">
        <v>61.592741935483872</v>
      </c>
      <c r="G35" s="75">
        <v>85</v>
      </c>
      <c r="H35" s="75">
        <v>98</v>
      </c>
      <c r="I35" s="75">
        <v>51</v>
      </c>
      <c r="J35" s="28"/>
    </row>
    <row r="36" spans="1:10" ht="15">
      <c r="A36" s="72" t="s">
        <v>22</v>
      </c>
      <c r="B36" s="72" t="s">
        <v>177</v>
      </c>
      <c r="C36" s="73">
        <v>1001</v>
      </c>
      <c r="D36" s="80">
        <v>-4.5757864632983853</v>
      </c>
      <c r="E36" s="74">
        <v>-7.8268876611417966</v>
      </c>
      <c r="F36" s="74">
        <v>59.441805225653212</v>
      </c>
      <c r="G36" s="75">
        <v>76</v>
      </c>
      <c r="H36" s="75">
        <v>124</v>
      </c>
      <c r="I36" s="75">
        <v>67</v>
      </c>
      <c r="J36" s="28"/>
    </row>
    <row r="37" spans="1:10" ht="15">
      <c r="A37" s="72" t="s">
        <v>23</v>
      </c>
      <c r="B37" s="72" t="s">
        <v>178</v>
      </c>
      <c r="C37" s="73">
        <v>851</v>
      </c>
      <c r="D37" s="80">
        <v>0</v>
      </c>
      <c r="E37" s="74">
        <v>7.9949238578680166</v>
      </c>
      <c r="F37" s="74">
        <v>58.770718232044196</v>
      </c>
      <c r="G37" s="75">
        <v>88</v>
      </c>
      <c r="H37" s="75">
        <v>88</v>
      </c>
      <c r="I37" s="75">
        <v>65</v>
      </c>
      <c r="J37" s="28"/>
    </row>
    <row r="38" spans="1:10" ht="15">
      <c r="A38" s="72" t="s">
        <v>24</v>
      </c>
      <c r="B38" s="72" t="s">
        <v>179</v>
      </c>
      <c r="C38" s="73">
        <v>1061</v>
      </c>
      <c r="D38" s="80">
        <v>-0.74836295603367375</v>
      </c>
      <c r="E38" s="74">
        <v>-0.65543071161047806</v>
      </c>
      <c r="F38" s="74">
        <v>62.52209781968179</v>
      </c>
      <c r="G38" s="75">
        <v>108</v>
      </c>
      <c r="H38" s="75">
        <v>116</v>
      </c>
      <c r="I38" s="75">
        <v>63</v>
      </c>
      <c r="J38" s="28"/>
    </row>
    <row r="39" spans="1:10" ht="15">
      <c r="A39" s="72" t="s">
        <v>25</v>
      </c>
      <c r="B39" s="72" t="s">
        <v>180</v>
      </c>
      <c r="C39" s="73">
        <v>394</v>
      </c>
      <c r="D39" s="80">
        <v>-2.7160493827160508</v>
      </c>
      <c r="E39" s="74">
        <v>3.1413612565444993</v>
      </c>
      <c r="F39" s="74">
        <v>59.516616314199396</v>
      </c>
      <c r="G39" s="75">
        <v>43</v>
      </c>
      <c r="H39" s="75">
        <v>54</v>
      </c>
      <c r="I39" s="75">
        <v>37</v>
      </c>
      <c r="J39" s="28"/>
    </row>
    <row r="40" spans="1:10" ht="15">
      <c r="A40" s="72" t="s">
        <v>26</v>
      </c>
      <c r="B40" s="72" t="s">
        <v>181</v>
      </c>
      <c r="C40" s="73">
        <v>857</v>
      </c>
      <c r="D40" s="80">
        <v>-3.4909909909909942</v>
      </c>
      <c r="E40" s="74">
        <v>-18.844696969696969</v>
      </c>
      <c r="F40" s="74">
        <v>58.538251366120221</v>
      </c>
      <c r="G40" s="75">
        <v>100</v>
      </c>
      <c r="H40" s="75">
        <v>131</v>
      </c>
      <c r="I40" s="75">
        <v>56</v>
      </c>
      <c r="J40" s="28"/>
    </row>
    <row r="41" spans="1:10" ht="15">
      <c r="A41" s="72" t="s">
        <v>27</v>
      </c>
      <c r="B41" s="72" t="s">
        <v>182</v>
      </c>
      <c r="C41" s="73">
        <v>867</v>
      </c>
      <c r="D41" s="80">
        <v>1.7605633802816953</v>
      </c>
      <c r="E41" s="74">
        <v>0.1154734411085343</v>
      </c>
      <c r="F41" s="74">
        <v>63.238512035010942</v>
      </c>
      <c r="G41" s="75">
        <v>93</v>
      </c>
      <c r="H41" s="75">
        <v>78</v>
      </c>
      <c r="I41" s="75">
        <v>47</v>
      </c>
      <c r="J41" s="28"/>
    </row>
    <row r="42" spans="1:10" ht="15">
      <c r="A42" s="72" t="s">
        <v>28</v>
      </c>
      <c r="B42" s="72" t="s">
        <v>183</v>
      </c>
      <c r="C42" s="73">
        <v>412</v>
      </c>
      <c r="D42" s="80">
        <v>-0.72289156626506212</v>
      </c>
      <c r="E42" s="74">
        <v>19.767441860465112</v>
      </c>
      <c r="F42" s="74">
        <v>59.796806966618291</v>
      </c>
      <c r="G42" s="75">
        <v>39</v>
      </c>
      <c r="H42" s="75">
        <v>42</v>
      </c>
      <c r="I42" s="75">
        <v>33</v>
      </c>
      <c r="J42" s="28"/>
    </row>
    <row r="43" spans="1:10" ht="15">
      <c r="A43" s="72" t="s">
        <v>29</v>
      </c>
      <c r="B43" s="72" t="s">
        <v>184</v>
      </c>
      <c r="C43" s="73">
        <v>994</v>
      </c>
      <c r="D43" s="80">
        <v>0.10070493454179541</v>
      </c>
      <c r="E43" s="74">
        <v>8.1610446137105441</v>
      </c>
      <c r="F43" s="74">
        <v>59.95174909529554</v>
      </c>
      <c r="G43" s="75">
        <v>93</v>
      </c>
      <c r="H43" s="75">
        <v>92</v>
      </c>
      <c r="I43" s="75">
        <v>48</v>
      </c>
      <c r="J43" s="28"/>
    </row>
    <row r="44" spans="1:10" ht="15">
      <c r="A44" s="72" t="s">
        <v>30</v>
      </c>
      <c r="B44" s="72" t="s">
        <v>185</v>
      </c>
      <c r="C44" s="73">
        <v>1006</v>
      </c>
      <c r="D44" s="80">
        <v>-3.3621517771373703</v>
      </c>
      <c r="E44" s="74">
        <v>-11.365638766519822</v>
      </c>
      <c r="F44" s="74">
        <v>60.748792270531403</v>
      </c>
      <c r="G44" s="75">
        <v>111</v>
      </c>
      <c r="H44" s="75">
        <v>146</v>
      </c>
      <c r="I44" s="75">
        <v>66</v>
      </c>
      <c r="J44" s="28"/>
    </row>
    <row r="45" spans="1:10" s="24" customFormat="1" ht="13.5" customHeight="1">
      <c r="A45" s="275" t="s">
        <v>86</v>
      </c>
      <c r="B45" s="276"/>
      <c r="C45" s="99">
        <v>35084</v>
      </c>
      <c r="D45" s="131">
        <v>-1.8299848900330176</v>
      </c>
      <c r="E45" s="100">
        <v>3.5965274906986338</v>
      </c>
      <c r="F45" s="100">
        <v>58.19014131228024</v>
      </c>
      <c r="G45" s="101">
        <v>3446</v>
      </c>
      <c r="H45" s="101">
        <v>4100</v>
      </c>
      <c r="I45" s="101">
        <v>2406</v>
      </c>
      <c r="J45" s="29"/>
    </row>
    <row r="46" spans="1:10" ht="15">
      <c r="A46" s="282" t="s">
        <v>769</v>
      </c>
      <c r="B46" s="282"/>
      <c r="C46" s="73">
        <v>6164</v>
      </c>
      <c r="D46" s="80">
        <v>-2.2518236600063517</v>
      </c>
      <c r="E46" s="74">
        <v>-2.4837842113589659</v>
      </c>
      <c r="F46" s="74">
        <v>58.822406718198309</v>
      </c>
      <c r="G46" s="75">
        <v>641</v>
      </c>
      <c r="H46" s="75">
        <v>783</v>
      </c>
      <c r="I46" s="75">
        <v>458</v>
      </c>
      <c r="J46" s="28"/>
    </row>
    <row r="47" spans="1:10" ht="15">
      <c r="A47" s="282" t="s">
        <v>770</v>
      </c>
      <c r="B47" s="282"/>
      <c r="C47" s="73">
        <v>6500</v>
      </c>
      <c r="D47" s="80">
        <v>-3.6608863198458579</v>
      </c>
      <c r="E47" s="74">
        <v>-5.9742514103862305</v>
      </c>
      <c r="F47" s="74">
        <v>58.548009367681495</v>
      </c>
      <c r="G47" s="75">
        <v>542</v>
      </c>
      <c r="H47" s="75">
        <v>789</v>
      </c>
      <c r="I47" s="75">
        <v>439</v>
      </c>
      <c r="J47" s="28"/>
    </row>
    <row r="48" spans="1:10" ht="15">
      <c r="A48" s="282" t="s">
        <v>771</v>
      </c>
      <c r="B48" s="282"/>
      <c r="C48" s="73">
        <v>3809</v>
      </c>
      <c r="D48" s="80">
        <v>-1.9562419562419535</v>
      </c>
      <c r="E48" s="74">
        <v>-2.856414180056106</v>
      </c>
      <c r="F48" s="74">
        <v>61.376087657106027</v>
      </c>
      <c r="G48" s="75">
        <v>444</v>
      </c>
      <c r="H48" s="75">
        <v>520</v>
      </c>
      <c r="I48" s="75">
        <v>303</v>
      </c>
      <c r="J48" s="28"/>
    </row>
    <row r="49" spans="1:10" ht="15">
      <c r="A49" s="282" t="s">
        <v>772</v>
      </c>
      <c r="B49" s="282"/>
      <c r="C49" s="73">
        <v>5345</v>
      </c>
      <c r="D49" s="80">
        <v>-2.9769468143038722</v>
      </c>
      <c r="E49" s="74">
        <v>-2.3387538826968779</v>
      </c>
      <c r="F49" s="74">
        <v>59.349322673773045</v>
      </c>
      <c r="G49" s="75">
        <v>494</v>
      </c>
      <c r="H49" s="75">
        <v>658</v>
      </c>
      <c r="I49" s="75">
        <v>314</v>
      </c>
      <c r="J49" s="28"/>
    </row>
    <row r="50" spans="1:10" ht="15">
      <c r="A50" s="282" t="s">
        <v>773</v>
      </c>
      <c r="B50" s="282"/>
      <c r="C50" s="73">
        <v>13266</v>
      </c>
      <c r="D50" s="80">
        <v>-0.18809720863742996</v>
      </c>
      <c r="E50" s="74">
        <v>18.045915643352913</v>
      </c>
      <c r="F50" s="74">
        <v>56.453466104940631</v>
      </c>
      <c r="G50" s="75">
        <v>1325</v>
      </c>
      <c r="H50" s="75">
        <v>1350</v>
      </c>
      <c r="I50" s="75">
        <v>892</v>
      </c>
      <c r="J50" s="28"/>
    </row>
    <row r="51" spans="1:10">
      <c r="D51" s="27"/>
    </row>
    <row r="52" spans="1:10">
      <c r="B52" s="30"/>
      <c r="C52" s="31"/>
      <c r="D52" s="32"/>
      <c r="E52" s="32"/>
      <c r="F52" s="32"/>
      <c r="G52" s="32"/>
      <c r="H52" s="32"/>
    </row>
  </sheetData>
  <mergeCells count="18">
    <mergeCell ref="G4:G5"/>
    <mergeCell ref="H4:I4"/>
    <mergeCell ref="A1:I1"/>
    <mergeCell ref="A3:A5"/>
    <mergeCell ref="B3:B5"/>
    <mergeCell ref="C3:C5"/>
    <mergeCell ref="D3:E3"/>
    <mergeCell ref="G3:I3"/>
    <mergeCell ref="A2:I2"/>
    <mergeCell ref="A49:B49"/>
    <mergeCell ref="A50:B50"/>
    <mergeCell ref="F3:F5"/>
    <mergeCell ref="A45:B45"/>
    <mergeCell ref="A46:B46"/>
    <mergeCell ref="A47:B47"/>
    <mergeCell ref="A48:B48"/>
    <mergeCell ref="D4:D5"/>
    <mergeCell ref="E4:E5"/>
  </mergeCells>
  <phoneticPr fontId="0" type="noConversion"/>
  <hyperlinks>
    <hyperlink ref="J1" location="'spis tabel'!A1" display="'spis tabel'!A1" xr:uid="{00000000-0004-0000-0E00-000000000000}"/>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2"/>
  <sheetViews>
    <sheetView showGridLines="0" zoomScaleNormal="100" workbookViewId="0">
      <selection sqref="A1:R1"/>
    </sheetView>
  </sheetViews>
  <sheetFormatPr defaultRowHeight="12.75"/>
  <cols>
    <col min="1" max="1" width="4.140625" style="2" customWidth="1"/>
    <col min="2" max="2" width="21.42578125" style="2" customWidth="1"/>
    <col min="3" max="3" width="15.140625" style="2" customWidth="1"/>
    <col min="4" max="4" width="8.42578125" style="2" customWidth="1"/>
    <col min="5" max="5" width="8.140625" style="35" customWidth="1"/>
    <col min="6" max="6" width="8.42578125" style="2" customWidth="1"/>
    <col min="7" max="7" width="8.28515625" style="2" customWidth="1"/>
    <col min="8" max="10" width="7.7109375" style="2" customWidth="1"/>
    <col min="11" max="11" width="8.5703125" style="2" customWidth="1"/>
    <col min="12" max="12" width="8.42578125" style="2" customWidth="1"/>
    <col min="13" max="13" width="13.28515625" style="2" customWidth="1"/>
    <col min="14" max="15" width="9.140625" style="2"/>
    <col min="16" max="16" width="10.140625" style="2" customWidth="1"/>
    <col min="17" max="17" width="9.85546875" style="2" customWidth="1"/>
    <col min="18" max="16384" width="9.140625" style="2"/>
  </cols>
  <sheetData>
    <row r="1" spans="1:19" ht="14.25" customHeight="1">
      <c r="A1" s="255" t="s">
        <v>951</v>
      </c>
      <c r="B1" s="255"/>
      <c r="C1" s="255"/>
      <c r="D1" s="255"/>
      <c r="E1" s="255"/>
      <c r="F1" s="255"/>
      <c r="G1" s="255"/>
      <c r="H1" s="255"/>
      <c r="I1" s="255"/>
      <c r="J1" s="255"/>
      <c r="K1" s="255"/>
      <c r="L1" s="255"/>
      <c r="M1" s="255"/>
      <c r="N1" s="255"/>
      <c r="O1" s="255"/>
      <c r="P1" s="255"/>
      <c r="Q1" s="255"/>
      <c r="R1" s="255"/>
      <c r="S1" s="129" t="s">
        <v>754</v>
      </c>
    </row>
    <row r="2" spans="1:19" ht="14.25" customHeight="1">
      <c r="A2" s="283" t="s">
        <v>810</v>
      </c>
      <c r="B2" s="283"/>
      <c r="C2" s="283"/>
      <c r="D2" s="283"/>
      <c r="E2" s="283"/>
      <c r="F2" s="283"/>
      <c r="G2" s="283"/>
      <c r="H2" s="283"/>
      <c r="I2" s="283"/>
      <c r="J2" s="283"/>
      <c r="K2" s="283"/>
      <c r="L2" s="283"/>
      <c r="M2" s="283"/>
      <c r="N2" s="283"/>
      <c r="O2" s="283"/>
      <c r="P2" s="283"/>
      <c r="Q2" s="283"/>
      <c r="R2" s="283"/>
    </row>
    <row r="3" spans="1:19" ht="13.5" customHeight="1">
      <c r="A3" s="272" t="s">
        <v>87</v>
      </c>
      <c r="B3" s="272" t="s">
        <v>2</v>
      </c>
      <c r="C3" s="278" t="s">
        <v>949</v>
      </c>
      <c r="D3" s="278" t="s">
        <v>49</v>
      </c>
      <c r="E3" s="278"/>
      <c r="F3" s="278"/>
      <c r="G3" s="278"/>
      <c r="H3" s="278"/>
      <c r="I3" s="278"/>
      <c r="J3" s="278"/>
      <c r="K3" s="278"/>
      <c r="L3" s="278"/>
      <c r="M3" s="278"/>
      <c r="N3" s="278"/>
      <c r="O3" s="278"/>
      <c r="P3" s="278"/>
      <c r="Q3" s="278"/>
      <c r="R3" s="278"/>
    </row>
    <row r="4" spans="1:19" ht="13.5" customHeight="1">
      <c r="A4" s="272"/>
      <c r="B4" s="272"/>
      <c r="C4" s="278"/>
      <c r="D4" s="277" t="s">
        <v>57</v>
      </c>
      <c r="E4" s="279" t="s">
        <v>58</v>
      </c>
      <c r="F4" s="277" t="s">
        <v>71</v>
      </c>
      <c r="G4" s="277" t="s">
        <v>72</v>
      </c>
      <c r="H4" s="277" t="s">
        <v>66</v>
      </c>
      <c r="I4" s="277" t="s">
        <v>135</v>
      </c>
      <c r="J4" s="277" t="s">
        <v>188</v>
      </c>
      <c r="K4" s="277" t="s">
        <v>189</v>
      </c>
      <c r="L4" s="279" t="s">
        <v>190</v>
      </c>
      <c r="M4" s="277" t="s">
        <v>191</v>
      </c>
      <c r="N4" s="279" t="s">
        <v>192</v>
      </c>
      <c r="O4" s="277" t="s">
        <v>193</v>
      </c>
      <c r="P4" s="277" t="s">
        <v>194</v>
      </c>
      <c r="Q4" s="277" t="s">
        <v>195</v>
      </c>
      <c r="R4" s="277" t="s">
        <v>59</v>
      </c>
    </row>
    <row r="5" spans="1:19" ht="70.5" customHeight="1">
      <c r="A5" s="272"/>
      <c r="B5" s="272"/>
      <c r="C5" s="278"/>
      <c r="D5" s="277"/>
      <c r="E5" s="279"/>
      <c r="F5" s="277"/>
      <c r="G5" s="277"/>
      <c r="H5" s="277"/>
      <c r="I5" s="277"/>
      <c r="J5" s="277"/>
      <c r="K5" s="277"/>
      <c r="L5" s="279"/>
      <c r="M5" s="277"/>
      <c r="N5" s="279"/>
      <c r="O5" s="277"/>
      <c r="P5" s="277"/>
      <c r="Q5" s="277"/>
      <c r="R5" s="277"/>
    </row>
    <row r="6" spans="1:19" ht="15">
      <c r="A6" s="72" t="s">
        <v>126</v>
      </c>
      <c r="B6" s="72" t="s">
        <v>156</v>
      </c>
      <c r="C6" s="79">
        <v>32</v>
      </c>
      <c r="D6" s="8">
        <v>5</v>
      </c>
      <c r="E6" s="8">
        <v>2</v>
      </c>
      <c r="F6" s="8">
        <v>0</v>
      </c>
      <c r="G6" s="8">
        <v>17</v>
      </c>
      <c r="H6" s="8">
        <v>0</v>
      </c>
      <c r="I6" s="8">
        <v>0</v>
      </c>
      <c r="J6" s="8">
        <v>0</v>
      </c>
      <c r="K6" s="8">
        <v>0</v>
      </c>
      <c r="L6" s="8">
        <v>1</v>
      </c>
      <c r="M6" s="73">
        <v>0</v>
      </c>
      <c r="N6" s="73">
        <v>0</v>
      </c>
      <c r="O6" s="73">
        <v>0</v>
      </c>
      <c r="P6" s="73">
        <v>7</v>
      </c>
      <c r="Q6" s="73">
        <v>0</v>
      </c>
      <c r="R6" s="73">
        <v>0</v>
      </c>
    </row>
    <row r="7" spans="1:19" ht="15">
      <c r="A7" s="72" t="s">
        <v>127</v>
      </c>
      <c r="B7" s="72" t="s">
        <v>233</v>
      </c>
      <c r="C7" s="79">
        <v>37</v>
      </c>
      <c r="D7" s="8">
        <v>15</v>
      </c>
      <c r="E7" s="8">
        <v>1</v>
      </c>
      <c r="F7" s="8">
        <v>0</v>
      </c>
      <c r="G7" s="8">
        <v>10</v>
      </c>
      <c r="H7" s="8">
        <v>7</v>
      </c>
      <c r="I7" s="8">
        <v>0</v>
      </c>
      <c r="J7" s="8">
        <v>0</v>
      </c>
      <c r="K7" s="8">
        <v>0</v>
      </c>
      <c r="L7" s="8">
        <v>1</v>
      </c>
      <c r="M7" s="73">
        <v>0</v>
      </c>
      <c r="N7" s="73">
        <v>0</v>
      </c>
      <c r="O7" s="73">
        <v>0</v>
      </c>
      <c r="P7" s="73">
        <v>3</v>
      </c>
      <c r="Q7" s="73">
        <v>0</v>
      </c>
      <c r="R7" s="73">
        <v>0</v>
      </c>
    </row>
    <row r="8" spans="1:19" ht="15">
      <c r="A8" s="72" t="s">
        <v>128</v>
      </c>
      <c r="B8" s="72" t="s">
        <v>157</v>
      </c>
      <c r="C8" s="79">
        <v>27</v>
      </c>
      <c r="D8" s="8">
        <v>0</v>
      </c>
      <c r="E8" s="8">
        <v>0</v>
      </c>
      <c r="F8" s="8">
        <v>0</v>
      </c>
      <c r="G8" s="8">
        <v>22</v>
      </c>
      <c r="H8" s="8">
        <v>0</v>
      </c>
      <c r="I8" s="8">
        <v>0</v>
      </c>
      <c r="J8" s="8">
        <v>0</v>
      </c>
      <c r="K8" s="8">
        <v>1</v>
      </c>
      <c r="L8" s="8">
        <v>0</v>
      </c>
      <c r="M8" s="73">
        <v>1</v>
      </c>
      <c r="N8" s="73">
        <v>0</v>
      </c>
      <c r="O8" s="73">
        <v>0</v>
      </c>
      <c r="P8" s="73">
        <v>2</v>
      </c>
      <c r="Q8" s="73">
        <v>1</v>
      </c>
      <c r="R8" s="73">
        <v>0</v>
      </c>
    </row>
    <row r="9" spans="1:19" ht="15">
      <c r="A9" s="72" t="s">
        <v>129</v>
      </c>
      <c r="B9" s="72" t="s">
        <v>158</v>
      </c>
      <c r="C9" s="79">
        <v>36</v>
      </c>
      <c r="D9" s="8">
        <v>4</v>
      </c>
      <c r="E9" s="8">
        <v>0</v>
      </c>
      <c r="F9" s="8">
        <v>0</v>
      </c>
      <c r="G9" s="8">
        <v>17</v>
      </c>
      <c r="H9" s="8">
        <v>2</v>
      </c>
      <c r="I9" s="8">
        <v>0</v>
      </c>
      <c r="J9" s="8">
        <v>0</v>
      </c>
      <c r="K9" s="8">
        <v>1</v>
      </c>
      <c r="L9" s="8">
        <v>0</v>
      </c>
      <c r="M9" s="73">
        <v>0</v>
      </c>
      <c r="N9" s="73">
        <v>0</v>
      </c>
      <c r="O9" s="73">
        <v>0</v>
      </c>
      <c r="P9" s="73">
        <v>9</v>
      </c>
      <c r="Q9" s="73">
        <v>3</v>
      </c>
      <c r="R9" s="73">
        <v>0</v>
      </c>
    </row>
    <row r="10" spans="1:19" ht="15">
      <c r="A10" s="72" t="s">
        <v>130</v>
      </c>
      <c r="B10" s="72" t="s">
        <v>159</v>
      </c>
      <c r="C10" s="79">
        <v>17</v>
      </c>
      <c r="D10" s="8">
        <v>1</v>
      </c>
      <c r="E10" s="8">
        <v>0</v>
      </c>
      <c r="F10" s="8">
        <v>0</v>
      </c>
      <c r="G10" s="8">
        <v>5</v>
      </c>
      <c r="H10" s="8">
        <v>0</v>
      </c>
      <c r="I10" s="8">
        <v>0</v>
      </c>
      <c r="J10" s="8">
        <v>0</v>
      </c>
      <c r="K10" s="8">
        <v>0</v>
      </c>
      <c r="L10" s="8">
        <v>0</v>
      </c>
      <c r="M10" s="73">
        <v>0</v>
      </c>
      <c r="N10" s="73">
        <v>0</v>
      </c>
      <c r="O10" s="73">
        <v>0</v>
      </c>
      <c r="P10" s="73">
        <v>11</v>
      </c>
      <c r="Q10" s="73">
        <v>0</v>
      </c>
      <c r="R10" s="73">
        <v>0</v>
      </c>
    </row>
    <row r="11" spans="1:19" ht="15">
      <c r="A11" s="72" t="s">
        <v>131</v>
      </c>
      <c r="B11" s="72" t="s">
        <v>160</v>
      </c>
      <c r="C11" s="79">
        <v>36</v>
      </c>
      <c r="D11" s="8">
        <v>0</v>
      </c>
      <c r="E11" s="8">
        <v>0</v>
      </c>
      <c r="F11" s="8">
        <v>0</v>
      </c>
      <c r="G11" s="8">
        <v>28</v>
      </c>
      <c r="H11" s="8">
        <v>0</v>
      </c>
      <c r="I11" s="8">
        <v>0</v>
      </c>
      <c r="J11" s="8">
        <v>0</v>
      </c>
      <c r="K11" s="8">
        <v>0</v>
      </c>
      <c r="L11" s="8">
        <v>0</v>
      </c>
      <c r="M11" s="73">
        <v>0</v>
      </c>
      <c r="N11" s="73">
        <v>0</v>
      </c>
      <c r="O11" s="73">
        <v>0</v>
      </c>
      <c r="P11" s="73">
        <v>1</v>
      </c>
      <c r="Q11" s="73">
        <v>4</v>
      </c>
      <c r="R11" s="73">
        <v>3</v>
      </c>
    </row>
    <row r="12" spans="1:19" ht="15">
      <c r="A12" s="72" t="s">
        <v>132</v>
      </c>
      <c r="B12" s="72" t="s">
        <v>161</v>
      </c>
      <c r="C12" s="79">
        <v>57</v>
      </c>
      <c r="D12" s="8">
        <v>4</v>
      </c>
      <c r="E12" s="8">
        <v>1</v>
      </c>
      <c r="F12" s="8">
        <v>1</v>
      </c>
      <c r="G12" s="8">
        <v>23</v>
      </c>
      <c r="H12" s="8">
        <v>2</v>
      </c>
      <c r="I12" s="8">
        <v>0</v>
      </c>
      <c r="J12" s="8">
        <v>0</v>
      </c>
      <c r="K12" s="8">
        <v>0</v>
      </c>
      <c r="L12" s="8">
        <v>0</v>
      </c>
      <c r="M12" s="73">
        <v>3</v>
      </c>
      <c r="N12" s="73">
        <v>0</v>
      </c>
      <c r="O12" s="73">
        <v>0</v>
      </c>
      <c r="P12" s="73">
        <v>10</v>
      </c>
      <c r="Q12" s="73">
        <v>13</v>
      </c>
      <c r="R12" s="73">
        <v>0</v>
      </c>
    </row>
    <row r="13" spans="1:19" s="33" customFormat="1" ht="15" customHeight="1">
      <c r="A13" s="77" t="s">
        <v>278</v>
      </c>
      <c r="B13" s="76" t="s">
        <v>32</v>
      </c>
      <c r="C13" s="79">
        <v>23</v>
      </c>
      <c r="D13" s="8">
        <v>1</v>
      </c>
      <c r="E13" s="8">
        <v>1</v>
      </c>
      <c r="F13" s="8">
        <v>0</v>
      </c>
      <c r="G13" s="8">
        <v>11</v>
      </c>
      <c r="H13" s="8">
        <v>0</v>
      </c>
      <c r="I13" s="8">
        <v>0</v>
      </c>
      <c r="J13" s="8">
        <v>0</v>
      </c>
      <c r="K13" s="8">
        <v>0</v>
      </c>
      <c r="L13" s="8">
        <v>0</v>
      </c>
      <c r="M13" s="73">
        <v>1</v>
      </c>
      <c r="N13" s="73">
        <v>0</v>
      </c>
      <c r="O13" s="73">
        <v>0</v>
      </c>
      <c r="P13" s="73">
        <v>5</v>
      </c>
      <c r="Q13" s="73">
        <v>4</v>
      </c>
      <c r="R13" s="73">
        <v>0</v>
      </c>
    </row>
    <row r="14" spans="1:19" s="33" customFormat="1" ht="15.75" customHeight="1">
      <c r="A14" s="77" t="s">
        <v>279</v>
      </c>
      <c r="B14" s="76" t="s">
        <v>35</v>
      </c>
      <c r="C14" s="79">
        <v>34</v>
      </c>
      <c r="D14" s="8">
        <v>3</v>
      </c>
      <c r="E14" s="8">
        <v>0</v>
      </c>
      <c r="F14" s="8">
        <v>1</v>
      </c>
      <c r="G14" s="8">
        <v>12</v>
      </c>
      <c r="H14" s="8">
        <v>2</v>
      </c>
      <c r="I14" s="8">
        <v>0</v>
      </c>
      <c r="J14" s="8">
        <v>0</v>
      </c>
      <c r="K14" s="8">
        <v>0</v>
      </c>
      <c r="L14" s="8">
        <v>0</v>
      </c>
      <c r="M14" s="73">
        <v>2</v>
      </c>
      <c r="N14" s="73">
        <v>0</v>
      </c>
      <c r="O14" s="73">
        <v>0</v>
      </c>
      <c r="P14" s="73">
        <v>5</v>
      </c>
      <c r="Q14" s="73">
        <v>9</v>
      </c>
      <c r="R14" s="73">
        <v>0</v>
      </c>
    </row>
    <row r="15" spans="1:19" ht="15">
      <c r="A15" s="72" t="s">
        <v>133</v>
      </c>
      <c r="B15" s="72" t="s">
        <v>162</v>
      </c>
      <c r="C15" s="79">
        <v>9</v>
      </c>
      <c r="D15" s="8">
        <v>0</v>
      </c>
      <c r="E15" s="8">
        <v>0</v>
      </c>
      <c r="F15" s="8">
        <v>0</v>
      </c>
      <c r="G15" s="8">
        <v>7</v>
      </c>
      <c r="H15" s="8">
        <v>0</v>
      </c>
      <c r="I15" s="8">
        <v>0</v>
      </c>
      <c r="J15" s="8">
        <v>0</v>
      </c>
      <c r="K15" s="8">
        <v>0</v>
      </c>
      <c r="L15" s="8">
        <v>0</v>
      </c>
      <c r="M15" s="73">
        <v>0</v>
      </c>
      <c r="N15" s="73">
        <v>0</v>
      </c>
      <c r="O15" s="73">
        <v>0</v>
      </c>
      <c r="P15" s="73">
        <v>1</v>
      </c>
      <c r="Q15" s="73">
        <v>1</v>
      </c>
      <c r="R15" s="73">
        <v>0</v>
      </c>
    </row>
    <row r="16" spans="1:19" ht="15">
      <c r="A16" s="72" t="s">
        <v>134</v>
      </c>
      <c r="B16" s="72" t="s">
        <v>163</v>
      </c>
      <c r="C16" s="79">
        <v>30</v>
      </c>
      <c r="D16" s="8">
        <v>4</v>
      </c>
      <c r="E16" s="8">
        <v>1</v>
      </c>
      <c r="F16" s="8">
        <v>0</v>
      </c>
      <c r="G16" s="8">
        <v>19</v>
      </c>
      <c r="H16" s="8">
        <v>0</v>
      </c>
      <c r="I16" s="8">
        <v>0</v>
      </c>
      <c r="J16" s="8">
        <v>0</v>
      </c>
      <c r="K16" s="8">
        <v>0</v>
      </c>
      <c r="L16" s="8">
        <v>1</v>
      </c>
      <c r="M16" s="73">
        <v>0</v>
      </c>
      <c r="N16" s="73">
        <v>0</v>
      </c>
      <c r="O16" s="73">
        <v>0</v>
      </c>
      <c r="P16" s="73">
        <v>4</v>
      </c>
      <c r="Q16" s="73">
        <v>1</v>
      </c>
      <c r="R16" s="73">
        <v>0</v>
      </c>
    </row>
    <row r="17" spans="1:18" ht="15">
      <c r="A17" s="72" t="s">
        <v>3</v>
      </c>
      <c r="B17" s="72" t="s">
        <v>164</v>
      </c>
      <c r="C17" s="79">
        <v>105</v>
      </c>
      <c r="D17" s="8">
        <v>10</v>
      </c>
      <c r="E17" s="8">
        <v>8</v>
      </c>
      <c r="F17" s="8">
        <v>9</v>
      </c>
      <c r="G17" s="8">
        <v>47</v>
      </c>
      <c r="H17" s="8">
        <v>0</v>
      </c>
      <c r="I17" s="8">
        <v>0</v>
      </c>
      <c r="J17" s="8">
        <v>0</v>
      </c>
      <c r="K17" s="8">
        <v>0</v>
      </c>
      <c r="L17" s="8">
        <v>4</v>
      </c>
      <c r="M17" s="73">
        <v>2</v>
      </c>
      <c r="N17" s="73">
        <v>0</v>
      </c>
      <c r="O17" s="73">
        <v>0</v>
      </c>
      <c r="P17" s="73">
        <v>16</v>
      </c>
      <c r="Q17" s="73">
        <v>9</v>
      </c>
      <c r="R17" s="73">
        <v>0</v>
      </c>
    </row>
    <row r="18" spans="1:18" s="33" customFormat="1" ht="13.5" customHeight="1">
      <c r="A18" s="77" t="s">
        <v>4</v>
      </c>
      <c r="B18" s="76" t="s">
        <v>32</v>
      </c>
      <c r="C18" s="79">
        <v>74</v>
      </c>
      <c r="D18" s="8">
        <v>9</v>
      </c>
      <c r="E18" s="8">
        <v>5</v>
      </c>
      <c r="F18" s="8">
        <v>6</v>
      </c>
      <c r="G18" s="8">
        <v>33</v>
      </c>
      <c r="H18" s="8">
        <v>0</v>
      </c>
      <c r="I18" s="8">
        <v>0</v>
      </c>
      <c r="J18" s="8">
        <v>0</v>
      </c>
      <c r="K18" s="8">
        <v>0</v>
      </c>
      <c r="L18" s="8">
        <v>2</v>
      </c>
      <c r="M18" s="73">
        <v>1</v>
      </c>
      <c r="N18" s="73">
        <v>0</v>
      </c>
      <c r="O18" s="73">
        <v>0</v>
      </c>
      <c r="P18" s="73">
        <v>11</v>
      </c>
      <c r="Q18" s="73">
        <v>7</v>
      </c>
      <c r="R18" s="73">
        <v>0</v>
      </c>
    </row>
    <row r="19" spans="1:18" s="33" customFormat="1" ht="14.25" customHeight="1">
      <c r="A19" s="77" t="s">
        <v>5</v>
      </c>
      <c r="B19" s="76" t="s">
        <v>31</v>
      </c>
      <c r="C19" s="79">
        <v>31</v>
      </c>
      <c r="D19" s="8">
        <v>1</v>
      </c>
      <c r="E19" s="8">
        <v>3</v>
      </c>
      <c r="F19" s="8">
        <v>3</v>
      </c>
      <c r="G19" s="8">
        <v>14</v>
      </c>
      <c r="H19" s="8">
        <v>0</v>
      </c>
      <c r="I19" s="8">
        <v>0</v>
      </c>
      <c r="J19" s="8">
        <v>0</v>
      </c>
      <c r="K19" s="8">
        <v>0</v>
      </c>
      <c r="L19" s="8">
        <v>2</v>
      </c>
      <c r="M19" s="73">
        <v>1</v>
      </c>
      <c r="N19" s="73">
        <v>0</v>
      </c>
      <c r="O19" s="73">
        <v>0</v>
      </c>
      <c r="P19" s="73">
        <v>5</v>
      </c>
      <c r="Q19" s="73">
        <v>2</v>
      </c>
      <c r="R19" s="73">
        <v>0</v>
      </c>
    </row>
    <row r="20" spans="1:18" ht="15">
      <c r="A20" s="72" t="s">
        <v>6</v>
      </c>
      <c r="B20" s="72" t="s">
        <v>165</v>
      </c>
      <c r="C20" s="79">
        <v>24</v>
      </c>
      <c r="D20" s="8">
        <v>3</v>
      </c>
      <c r="E20" s="8">
        <v>0</v>
      </c>
      <c r="F20" s="8">
        <v>6</v>
      </c>
      <c r="G20" s="8">
        <v>9</v>
      </c>
      <c r="H20" s="8">
        <v>0</v>
      </c>
      <c r="I20" s="8">
        <v>0</v>
      </c>
      <c r="J20" s="8">
        <v>0</v>
      </c>
      <c r="K20" s="8">
        <v>0</v>
      </c>
      <c r="L20" s="8">
        <v>0</v>
      </c>
      <c r="M20" s="73">
        <v>0</v>
      </c>
      <c r="N20" s="73">
        <v>0</v>
      </c>
      <c r="O20" s="73">
        <v>0</v>
      </c>
      <c r="P20" s="73">
        <v>4</v>
      </c>
      <c r="Q20" s="73">
        <v>1</v>
      </c>
      <c r="R20" s="73">
        <v>1</v>
      </c>
    </row>
    <row r="21" spans="1:18" ht="15">
      <c r="A21" s="72" t="s">
        <v>7</v>
      </c>
      <c r="B21" s="72" t="s">
        <v>166</v>
      </c>
      <c r="C21" s="79">
        <v>18</v>
      </c>
      <c r="D21" s="8">
        <v>1</v>
      </c>
      <c r="E21" s="8">
        <v>0</v>
      </c>
      <c r="F21" s="8">
        <v>1</v>
      </c>
      <c r="G21" s="8">
        <v>10</v>
      </c>
      <c r="H21" s="8">
        <v>0</v>
      </c>
      <c r="I21" s="8">
        <v>0</v>
      </c>
      <c r="J21" s="8">
        <v>0</v>
      </c>
      <c r="K21" s="8">
        <v>0</v>
      </c>
      <c r="L21" s="8">
        <v>1</v>
      </c>
      <c r="M21" s="73">
        <v>1</v>
      </c>
      <c r="N21" s="73">
        <v>0</v>
      </c>
      <c r="O21" s="73">
        <v>0</v>
      </c>
      <c r="P21" s="73">
        <v>1</v>
      </c>
      <c r="Q21" s="73">
        <v>3</v>
      </c>
      <c r="R21" s="73">
        <v>0</v>
      </c>
    </row>
    <row r="22" spans="1:18" ht="15">
      <c r="A22" s="72" t="s">
        <v>8</v>
      </c>
      <c r="B22" s="72" t="s">
        <v>167</v>
      </c>
      <c r="C22" s="79">
        <v>51</v>
      </c>
      <c r="D22" s="8">
        <v>5</v>
      </c>
      <c r="E22" s="8">
        <v>1</v>
      </c>
      <c r="F22" s="8">
        <v>15</v>
      </c>
      <c r="G22" s="8">
        <v>15</v>
      </c>
      <c r="H22" s="8">
        <v>4</v>
      </c>
      <c r="I22" s="8">
        <v>0</v>
      </c>
      <c r="J22" s="8">
        <v>0</v>
      </c>
      <c r="K22" s="8">
        <v>0</v>
      </c>
      <c r="L22" s="8">
        <v>1</v>
      </c>
      <c r="M22" s="73">
        <v>0</v>
      </c>
      <c r="N22" s="73">
        <v>0</v>
      </c>
      <c r="O22" s="73">
        <v>0</v>
      </c>
      <c r="P22" s="73">
        <v>6</v>
      </c>
      <c r="Q22" s="73">
        <v>2</v>
      </c>
      <c r="R22" s="73">
        <v>2</v>
      </c>
    </row>
    <row r="23" spans="1:18" s="33" customFormat="1" ht="12.75" customHeight="1">
      <c r="A23" s="77" t="s">
        <v>9</v>
      </c>
      <c r="B23" s="76" t="s">
        <v>32</v>
      </c>
      <c r="C23" s="79">
        <v>23</v>
      </c>
      <c r="D23" s="8">
        <v>1</v>
      </c>
      <c r="E23" s="8">
        <v>0</v>
      </c>
      <c r="F23" s="8">
        <v>6</v>
      </c>
      <c r="G23" s="8">
        <v>10</v>
      </c>
      <c r="H23" s="8">
        <v>0</v>
      </c>
      <c r="I23" s="8">
        <v>0</v>
      </c>
      <c r="J23" s="8">
        <v>0</v>
      </c>
      <c r="K23" s="8">
        <v>0</v>
      </c>
      <c r="L23" s="8">
        <v>0</v>
      </c>
      <c r="M23" s="73">
        <v>0</v>
      </c>
      <c r="N23" s="73">
        <v>0</v>
      </c>
      <c r="O23" s="73">
        <v>0</v>
      </c>
      <c r="P23" s="73">
        <v>4</v>
      </c>
      <c r="Q23" s="73">
        <v>1</v>
      </c>
      <c r="R23" s="73">
        <v>1</v>
      </c>
    </row>
    <row r="24" spans="1:18" s="33" customFormat="1" ht="14.25" customHeight="1">
      <c r="A24" s="77" t="s">
        <v>10</v>
      </c>
      <c r="B24" s="76" t="s">
        <v>33</v>
      </c>
      <c r="C24" s="79">
        <v>28</v>
      </c>
      <c r="D24" s="8">
        <v>4</v>
      </c>
      <c r="E24" s="8">
        <v>1</v>
      </c>
      <c r="F24" s="8">
        <v>9</v>
      </c>
      <c r="G24" s="8">
        <v>5</v>
      </c>
      <c r="H24" s="8">
        <v>4</v>
      </c>
      <c r="I24" s="8">
        <v>0</v>
      </c>
      <c r="J24" s="8">
        <v>0</v>
      </c>
      <c r="K24" s="8">
        <v>0</v>
      </c>
      <c r="L24" s="8">
        <v>1</v>
      </c>
      <c r="M24" s="73">
        <v>0</v>
      </c>
      <c r="N24" s="73">
        <v>0</v>
      </c>
      <c r="O24" s="73">
        <v>0</v>
      </c>
      <c r="P24" s="73">
        <v>2</v>
      </c>
      <c r="Q24" s="73">
        <v>1</v>
      </c>
      <c r="R24" s="73">
        <v>1</v>
      </c>
    </row>
    <row r="25" spans="1:18" ht="15">
      <c r="A25" s="72" t="s">
        <v>11</v>
      </c>
      <c r="B25" s="72" t="s">
        <v>168</v>
      </c>
      <c r="C25" s="79">
        <v>20</v>
      </c>
      <c r="D25" s="8">
        <v>6</v>
      </c>
      <c r="E25" s="8">
        <v>0</v>
      </c>
      <c r="F25" s="8">
        <v>0</v>
      </c>
      <c r="G25" s="8">
        <v>11</v>
      </c>
      <c r="H25" s="8">
        <v>0</v>
      </c>
      <c r="I25" s="8">
        <v>0</v>
      </c>
      <c r="J25" s="8">
        <v>0</v>
      </c>
      <c r="K25" s="8">
        <v>0</v>
      </c>
      <c r="L25" s="8">
        <v>1</v>
      </c>
      <c r="M25" s="73">
        <v>0</v>
      </c>
      <c r="N25" s="73">
        <v>0</v>
      </c>
      <c r="O25" s="73">
        <v>0</v>
      </c>
      <c r="P25" s="73">
        <v>2</v>
      </c>
      <c r="Q25" s="73">
        <v>0</v>
      </c>
      <c r="R25" s="73">
        <v>0</v>
      </c>
    </row>
    <row r="26" spans="1:18" ht="15">
      <c r="A26" s="72" t="s">
        <v>12</v>
      </c>
      <c r="B26" s="72" t="s">
        <v>169</v>
      </c>
      <c r="C26" s="79">
        <v>18</v>
      </c>
      <c r="D26" s="8">
        <v>3</v>
      </c>
      <c r="E26" s="8">
        <v>1</v>
      </c>
      <c r="F26" s="8">
        <v>0</v>
      </c>
      <c r="G26" s="8">
        <v>12</v>
      </c>
      <c r="H26" s="8">
        <v>1</v>
      </c>
      <c r="I26" s="8">
        <v>0</v>
      </c>
      <c r="J26" s="8">
        <v>0</v>
      </c>
      <c r="K26" s="8">
        <v>0</v>
      </c>
      <c r="L26" s="8">
        <v>0</v>
      </c>
      <c r="M26" s="73">
        <v>0</v>
      </c>
      <c r="N26" s="73">
        <v>0</v>
      </c>
      <c r="O26" s="73">
        <v>0</v>
      </c>
      <c r="P26" s="73">
        <v>1</v>
      </c>
      <c r="Q26" s="73">
        <v>0</v>
      </c>
      <c r="R26" s="73">
        <v>0</v>
      </c>
    </row>
    <row r="27" spans="1:18" ht="15">
      <c r="A27" s="72" t="s">
        <v>13</v>
      </c>
      <c r="B27" s="72" t="s">
        <v>170</v>
      </c>
      <c r="C27" s="79">
        <v>14</v>
      </c>
      <c r="D27" s="8">
        <v>0</v>
      </c>
      <c r="E27" s="8">
        <v>1</v>
      </c>
      <c r="F27" s="8">
        <v>3</v>
      </c>
      <c r="G27" s="8">
        <v>8</v>
      </c>
      <c r="H27" s="8">
        <v>0</v>
      </c>
      <c r="I27" s="8">
        <v>0</v>
      </c>
      <c r="J27" s="8">
        <v>0</v>
      </c>
      <c r="K27" s="8">
        <v>0</v>
      </c>
      <c r="L27" s="8">
        <v>0</v>
      </c>
      <c r="M27" s="73">
        <v>0</v>
      </c>
      <c r="N27" s="73">
        <v>0</v>
      </c>
      <c r="O27" s="73">
        <v>0</v>
      </c>
      <c r="P27" s="73">
        <v>1</v>
      </c>
      <c r="Q27" s="73">
        <v>1</v>
      </c>
      <c r="R27" s="73">
        <v>0</v>
      </c>
    </row>
    <row r="28" spans="1:18" ht="15">
      <c r="A28" s="72" t="s">
        <v>14</v>
      </c>
      <c r="B28" s="72" t="s">
        <v>171</v>
      </c>
      <c r="C28" s="79">
        <v>38</v>
      </c>
      <c r="D28" s="8">
        <v>1</v>
      </c>
      <c r="E28" s="8">
        <v>0</v>
      </c>
      <c r="F28" s="8">
        <v>0</v>
      </c>
      <c r="G28" s="8">
        <v>19</v>
      </c>
      <c r="H28" s="8">
        <v>0</v>
      </c>
      <c r="I28" s="8">
        <v>0</v>
      </c>
      <c r="J28" s="8">
        <v>0</v>
      </c>
      <c r="K28" s="8">
        <v>7</v>
      </c>
      <c r="L28" s="8">
        <v>0</v>
      </c>
      <c r="M28" s="73">
        <v>0</v>
      </c>
      <c r="N28" s="73">
        <v>0</v>
      </c>
      <c r="O28" s="73">
        <v>0</v>
      </c>
      <c r="P28" s="73">
        <v>5</v>
      </c>
      <c r="Q28" s="73">
        <v>6</v>
      </c>
      <c r="R28" s="73">
        <v>0</v>
      </c>
    </row>
    <row r="29" spans="1:18" ht="15">
      <c r="A29" s="72" t="s">
        <v>15</v>
      </c>
      <c r="B29" s="72" t="s">
        <v>172</v>
      </c>
      <c r="C29" s="79">
        <v>18</v>
      </c>
      <c r="D29" s="8">
        <v>2</v>
      </c>
      <c r="E29" s="8">
        <v>0</v>
      </c>
      <c r="F29" s="8">
        <v>5</v>
      </c>
      <c r="G29" s="8">
        <v>5</v>
      </c>
      <c r="H29" s="8">
        <v>0</v>
      </c>
      <c r="I29" s="8">
        <v>0</v>
      </c>
      <c r="J29" s="8">
        <v>0</v>
      </c>
      <c r="K29" s="8">
        <v>0</v>
      </c>
      <c r="L29" s="8">
        <v>0</v>
      </c>
      <c r="M29" s="73">
        <v>0</v>
      </c>
      <c r="N29" s="73">
        <v>0</v>
      </c>
      <c r="O29" s="73">
        <v>0</v>
      </c>
      <c r="P29" s="73">
        <v>3</v>
      </c>
      <c r="Q29" s="73">
        <v>3</v>
      </c>
      <c r="R29" s="73">
        <v>0</v>
      </c>
    </row>
    <row r="30" spans="1:18" ht="15">
      <c r="A30" s="72" t="s">
        <v>16</v>
      </c>
      <c r="B30" s="72" t="s">
        <v>173</v>
      </c>
      <c r="C30" s="79">
        <v>36</v>
      </c>
      <c r="D30" s="8">
        <v>3</v>
      </c>
      <c r="E30" s="8">
        <v>0</v>
      </c>
      <c r="F30" s="8">
        <v>0</v>
      </c>
      <c r="G30" s="8">
        <v>28</v>
      </c>
      <c r="H30" s="8">
        <v>0</v>
      </c>
      <c r="I30" s="8">
        <v>0</v>
      </c>
      <c r="J30" s="8">
        <v>0</v>
      </c>
      <c r="K30" s="8">
        <v>0</v>
      </c>
      <c r="L30" s="8">
        <v>0</v>
      </c>
      <c r="M30" s="73">
        <v>0</v>
      </c>
      <c r="N30" s="73">
        <v>0</v>
      </c>
      <c r="O30" s="73">
        <v>0</v>
      </c>
      <c r="P30" s="73">
        <v>3</v>
      </c>
      <c r="Q30" s="73">
        <v>2</v>
      </c>
      <c r="R30" s="73">
        <v>0</v>
      </c>
    </row>
    <row r="31" spans="1:18" ht="15">
      <c r="A31" s="72" t="s">
        <v>17</v>
      </c>
      <c r="B31" s="72" t="s">
        <v>174</v>
      </c>
      <c r="C31" s="79">
        <v>22</v>
      </c>
      <c r="D31" s="8">
        <v>1</v>
      </c>
      <c r="E31" s="8">
        <v>1</v>
      </c>
      <c r="F31" s="8">
        <v>0</v>
      </c>
      <c r="G31" s="8">
        <v>15</v>
      </c>
      <c r="H31" s="8">
        <v>0</v>
      </c>
      <c r="I31" s="8">
        <v>0</v>
      </c>
      <c r="J31" s="8">
        <v>0</v>
      </c>
      <c r="K31" s="8">
        <v>0</v>
      </c>
      <c r="L31" s="8">
        <v>0</v>
      </c>
      <c r="M31" s="73">
        <v>0</v>
      </c>
      <c r="N31" s="73">
        <v>0</v>
      </c>
      <c r="O31" s="73">
        <v>0</v>
      </c>
      <c r="P31" s="73">
        <v>2</v>
      </c>
      <c r="Q31" s="73">
        <v>3</v>
      </c>
      <c r="R31" s="73">
        <v>0</v>
      </c>
    </row>
    <row r="32" spans="1:18" ht="15">
      <c r="A32" s="72" t="s">
        <v>18</v>
      </c>
      <c r="B32" s="72" t="s">
        <v>175</v>
      </c>
      <c r="C32" s="79">
        <v>128</v>
      </c>
      <c r="D32" s="8">
        <v>4</v>
      </c>
      <c r="E32" s="8">
        <v>0</v>
      </c>
      <c r="F32" s="8">
        <v>40</v>
      </c>
      <c r="G32" s="8">
        <v>28</v>
      </c>
      <c r="H32" s="8">
        <v>4</v>
      </c>
      <c r="I32" s="8">
        <v>0</v>
      </c>
      <c r="J32" s="8">
        <v>0</v>
      </c>
      <c r="K32" s="8">
        <v>3</v>
      </c>
      <c r="L32" s="8">
        <v>2</v>
      </c>
      <c r="M32" s="73">
        <v>0</v>
      </c>
      <c r="N32" s="73">
        <v>1</v>
      </c>
      <c r="O32" s="73">
        <v>0</v>
      </c>
      <c r="P32" s="73">
        <v>38</v>
      </c>
      <c r="Q32" s="73">
        <v>0</v>
      </c>
      <c r="R32" s="73">
        <v>8</v>
      </c>
    </row>
    <row r="33" spans="1:18" s="33" customFormat="1" ht="15.75" customHeight="1">
      <c r="A33" s="77" t="s">
        <v>19</v>
      </c>
      <c r="B33" s="76" t="s">
        <v>32</v>
      </c>
      <c r="C33" s="79">
        <v>44</v>
      </c>
      <c r="D33" s="8">
        <v>0</v>
      </c>
      <c r="E33" s="8">
        <v>0</v>
      </c>
      <c r="F33" s="8">
        <v>13</v>
      </c>
      <c r="G33" s="8">
        <v>9</v>
      </c>
      <c r="H33" s="8">
        <v>1</v>
      </c>
      <c r="I33" s="8">
        <v>0</v>
      </c>
      <c r="J33" s="8">
        <v>0</v>
      </c>
      <c r="K33" s="8">
        <v>2</v>
      </c>
      <c r="L33" s="8">
        <v>0</v>
      </c>
      <c r="M33" s="73">
        <v>0</v>
      </c>
      <c r="N33" s="73">
        <v>1</v>
      </c>
      <c r="O33" s="73">
        <v>0</v>
      </c>
      <c r="P33" s="73">
        <v>17</v>
      </c>
      <c r="Q33" s="73">
        <v>0</v>
      </c>
      <c r="R33" s="73">
        <v>1</v>
      </c>
    </row>
    <row r="34" spans="1:18" s="33" customFormat="1" ht="15" customHeight="1">
      <c r="A34" s="77" t="s">
        <v>20</v>
      </c>
      <c r="B34" s="76" t="s">
        <v>34</v>
      </c>
      <c r="C34" s="79">
        <v>84</v>
      </c>
      <c r="D34" s="8">
        <v>4</v>
      </c>
      <c r="E34" s="8">
        <v>0</v>
      </c>
      <c r="F34" s="8">
        <v>27</v>
      </c>
      <c r="G34" s="8">
        <v>19</v>
      </c>
      <c r="H34" s="8">
        <v>3</v>
      </c>
      <c r="I34" s="8">
        <v>0</v>
      </c>
      <c r="J34" s="8">
        <v>0</v>
      </c>
      <c r="K34" s="8">
        <v>1</v>
      </c>
      <c r="L34" s="8">
        <v>2</v>
      </c>
      <c r="M34" s="73">
        <v>0</v>
      </c>
      <c r="N34" s="73">
        <v>0</v>
      </c>
      <c r="O34" s="73">
        <v>0</v>
      </c>
      <c r="P34" s="73">
        <v>21</v>
      </c>
      <c r="Q34" s="73">
        <v>0</v>
      </c>
      <c r="R34" s="73">
        <v>7</v>
      </c>
    </row>
    <row r="35" spans="1:18" ht="15">
      <c r="A35" s="72" t="s">
        <v>21</v>
      </c>
      <c r="B35" s="72" t="s">
        <v>176</v>
      </c>
      <c r="C35" s="79">
        <v>26</v>
      </c>
      <c r="D35" s="8">
        <v>3</v>
      </c>
      <c r="E35" s="8">
        <v>0</v>
      </c>
      <c r="F35" s="8">
        <v>7</v>
      </c>
      <c r="G35" s="8">
        <v>11</v>
      </c>
      <c r="H35" s="8">
        <v>1</v>
      </c>
      <c r="I35" s="8">
        <v>0</v>
      </c>
      <c r="J35" s="8">
        <v>0</v>
      </c>
      <c r="K35" s="8">
        <v>0</v>
      </c>
      <c r="L35" s="8">
        <v>0</v>
      </c>
      <c r="M35" s="73">
        <v>1</v>
      </c>
      <c r="N35" s="73">
        <v>0</v>
      </c>
      <c r="O35" s="73">
        <v>0</v>
      </c>
      <c r="P35" s="73">
        <v>2</v>
      </c>
      <c r="Q35" s="73">
        <v>1</v>
      </c>
      <c r="R35" s="73">
        <v>0</v>
      </c>
    </row>
    <row r="36" spans="1:18" ht="15">
      <c r="A36" s="72" t="s">
        <v>22</v>
      </c>
      <c r="B36" s="72" t="s">
        <v>177</v>
      </c>
      <c r="C36" s="79">
        <v>52</v>
      </c>
      <c r="D36" s="8">
        <v>14</v>
      </c>
      <c r="E36" s="8">
        <v>1</v>
      </c>
      <c r="F36" s="8">
        <v>7</v>
      </c>
      <c r="G36" s="8">
        <v>28</v>
      </c>
      <c r="H36" s="8">
        <v>0</v>
      </c>
      <c r="I36" s="8">
        <v>0</v>
      </c>
      <c r="J36" s="8">
        <v>0</v>
      </c>
      <c r="K36" s="8">
        <v>0</v>
      </c>
      <c r="L36" s="8">
        <v>0</v>
      </c>
      <c r="M36" s="73">
        <v>0</v>
      </c>
      <c r="N36" s="73">
        <v>0</v>
      </c>
      <c r="O36" s="73">
        <v>0</v>
      </c>
      <c r="P36" s="73">
        <v>2</v>
      </c>
      <c r="Q36" s="73">
        <v>0</v>
      </c>
      <c r="R36" s="73">
        <v>0</v>
      </c>
    </row>
    <row r="37" spans="1:18" ht="15">
      <c r="A37" s="72" t="s">
        <v>23</v>
      </c>
      <c r="B37" s="72" t="s">
        <v>178</v>
      </c>
      <c r="C37" s="79">
        <v>19</v>
      </c>
      <c r="D37" s="8">
        <v>0</v>
      </c>
      <c r="E37" s="8">
        <v>0</v>
      </c>
      <c r="F37" s="8">
        <v>2</v>
      </c>
      <c r="G37" s="8">
        <v>3</v>
      </c>
      <c r="H37" s="8">
        <v>6</v>
      </c>
      <c r="I37" s="8">
        <v>0</v>
      </c>
      <c r="J37" s="8">
        <v>0</v>
      </c>
      <c r="K37" s="8">
        <v>0</v>
      </c>
      <c r="L37" s="8">
        <v>0</v>
      </c>
      <c r="M37" s="73">
        <v>0</v>
      </c>
      <c r="N37" s="73">
        <v>0</v>
      </c>
      <c r="O37" s="73">
        <v>0</v>
      </c>
      <c r="P37" s="73">
        <v>7</v>
      </c>
      <c r="Q37" s="73">
        <v>0</v>
      </c>
      <c r="R37" s="73">
        <v>1</v>
      </c>
    </row>
    <row r="38" spans="1:18" ht="15">
      <c r="A38" s="72" t="s">
        <v>24</v>
      </c>
      <c r="B38" s="72" t="s">
        <v>179</v>
      </c>
      <c r="C38" s="79">
        <v>23</v>
      </c>
      <c r="D38" s="8">
        <v>0</v>
      </c>
      <c r="E38" s="8">
        <v>1</v>
      </c>
      <c r="F38" s="8">
        <v>0</v>
      </c>
      <c r="G38" s="8">
        <v>12</v>
      </c>
      <c r="H38" s="8">
        <v>1</v>
      </c>
      <c r="I38" s="8">
        <v>0</v>
      </c>
      <c r="J38" s="8">
        <v>0</v>
      </c>
      <c r="K38" s="8">
        <v>0</v>
      </c>
      <c r="L38" s="8">
        <v>0</v>
      </c>
      <c r="M38" s="73">
        <v>0</v>
      </c>
      <c r="N38" s="73">
        <v>0</v>
      </c>
      <c r="O38" s="73">
        <v>0</v>
      </c>
      <c r="P38" s="73">
        <v>9</v>
      </c>
      <c r="Q38" s="73">
        <v>0</v>
      </c>
      <c r="R38" s="73">
        <v>0</v>
      </c>
    </row>
    <row r="39" spans="1:18" ht="15">
      <c r="A39" s="72" t="s">
        <v>25</v>
      </c>
      <c r="B39" s="72" t="s">
        <v>180</v>
      </c>
      <c r="C39" s="79">
        <v>10</v>
      </c>
      <c r="D39" s="8">
        <v>1</v>
      </c>
      <c r="E39" s="8">
        <v>0</v>
      </c>
      <c r="F39" s="8">
        <v>0</v>
      </c>
      <c r="G39" s="8">
        <v>3</v>
      </c>
      <c r="H39" s="8">
        <v>0</v>
      </c>
      <c r="I39" s="8">
        <v>0</v>
      </c>
      <c r="J39" s="8">
        <v>0</v>
      </c>
      <c r="K39" s="8">
        <v>0</v>
      </c>
      <c r="L39" s="8">
        <v>0</v>
      </c>
      <c r="M39" s="73">
        <v>0</v>
      </c>
      <c r="N39" s="73">
        <v>0</v>
      </c>
      <c r="O39" s="73">
        <v>0</v>
      </c>
      <c r="P39" s="73">
        <v>6</v>
      </c>
      <c r="Q39" s="73">
        <v>0</v>
      </c>
      <c r="R39" s="73">
        <v>0</v>
      </c>
    </row>
    <row r="40" spans="1:18" ht="15">
      <c r="A40" s="72" t="s">
        <v>26</v>
      </c>
      <c r="B40" s="72" t="s">
        <v>181</v>
      </c>
      <c r="C40" s="79">
        <v>37</v>
      </c>
      <c r="D40" s="8">
        <v>6</v>
      </c>
      <c r="E40" s="8">
        <v>0</v>
      </c>
      <c r="F40" s="8">
        <v>6</v>
      </c>
      <c r="G40" s="8">
        <v>17</v>
      </c>
      <c r="H40" s="8">
        <v>0</v>
      </c>
      <c r="I40" s="8">
        <v>0</v>
      </c>
      <c r="J40" s="8">
        <v>0</v>
      </c>
      <c r="K40" s="8">
        <v>0</v>
      </c>
      <c r="L40" s="8">
        <v>1</v>
      </c>
      <c r="M40" s="73">
        <v>0</v>
      </c>
      <c r="N40" s="73">
        <v>0</v>
      </c>
      <c r="O40" s="73">
        <v>0</v>
      </c>
      <c r="P40" s="73">
        <v>5</v>
      </c>
      <c r="Q40" s="73">
        <v>2</v>
      </c>
      <c r="R40" s="73">
        <v>0</v>
      </c>
    </row>
    <row r="41" spans="1:18" ht="15">
      <c r="A41" s="72" t="s">
        <v>27</v>
      </c>
      <c r="B41" s="72" t="s">
        <v>182</v>
      </c>
      <c r="C41" s="79">
        <v>16</v>
      </c>
      <c r="D41" s="8">
        <v>2</v>
      </c>
      <c r="E41" s="8">
        <v>1</v>
      </c>
      <c r="F41" s="8">
        <v>0</v>
      </c>
      <c r="G41" s="8">
        <v>11</v>
      </c>
      <c r="H41" s="8">
        <v>0</v>
      </c>
      <c r="I41" s="8">
        <v>0</v>
      </c>
      <c r="J41" s="8">
        <v>0</v>
      </c>
      <c r="K41" s="8">
        <v>0</v>
      </c>
      <c r="L41" s="8">
        <v>0</v>
      </c>
      <c r="M41" s="73">
        <v>0</v>
      </c>
      <c r="N41" s="73">
        <v>0</v>
      </c>
      <c r="O41" s="73">
        <v>0</v>
      </c>
      <c r="P41" s="73">
        <v>1</v>
      </c>
      <c r="Q41" s="73">
        <v>1</v>
      </c>
      <c r="R41" s="73">
        <v>0</v>
      </c>
    </row>
    <row r="42" spans="1:18" ht="15">
      <c r="A42" s="72" t="s">
        <v>28</v>
      </c>
      <c r="B42" s="72" t="s">
        <v>183</v>
      </c>
      <c r="C42" s="79">
        <v>7</v>
      </c>
      <c r="D42" s="8">
        <v>2</v>
      </c>
      <c r="E42" s="8">
        <v>0</v>
      </c>
      <c r="F42" s="8">
        <v>1</v>
      </c>
      <c r="G42" s="8">
        <v>2</v>
      </c>
      <c r="H42" s="8">
        <v>0</v>
      </c>
      <c r="I42" s="8">
        <v>0</v>
      </c>
      <c r="J42" s="8">
        <v>0</v>
      </c>
      <c r="K42" s="8">
        <v>0</v>
      </c>
      <c r="L42" s="8">
        <v>0</v>
      </c>
      <c r="M42" s="73">
        <v>0</v>
      </c>
      <c r="N42" s="73">
        <v>0</v>
      </c>
      <c r="O42" s="73">
        <v>0</v>
      </c>
      <c r="P42" s="73">
        <v>1</v>
      </c>
      <c r="Q42" s="73">
        <v>1</v>
      </c>
      <c r="R42" s="73">
        <v>0</v>
      </c>
    </row>
    <row r="43" spans="1:18" ht="15">
      <c r="A43" s="72" t="s">
        <v>29</v>
      </c>
      <c r="B43" s="72" t="s">
        <v>184</v>
      </c>
      <c r="C43" s="79">
        <v>17</v>
      </c>
      <c r="D43" s="8">
        <v>0</v>
      </c>
      <c r="E43" s="8">
        <v>2</v>
      </c>
      <c r="F43" s="8">
        <v>0</v>
      </c>
      <c r="G43" s="8">
        <v>11</v>
      </c>
      <c r="H43" s="8">
        <v>0</v>
      </c>
      <c r="I43" s="8">
        <v>0</v>
      </c>
      <c r="J43" s="8">
        <v>0</v>
      </c>
      <c r="K43" s="8">
        <v>0</v>
      </c>
      <c r="L43" s="8">
        <v>0</v>
      </c>
      <c r="M43" s="73">
        <v>0</v>
      </c>
      <c r="N43" s="73">
        <v>0</v>
      </c>
      <c r="O43" s="73">
        <v>0</v>
      </c>
      <c r="P43" s="73">
        <v>4</v>
      </c>
      <c r="Q43" s="73">
        <v>0</v>
      </c>
      <c r="R43" s="73">
        <v>0</v>
      </c>
    </row>
    <row r="44" spans="1:18" ht="15">
      <c r="A44" s="72" t="s">
        <v>30</v>
      </c>
      <c r="B44" s="72" t="s">
        <v>185</v>
      </c>
      <c r="C44" s="79">
        <v>30</v>
      </c>
      <c r="D44" s="8">
        <v>6</v>
      </c>
      <c r="E44" s="8">
        <v>0</v>
      </c>
      <c r="F44" s="8">
        <v>5</v>
      </c>
      <c r="G44" s="8">
        <v>11</v>
      </c>
      <c r="H44" s="8">
        <v>0</v>
      </c>
      <c r="I44" s="8">
        <v>0</v>
      </c>
      <c r="J44" s="8">
        <v>0</v>
      </c>
      <c r="K44" s="8">
        <v>0</v>
      </c>
      <c r="L44" s="8">
        <v>1</v>
      </c>
      <c r="M44" s="73">
        <v>0</v>
      </c>
      <c r="N44" s="73">
        <v>0</v>
      </c>
      <c r="O44" s="73">
        <v>0</v>
      </c>
      <c r="P44" s="73">
        <v>3</v>
      </c>
      <c r="Q44" s="73">
        <v>4</v>
      </c>
      <c r="R44" s="73">
        <v>0</v>
      </c>
    </row>
    <row r="45" spans="1:18" ht="15">
      <c r="A45" s="275" t="s">
        <v>86</v>
      </c>
      <c r="B45" s="276"/>
      <c r="C45" s="132">
        <v>1010</v>
      </c>
      <c r="D45" s="133">
        <v>106</v>
      </c>
      <c r="E45" s="133">
        <v>22</v>
      </c>
      <c r="F45" s="133">
        <v>108</v>
      </c>
      <c r="G45" s="133">
        <v>464</v>
      </c>
      <c r="H45" s="133">
        <v>28</v>
      </c>
      <c r="I45" s="133">
        <v>0</v>
      </c>
      <c r="J45" s="133">
        <v>0</v>
      </c>
      <c r="K45" s="133">
        <v>12</v>
      </c>
      <c r="L45" s="133">
        <v>14</v>
      </c>
      <c r="M45" s="99">
        <v>8</v>
      </c>
      <c r="N45" s="99">
        <v>1</v>
      </c>
      <c r="O45" s="99">
        <v>0</v>
      </c>
      <c r="P45" s="99">
        <v>170</v>
      </c>
      <c r="Q45" s="99">
        <v>62</v>
      </c>
      <c r="R45" s="99">
        <v>15</v>
      </c>
    </row>
    <row r="46" spans="1:18" ht="15">
      <c r="A46" s="282" t="s">
        <v>769</v>
      </c>
      <c r="B46" s="282"/>
      <c r="C46" s="79">
        <v>198</v>
      </c>
      <c r="D46" s="8">
        <v>9</v>
      </c>
      <c r="E46" s="8">
        <v>2</v>
      </c>
      <c r="F46" s="8">
        <v>7</v>
      </c>
      <c r="G46" s="8">
        <v>107</v>
      </c>
      <c r="H46" s="8">
        <v>2</v>
      </c>
      <c r="I46" s="8">
        <v>0</v>
      </c>
      <c r="J46" s="8">
        <v>0</v>
      </c>
      <c r="K46" s="8">
        <v>7</v>
      </c>
      <c r="L46" s="8">
        <v>1</v>
      </c>
      <c r="M46" s="73">
        <v>4</v>
      </c>
      <c r="N46" s="73">
        <v>0</v>
      </c>
      <c r="O46" s="73">
        <v>0</v>
      </c>
      <c r="P46" s="73">
        <v>23</v>
      </c>
      <c r="Q46" s="73">
        <v>33</v>
      </c>
      <c r="R46" s="73">
        <v>3</v>
      </c>
    </row>
    <row r="47" spans="1:18" ht="15">
      <c r="A47" s="282" t="s">
        <v>770</v>
      </c>
      <c r="B47" s="282"/>
      <c r="C47" s="79">
        <v>224</v>
      </c>
      <c r="D47" s="8">
        <v>34</v>
      </c>
      <c r="E47" s="8">
        <v>10</v>
      </c>
      <c r="F47" s="8">
        <v>22</v>
      </c>
      <c r="G47" s="8">
        <v>111</v>
      </c>
      <c r="H47" s="8">
        <v>0</v>
      </c>
      <c r="I47" s="8">
        <v>0</v>
      </c>
      <c r="J47" s="8">
        <v>0</v>
      </c>
      <c r="K47" s="8">
        <v>0</v>
      </c>
      <c r="L47" s="8">
        <v>6</v>
      </c>
      <c r="M47" s="73">
        <v>2</v>
      </c>
      <c r="N47" s="73">
        <v>0</v>
      </c>
      <c r="O47" s="73">
        <v>0</v>
      </c>
      <c r="P47" s="73">
        <v>27</v>
      </c>
      <c r="Q47" s="73">
        <v>12</v>
      </c>
      <c r="R47" s="73">
        <v>0</v>
      </c>
    </row>
    <row r="48" spans="1:18" ht="12.75" customHeight="1">
      <c r="A48" s="282" t="s">
        <v>771</v>
      </c>
      <c r="B48" s="282"/>
      <c r="C48" s="79">
        <v>144</v>
      </c>
      <c r="D48" s="8">
        <v>17</v>
      </c>
      <c r="E48" s="8">
        <v>1</v>
      </c>
      <c r="F48" s="8">
        <v>29</v>
      </c>
      <c r="G48" s="8">
        <v>54</v>
      </c>
      <c r="H48" s="8">
        <v>7</v>
      </c>
      <c r="I48" s="8">
        <v>0</v>
      </c>
      <c r="J48" s="8">
        <v>0</v>
      </c>
      <c r="K48" s="8">
        <v>1</v>
      </c>
      <c r="L48" s="8">
        <v>1</v>
      </c>
      <c r="M48" s="73">
        <v>1</v>
      </c>
      <c r="N48" s="73">
        <v>0</v>
      </c>
      <c r="O48" s="73">
        <v>0</v>
      </c>
      <c r="P48" s="73">
        <v>22</v>
      </c>
      <c r="Q48" s="73">
        <v>8</v>
      </c>
      <c r="R48" s="73">
        <v>3</v>
      </c>
    </row>
    <row r="49" spans="1:18" ht="15">
      <c r="A49" s="282" t="s">
        <v>772</v>
      </c>
      <c r="B49" s="282"/>
      <c r="C49" s="79">
        <v>151</v>
      </c>
      <c r="D49" s="8">
        <v>31</v>
      </c>
      <c r="E49" s="8">
        <v>4</v>
      </c>
      <c r="F49" s="8">
        <v>5</v>
      </c>
      <c r="G49" s="8">
        <v>77</v>
      </c>
      <c r="H49" s="8">
        <v>7</v>
      </c>
      <c r="I49" s="8">
        <v>0</v>
      </c>
      <c r="J49" s="8">
        <v>0</v>
      </c>
      <c r="K49" s="8">
        <v>0</v>
      </c>
      <c r="L49" s="8">
        <v>3</v>
      </c>
      <c r="M49" s="73">
        <v>0</v>
      </c>
      <c r="N49" s="73">
        <v>0</v>
      </c>
      <c r="O49" s="73">
        <v>0</v>
      </c>
      <c r="P49" s="73">
        <v>17</v>
      </c>
      <c r="Q49" s="73">
        <v>7</v>
      </c>
      <c r="R49" s="73">
        <v>0</v>
      </c>
    </row>
    <row r="50" spans="1:18" ht="14.25" customHeight="1">
      <c r="A50" s="282" t="s">
        <v>773</v>
      </c>
      <c r="B50" s="282"/>
      <c r="C50" s="79">
        <v>293</v>
      </c>
      <c r="D50" s="8">
        <v>15</v>
      </c>
      <c r="E50" s="8">
        <v>5</v>
      </c>
      <c r="F50" s="8">
        <v>45</v>
      </c>
      <c r="G50" s="8">
        <v>115</v>
      </c>
      <c r="H50" s="8">
        <v>12</v>
      </c>
      <c r="I50" s="8">
        <v>0</v>
      </c>
      <c r="J50" s="8">
        <v>0</v>
      </c>
      <c r="K50" s="8">
        <v>4</v>
      </c>
      <c r="L50" s="8">
        <v>3</v>
      </c>
      <c r="M50" s="73">
        <v>1</v>
      </c>
      <c r="N50" s="73">
        <v>1</v>
      </c>
      <c r="O50" s="73">
        <v>0</v>
      </c>
      <c r="P50" s="73">
        <v>81</v>
      </c>
      <c r="Q50" s="73">
        <v>2</v>
      </c>
      <c r="R50" s="73">
        <v>9</v>
      </c>
    </row>
    <row r="51" spans="1:18">
      <c r="C51" s="34"/>
    </row>
    <row r="52" spans="1:18">
      <c r="B52" s="34"/>
      <c r="D52" s="36"/>
      <c r="E52" s="37"/>
      <c r="F52" s="36"/>
      <c r="G52" s="36"/>
      <c r="H52" s="36"/>
      <c r="I52" s="36"/>
      <c r="J52" s="36"/>
      <c r="K52" s="36"/>
      <c r="L52" s="36"/>
    </row>
  </sheetData>
  <mergeCells count="27">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 ref="R4:R5"/>
    <mergeCell ref="D3:R3"/>
    <mergeCell ref="A1:R1"/>
    <mergeCell ref="A2:R2"/>
    <mergeCell ref="M4:M5"/>
    <mergeCell ref="N4:N5"/>
    <mergeCell ref="O4:O5"/>
    <mergeCell ref="P4:P5"/>
    <mergeCell ref="Q4:Q5"/>
    <mergeCell ref="L4:L5"/>
    <mergeCell ref="J4:J5"/>
    <mergeCell ref="K4:K5"/>
  </mergeCells>
  <phoneticPr fontId="0" type="noConversion"/>
  <hyperlinks>
    <hyperlink ref="S1" location="'spis tabel'!A1" display="'spis tabel'!A1" xr:uid="{00000000-0004-0000-0F00-000000000000}"/>
  </hyperlinks>
  <pageMargins left="0.75" right="0.75" top="1" bottom="1" header="0.5" footer="0.5"/>
  <pageSetup paperSize="9" scale="57" orientation="landscape" horizontalDpi="300" verticalDpi="300" r:id="rId1"/>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2"/>
  <sheetViews>
    <sheetView showGridLines="0" zoomScaleNormal="100" workbookViewId="0">
      <selection sqref="A1:J1"/>
    </sheetView>
  </sheetViews>
  <sheetFormatPr defaultRowHeight="12.75"/>
  <cols>
    <col min="1" max="1" width="5.42578125" style="12" customWidth="1"/>
    <col min="2" max="2" width="20.5703125" style="12" customWidth="1"/>
    <col min="3" max="4" width="13.42578125" style="12" customWidth="1"/>
    <col min="5" max="5" width="14.5703125" style="12" customWidth="1"/>
    <col min="6" max="6" width="16.28515625" style="12" customWidth="1"/>
    <col min="7" max="7" width="13.42578125" style="12" customWidth="1"/>
    <col min="8" max="8" width="11" style="12" customWidth="1"/>
    <col min="9" max="9" width="12.7109375" style="12" customWidth="1"/>
    <col min="10" max="10" width="14" style="12" customWidth="1"/>
    <col min="11" max="11" width="10.85546875" style="12" customWidth="1"/>
    <col min="12" max="12" width="17.85546875" style="12" customWidth="1"/>
    <col min="13" max="16384" width="9.140625" style="12"/>
  </cols>
  <sheetData>
    <row r="1" spans="1:11" ht="15" customHeight="1">
      <c r="A1" s="255" t="s">
        <v>964</v>
      </c>
      <c r="B1" s="255"/>
      <c r="C1" s="255"/>
      <c r="D1" s="255"/>
      <c r="E1" s="255"/>
      <c r="F1" s="255"/>
      <c r="G1" s="255"/>
      <c r="H1" s="255"/>
      <c r="I1" s="255"/>
      <c r="J1" s="255"/>
      <c r="K1" s="129" t="s">
        <v>754</v>
      </c>
    </row>
    <row r="2" spans="1:11" ht="15.75" customHeight="1">
      <c r="A2" s="255" t="s">
        <v>274</v>
      </c>
      <c r="B2" s="255"/>
      <c r="C2" s="255"/>
      <c r="D2" s="255"/>
      <c r="E2" s="255"/>
      <c r="F2" s="255"/>
      <c r="G2" s="255"/>
      <c r="H2" s="255"/>
      <c r="I2" s="255"/>
      <c r="J2" s="255"/>
    </row>
    <row r="3" spans="1:11" s="13" customFormat="1" ht="30" customHeight="1">
      <c r="A3" s="272" t="s">
        <v>87</v>
      </c>
      <c r="B3" s="272" t="s">
        <v>2</v>
      </c>
      <c r="C3" s="272" t="s">
        <v>78</v>
      </c>
      <c r="D3" s="48" t="s">
        <v>65</v>
      </c>
      <c r="E3" s="272" t="s">
        <v>67</v>
      </c>
      <c r="F3" s="272"/>
      <c r="G3" s="272" t="s">
        <v>85</v>
      </c>
      <c r="H3" s="272" t="s">
        <v>69</v>
      </c>
      <c r="I3" s="272"/>
      <c r="J3" s="272"/>
    </row>
    <row r="4" spans="1:11" s="13" customFormat="1" ht="16.5" customHeight="1">
      <c r="A4" s="272"/>
      <c r="B4" s="272"/>
      <c r="C4" s="272"/>
      <c r="D4" s="272" t="s">
        <v>51</v>
      </c>
      <c r="E4" s="272" t="s">
        <v>965</v>
      </c>
      <c r="F4" s="272" t="s">
        <v>941</v>
      </c>
      <c r="G4" s="272"/>
      <c r="H4" s="272" t="s">
        <v>52</v>
      </c>
      <c r="I4" s="272" t="s">
        <v>53</v>
      </c>
      <c r="J4" s="272"/>
    </row>
    <row r="5" spans="1:11" s="13" customFormat="1" ht="40.5" customHeight="1">
      <c r="A5" s="272"/>
      <c r="B5" s="272"/>
      <c r="C5" s="272"/>
      <c r="D5" s="272"/>
      <c r="E5" s="272"/>
      <c r="F5" s="272"/>
      <c r="G5" s="272"/>
      <c r="H5" s="272"/>
      <c r="I5" s="48" t="s">
        <v>56</v>
      </c>
      <c r="J5" s="48" t="s">
        <v>68</v>
      </c>
    </row>
    <row r="6" spans="1:11" ht="15">
      <c r="A6" s="72" t="s">
        <v>126</v>
      </c>
      <c r="B6" s="72" t="s">
        <v>156</v>
      </c>
      <c r="C6" s="8">
        <v>680</v>
      </c>
      <c r="D6" s="8">
        <v>435</v>
      </c>
      <c r="E6" s="80">
        <v>-0.87463556851311353</v>
      </c>
      <c r="F6" s="80">
        <v>-12.483912483912491</v>
      </c>
      <c r="G6" s="74">
        <v>43.617703656189867</v>
      </c>
      <c r="H6" s="75">
        <v>52</v>
      </c>
      <c r="I6" s="75">
        <v>58</v>
      </c>
      <c r="J6" s="75">
        <v>26</v>
      </c>
      <c r="K6" s="28"/>
    </row>
    <row r="7" spans="1:11" ht="19.899999999999999" customHeight="1">
      <c r="A7" s="72" t="s">
        <v>127</v>
      </c>
      <c r="B7" s="72" t="s">
        <v>233</v>
      </c>
      <c r="C7" s="8">
        <v>746</v>
      </c>
      <c r="D7" s="8">
        <v>440</v>
      </c>
      <c r="E7" s="80">
        <v>-8.4662576687116484</v>
      </c>
      <c r="F7" s="80">
        <v>-15.896279594137539</v>
      </c>
      <c r="G7" s="74">
        <v>52.646436132674665</v>
      </c>
      <c r="H7" s="75">
        <v>108</v>
      </c>
      <c r="I7" s="75">
        <v>177</v>
      </c>
      <c r="J7" s="75">
        <v>86</v>
      </c>
      <c r="K7" s="28"/>
    </row>
    <row r="8" spans="1:11" ht="15">
      <c r="A8" s="72" t="s">
        <v>128</v>
      </c>
      <c r="B8" s="72" t="s">
        <v>157</v>
      </c>
      <c r="C8" s="8">
        <v>781</v>
      </c>
      <c r="D8" s="8">
        <v>476</v>
      </c>
      <c r="E8" s="80">
        <v>1.1658031088082907</v>
      </c>
      <c r="F8" s="80">
        <v>-7.6832151300236404</v>
      </c>
      <c r="G8" s="74">
        <v>32.718894009216591</v>
      </c>
      <c r="H8" s="75">
        <v>108</v>
      </c>
      <c r="I8" s="75">
        <v>99</v>
      </c>
      <c r="J8" s="75">
        <v>50</v>
      </c>
      <c r="K8" s="28"/>
    </row>
    <row r="9" spans="1:11" ht="15">
      <c r="A9" s="72" t="s">
        <v>129</v>
      </c>
      <c r="B9" s="72" t="s">
        <v>158</v>
      </c>
      <c r="C9" s="8">
        <v>1036</v>
      </c>
      <c r="D9" s="8">
        <v>622</v>
      </c>
      <c r="E9" s="80">
        <v>-0.86124401913875204</v>
      </c>
      <c r="F9" s="80">
        <v>3.4965034965034931</v>
      </c>
      <c r="G9" s="74">
        <v>56.767123287671225</v>
      </c>
      <c r="H9" s="75">
        <v>106</v>
      </c>
      <c r="I9" s="75">
        <v>115</v>
      </c>
      <c r="J9" s="75">
        <v>80</v>
      </c>
      <c r="K9" s="28"/>
    </row>
    <row r="10" spans="1:11" ht="15">
      <c r="A10" s="72" t="s">
        <v>130</v>
      </c>
      <c r="B10" s="72" t="s">
        <v>159</v>
      </c>
      <c r="C10" s="8">
        <v>645</v>
      </c>
      <c r="D10" s="8">
        <v>386</v>
      </c>
      <c r="E10" s="80">
        <v>0.46728971962618004</v>
      </c>
      <c r="F10" s="80">
        <v>8.0402010050251107</v>
      </c>
      <c r="G10" s="74">
        <v>67.117585848074924</v>
      </c>
      <c r="H10" s="75">
        <v>61</v>
      </c>
      <c r="I10" s="75">
        <v>58</v>
      </c>
      <c r="J10" s="75">
        <v>43</v>
      </c>
      <c r="K10" s="28"/>
    </row>
    <row r="11" spans="1:11" ht="15">
      <c r="A11" s="72" t="s">
        <v>131</v>
      </c>
      <c r="B11" s="72" t="s">
        <v>160</v>
      </c>
      <c r="C11" s="8">
        <v>779</v>
      </c>
      <c r="D11" s="8">
        <v>513</v>
      </c>
      <c r="E11" s="80">
        <v>-5.9178743961352751</v>
      </c>
      <c r="F11" s="80">
        <v>-5.5757575757575779</v>
      </c>
      <c r="G11" s="74">
        <v>58.308383233532936</v>
      </c>
      <c r="H11" s="75">
        <v>72</v>
      </c>
      <c r="I11" s="75">
        <v>121</v>
      </c>
      <c r="J11" s="75">
        <v>69</v>
      </c>
      <c r="K11" s="28"/>
    </row>
    <row r="12" spans="1:11" ht="15">
      <c r="A12" s="72" t="s">
        <v>132</v>
      </c>
      <c r="B12" s="72" t="s">
        <v>161</v>
      </c>
      <c r="C12" s="8">
        <v>838</v>
      </c>
      <c r="D12" s="8">
        <v>494</v>
      </c>
      <c r="E12" s="80">
        <v>-1.758499413833519</v>
      </c>
      <c r="F12" s="80">
        <v>6.7515923566878939</v>
      </c>
      <c r="G12" s="74">
        <v>30.774880646345942</v>
      </c>
      <c r="H12" s="75">
        <v>100</v>
      </c>
      <c r="I12" s="75">
        <v>115</v>
      </c>
      <c r="J12" s="75">
        <v>76</v>
      </c>
      <c r="K12" s="28"/>
    </row>
    <row r="13" spans="1:11" s="24" customFormat="1" ht="15">
      <c r="A13" s="77" t="s">
        <v>278</v>
      </c>
      <c r="B13" s="76" t="s">
        <v>32</v>
      </c>
      <c r="C13" s="8">
        <v>838</v>
      </c>
      <c r="D13" s="8">
        <v>494</v>
      </c>
      <c r="E13" s="80">
        <v>-1.758499413833519</v>
      </c>
      <c r="F13" s="80">
        <v>6.7515923566878939</v>
      </c>
      <c r="G13" s="74">
        <v>88.865323435843052</v>
      </c>
      <c r="H13" s="75">
        <v>100</v>
      </c>
      <c r="I13" s="75">
        <v>115</v>
      </c>
      <c r="J13" s="75">
        <v>76</v>
      </c>
      <c r="K13" s="29"/>
    </row>
    <row r="14" spans="1:11" s="24" customFormat="1" ht="15">
      <c r="A14" s="77" t="s">
        <v>279</v>
      </c>
      <c r="B14" s="76" t="s">
        <v>35</v>
      </c>
      <c r="C14" s="8">
        <v>0</v>
      </c>
      <c r="D14" s="8">
        <v>0</v>
      </c>
      <c r="E14" s="80">
        <v>0</v>
      </c>
      <c r="F14" s="80">
        <v>0</v>
      </c>
      <c r="G14" s="74">
        <v>0</v>
      </c>
      <c r="H14" s="75">
        <v>0</v>
      </c>
      <c r="I14" s="75">
        <v>0</v>
      </c>
      <c r="J14" s="75">
        <v>0</v>
      </c>
      <c r="K14" s="29"/>
    </row>
    <row r="15" spans="1:11" ht="15">
      <c r="A15" s="72" t="s">
        <v>133</v>
      </c>
      <c r="B15" s="72" t="s">
        <v>162</v>
      </c>
      <c r="C15" s="8">
        <v>436</v>
      </c>
      <c r="D15" s="8">
        <v>254</v>
      </c>
      <c r="E15" s="80">
        <v>2.1077283372365372</v>
      </c>
      <c r="F15" s="80">
        <v>-8.9770354906054166</v>
      </c>
      <c r="G15" s="74">
        <v>69.206349206349202</v>
      </c>
      <c r="H15" s="75">
        <v>53</v>
      </c>
      <c r="I15" s="75">
        <v>44</v>
      </c>
      <c r="J15" s="75">
        <v>27</v>
      </c>
      <c r="K15" s="28"/>
    </row>
    <row r="16" spans="1:11" ht="15">
      <c r="A16" s="72" t="s">
        <v>134</v>
      </c>
      <c r="B16" s="72" t="s">
        <v>163</v>
      </c>
      <c r="C16" s="8">
        <v>665</v>
      </c>
      <c r="D16" s="8">
        <v>443</v>
      </c>
      <c r="E16" s="80">
        <v>-8.2758620689655231</v>
      </c>
      <c r="F16" s="80">
        <v>-24.086757990867582</v>
      </c>
      <c r="G16" s="74">
        <v>56.740614334470983</v>
      </c>
      <c r="H16" s="75">
        <v>118</v>
      </c>
      <c r="I16" s="75">
        <v>178</v>
      </c>
      <c r="J16" s="75">
        <v>83</v>
      </c>
      <c r="K16" s="28"/>
    </row>
    <row r="17" spans="1:11" ht="15">
      <c r="A17" s="72" t="s">
        <v>3</v>
      </c>
      <c r="B17" s="72" t="s">
        <v>164</v>
      </c>
      <c r="C17" s="8">
        <v>3622</v>
      </c>
      <c r="D17" s="8">
        <v>2155</v>
      </c>
      <c r="E17" s="80">
        <v>-3.3101975440469857</v>
      </c>
      <c r="F17" s="80">
        <v>0.33240997229917468</v>
      </c>
      <c r="G17" s="74">
        <v>53.406074904158061</v>
      </c>
      <c r="H17" s="75">
        <v>260</v>
      </c>
      <c r="I17" s="75">
        <v>384</v>
      </c>
      <c r="J17" s="75">
        <v>257</v>
      </c>
      <c r="K17" s="28"/>
    </row>
    <row r="18" spans="1:11" s="24" customFormat="1" ht="15">
      <c r="A18" s="77" t="s">
        <v>4</v>
      </c>
      <c r="B18" s="76" t="s">
        <v>32</v>
      </c>
      <c r="C18" s="8">
        <v>3622</v>
      </c>
      <c r="D18" s="8">
        <v>2155</v>
      </c>
      <c r="E18" s="80">
        <v>-3.3101975440469857</v>
      </c>
      <c r="F18" s="80">
        <v>0.33240997229917468</v>
      </c>
      <c r="G18" s="74">
        <v>84.96364062866526</v>
      </c>
      <c r="H18" s="75">
        <v>260</v>
      </c>
      <c r="I18" s="75">
        <v>384</v>
      </c>
      <c r="J18" s="75">
        <v>257</v>
      </c>
      <c r="K18" s="29"/>
    </row>
    <row r="19" spans="1:11" s="24" customFormat="1" ht="15">
      <c r="A19" s="77" t="s">
        <v>5</v>
      </c>
      <c r="B19" s="76" t="s">
        <v>31</v>
      </c>
      <c r="C19" s="8">
        <v>0</v>
      </c>
      <c r="D19" s="8">
        <v>0</v>
      </c>
      <c r="E19" s="80">
        <v>0</v>
      </c>
      <c r="F19" s="80">
        <v>0</v>
      </c>
      <c r="G19" s="74">
        <v>0</v>
      </c>
      <c r="H19" s="75">
        <v>0</v>
      </c>
      <c r="I19" s="75">
        <v>0</v>
      </c>
      <c r="J19" s="75">
        <v>0</v>
      </c>
      <c r="K19" s="29"/>
    </row>
    <row r="20" spans="1:11" ht="15">
      <c r="A20" s="72" t="s">
        <v>6</v>
      </c>
      <c r="B20" s="72" t="s">
        <v>165</v>
      </c>
      <c r="C20" s="8">
        <v>522</v>
      </c>
      <c r="D20" s="8">
        <v>350</v>
      </c>
      <c r="E20" s="80">
        <v>-1.3232514177693844</v>
      </c>
      <c r="F20" s="80">
        <v>6.7484662576687242</v>
      </c>
      <c r="G20" s="74">
        <v>52.304609218436873</v>
      </c>
      <c r="H20" s="75">
        <v>79</v>
      </c>
      <c r="I20" s="75">
        <v>86</v>
      </c>
      <c r="J20" s="75">
        <v>45</v>
      </c>
      <c r="K20" s="28"/>
    </row>
    <row r="21" spans="1:11" ht="15">
      <c r="A21" s="72" t="s">
        <v>7</v>
      </c>
      <c r="B21" s="72" t="s">
        <v>166</v>
      </c>
      <c r="C21" s="8">
        <v>452</v>
      </c>
      <c r="D21" s="8">
        <v>261</v>
      </c>
      <c r="E21" s="80">
        <v>-3.8297872340425556</v>
      </c>
      <c r="F21" s="80">
        <v>-6.6115702479338836</v>
      </c>
      <c r="G21" s="74">
        <v>35.175097276264594</v>
      </c>
      <c r="H21" s="75">
        <v>41</v>
      </c>
      <c r="I21" s="75">
        <v>59</v>
      </c>
      <c r="J21" s="75">
        <v>37</v>
      </c>
      <c r="K21" s="28"/>
    </row>
    <row r="22" spans="1:11" ht="15">
      <c r="A22" s="72" t="s">
        <v>8</v>
      </c>
      <c r="B22" s="72" t="s">
        <v>167</v>
      </c>
      <c r="C22" s="8">
        <v>616</v>
      </c>
      <c r="D22" s="8">
        <v>385</v>
      </c>
      <c r="E22" s="80">
        <v>-6.9486404833836843</v>
      </c>
      <c r="F22" s="80">
        <v>-23.950617283950621</v>
      </c>
      <c r="G22" s="74">
        <v>36.192714453584017</v>
      </c>
      <c r="H22" s="75">
        <v>80</v>
      </c>
      <c r="I22" s="75">
        <v>126</v>
      </c>
      <c r="J22" s="75">
        <v>69</v>
      </c>
      <c r="K22" s="28"/>
    </row>
    <row r="23" spans="1:11" s="24" customFormat="1" ht="15">
      <c r="A23" s="77" t="s">
        <v>9</v>
      </c>
      <c r="B23" s="76" t="s">
        <v>32</v>
      </c>
      <c r="C23" s="8">
        <v>616</v>
      </c>
      <c r="D23" s="8">
        <v>385</v>
      </c>
      <c r="E23" s="80">
        <v>-6.9486404833836843</v>
      </c>
      <c r="F23" s="80">
        <v>-23.950617283950621</v>
      </c>
      <c r="G23" s="74">
        <v>93.474962063732931</v>
      </c>
      <c r="H23" s="75">
        <v>80</v>
      </c>
      <c r="I23" s="75">
        <v>126</v>
      </c>
      <c r="J23" s="75">
        <v>69</v>
      </c>
      <c r="K23" s="29"/>
    </row>
    <row r="24" spans="1:11" s="24" customFormat="1" ht="15">
      <c r="A24" s="77" t="s">
        <v>10</v>
      </c>
      <c r="B24" s="76" t="s">
        <v>33</v>
      </c>
      <c r="C24" s="8">
        <v>0</v>
      </c>
      <c r="D24" s="8">
        <v>0</v>
      </c>
      <c r="E24" s="80">
        <v>0</v>
      </c>
      <c r="F24" s="80">
        <v>0</v>
      </c>
      <c r="G24" s="74">
        <v>0</v>
      </c>
      <c r="H24" s="75">
        <v>0</v>
      </c>
      <c r="I24" s="75">
        <v>0</v>
      </c>
      <c r="J24" s="75">
        <v>0</v>
      </c>
      <c r="K24" s="29"/>
    </row>
    <row r="25" spans="1:11" ht="15">
      <c r="A25" s="72" t="s">
        <v>11</v>
      </c>
      <c r="B25" s="72" t="s">
        <v>168</v>
      </c>
      <c r="C25" s="8">
        <v>480</v>
      </c>
      <c r="D25" s="8">
        <v>289</v>
      </c>
      <c r="E25" s="80">
        <v>2.564102564102555</v>
      </c>
      <c r="F25" s="80">
        <v>25.984251968503941</v>
      </c>
      <c r="G25" s="74">
        <v>59.33250927070457</v>
      </c>
      <c r="H25" s="75">
        <v>79</v>
      </c>
      <c r="I25" s="75">
        <v>67</v>
      </c>
      <c r="J25" s="75">
        <v>39</v>
      </c>
      <c r="K25" s="28"/>
    </row>
    <row r="26" spans="1:11" ht="15">
      <c r="A26" s="72" t="s">
        <v>12</v>
      </c>
      <c r="B26" s="72" t="s">
        <v>169</v>
      </c>
      <c r="C26" s="8">
        <v>543</v>
      </c>
      <c r="D26" s="8">
        <v>318</v>
      </c>
      <c r="E26" s="80">
        <v>0.74211502782929983</v>
      </c>
      <c r="F26" s="80">
        <v>-13.258785942492011</v>
      </c>
      <c r="G26" s="74">
        <v>59.150326797385624</v>
      </c>
      <c r="H26" s="75">
        <v>78</v>
      </c>
      <c r="I26" s="75">
        <v>74</v>
      </c>
      <c r="J26" s="75">
        <v>47</v>
      </c>
      <c r="K26" s="28"/>
    </row>
    <row r="27" spans="1:11" ht="15">
      <c r="A27" s="72" t="s">
        <v>13</v>
      </c>
      <c r="B27" s="72" t="s">
        <v>170</v>
      </c>
      <c r="C27" s="8">
        <v>486</v>
      </c>
      <c r="D27" s="8">
        <v>271</v>
      </c>
      <c r="E27" s="80">
        <v>1.0395010395010331</v>
      </c>
      <c r="F27" s="80">
        <v>12.240184757505773</v>
      </c>
      <c r="G27" s="74">
        <v>49.591836734693878</v>
      </c>
      <c r="H27" s="75">
        <v>64</v>
      </c>
      <c r="I27" s="75">
        <v>59</v>
      </c>
      <c r="J27" s="75">
        <v>34</v>
      </c>
      <c r="K27" s="28"/>
    </row>
    <row r="28" spans="1:11" ht="15">
      <c r="A28" s="72" t="s">
        <v>14</v>
      </c>
      <c r="B28" s="72" t="s">
        <v>171</v>
      </c>
      <c r="C28" s="8">
        <v>1049</v>
      </c>
      <c r="D28" s="8">
        <v>618</v>
      </c>
      <c r="E28" s="80">
        <v>-2.5092936802974037</v>
      </c>
      <c r="F28" s="80">
        <v>-13.234077750206779</v>
      </c>
      <c r="G28" s="74">
        <v>45.450606585788563</v>
      </c>
      <c r="H28" s="75">
        <v>152</v>
      </c>
      <c r="I28" s="75">
        <v>179</v>
      </c>
      <c r="J28" s="75">
        <v>98</v>
      </c>
      <c r="K28" s="28"/>
    </row>
    <row r="29" spans="1:11" ht="15">
      <c r="A29" s="72" t="s">
        <v>15</v>
      </c>
      <c r="B29" s="72" t="s">
        <v>172</v>
      </c>
      <c r="C29" s="8">
        <v>524</v>
      </c>
      <c r="D29" s="8">
        <v>339</v>
      </c>
      <c r="E29" s="80">
        <v>0.38314176245211229</v>
      </c>
      <c r="F29" s="80">
        <v>-23.615160349854222</v>
      </c>
      <c r="G29" s="74">
        <v>60.788863109048719</v>
      </c>
      <c r="H29" s="75">
        <v>88</v>
      </c>
      <c r="I29" s="75">
        <v>86</v>
      </c>
      <c r="J29" s="75">
        <v>40</v>
      </c>
      <c r="K29" s="28"/>
    </row>
    <row r="30" spans="1:11" ht="15">
      <c r="A30" s="72" t="s">
        <v>16</v>
      </c>
      <c r="B30" s="72" t="s">
        <v>173</v>
      </c>
      <c r="C30" s="8">
        <v>1067</v>
      </c>
      <c r="D30" s="8">
        <v>646</v>
      </c>
      <c r="E30" s="80">
        <v>-3.5262206148282189</v>
      </c>
      <c r="F30" s="80">
        <v>6.8068068068068044</v>
      </c>
      <c r="G30" s="74">
        <v>35.531135531135533</v>
      </c>
      <c r="H30" s="75">
        <v>87</v>
      </c>
      <c r="I30" s="75">
        <v>126</v>
      </c>
      <c r="J30" s="75">
        <v>55</v>
      </c>
      <c r="K30" s="28"/>
    </row>
    <row r="31" spans="1:11" ht="15">
      <c r="A31" s="72" t="s">
        <v>17</v>
      </c>
      <c r="B31" s="72" t="s">
        <v>174</v>
      </c>
      <c r="C31" s="8">
        <v>825</v>
      </c>
      <c r="D31" s="8">
        <v>490</v>
      </c>
      <c r="E31" s="80">
        <v>-3.0552291421856665</v>
      </c>
      <c r="F31" s="80">
        <v>6.5891472868216994</v>
      </c>
      <c r="G31" s="74">
        <v>61.797752808988761</v>
      </c>
      <c r="H31" s="75">
        <v>71</v>
      </c>
      <c r="I31" s="75">
        <v>97</v>
      </c>
      <c r="J31" s="75">
        <v>68</v>
      </c>
      <c r="K31" s="28"/>
    </row>
    <row r="32" spans="1:11" ht="15">
      <c r="A32" s="72" t="s">
        <v>18</v>
      </c>
      <c r="B32" s="72" t="s">
        <v>175</v>
      </c>
      <c r="C32" s="8">
        <v>2730</v>
      </c>
      <c r="D32" s="8">
        <v>1629</v>
      </c>
      <c r="E32" s="80">
        <v>-0.90744101633394791</v>
      </c>
      <c r="F32" s="80">
        <v>33.88916135360472</v>
      </c>
      <c r="G32" s="74">
        <v>22.789882294014525</v>
      </c>
      <c r="H32" s="75">
        <v>249</v>
      </c>
      <c r="I32" s="75">
        <v>274</v>
      </c>
      <c r="J32" s="75">
        <v>208</v>
      </c>
      <c r="K32" s="28"/>
    </row>
    <row r="33" spans="1:11" s="24" customFormat="1" ht="15">
      <c r="A33" s="77" t="s">
        <v>19</v>
      </c>
      <c r="B33" s="76" t="s">
        <v>32</v>
      </c>
      <c r="C33" s="8">
        <v>2730</v>
      </c>
      <c r="D33" s="8">
        <v>1629</v>
      </c>
      <c r="E33" s="80">
        <v>-0.90744101633394791</v>
      </c>
      <c r="F33" s="80">
        <v>33.88916135360472</v>
      </c>
      <c r="G33" s="74">
        <v>62.314540059347181</v>
      </c>
      <c r="H33" s="75">
        <v>249</v>
      </c>
      <c r="I33" s="75">
        <v>274</v>
      </c>
      <c r="J33" s="75">
        <v>208</v>
      </c>
      <c r="K33" s="29"/>
    </row>
    <row r="34" spans="1:11" s="24" customFormat="1" ht="15">
      <c r="A34" s="77" t="s">
        <v>20</v>
      </c>
      <c r="B34" s="76" t="s">
        <v>34</v>
      </c>
      <c r="C34" s="8">
        <v>0</v>
      </c>
      <c r="D34" s="8">
        <v>0</v>
      </c>
      <c r="E34" s="80">
        <v>0</v>
      </c>
      <c r="F34" s="80">
        <v>0</v>
      </c>
      <c r="G34" s="74">
        <v>0</v>
      </c>
      <c r="H34" s="75">
        <v>0</v>
      </c>
      <c r="I34" s="75">
        <v>0</v>
      </c>
      <c r="J34" s="75">
        <v>0</v>
      </c>
      <c r="K34" s="29"/>
    </row>
    <row r="35" spans="1:11" ht="15">
      <c r="A35" s="72" t="s">
        <v>21</v>
      </c>
      <c r="B35" s="72" t="s">
        <v>176</v>
      </c>
      <c r="C35" s="8">
        <v>446</v>
      </c>
      <c r="D35" s="8">
        <v>273</v>
      </c>
      <c r="E35" s="80">
        <v>3.0023094688221619</v>
      </c>
      <c r="F35" s="80">
        <v>-17.254174397031534</v>
      </c>
      <c r="G35" s="74">
        <v>44.95967741935484</v>
      </c>
      <c r="H35" s="75">
        <v>84</v>
      </c>
      <c r="I35" s="75">
        <v>71</v>
      </c>
      <c r="J35" s="75">
        <v>35</v>
      </c>
      <c r="K35" s="28"/>
    </row>
    <row r="36" spans="1:11" ht="15">
      <c r="A36" s="72" t="s">
        <v>22</v>
      </c>
      <c r="B36" s="72" t="s">
        <v>177</v>
      </c>
      <c r="C36" s="8">
        <v>1208</v>
      </c>
      <c r="D36" s="8">
        <v>738</v>
      </c>
      <c r="E36" s="80">
        <v>-4.8069345941686379</v>
      </c>
      <c r="F36" s="80">
        <v>-8.0669710806697168</v>
      </c>
      <c r="G36" s="74">
        <v>71.733966745843219</v>
      </c>
      <c r="H36" s="75">
        <v>115</v>
      </c>
      <c r="I36" s="75">
        <v>176</v>
      </c>
      <c r="J36" s="75">
        <v>96</v>
      </c>
      <c r="K36" s="28"/>
    </row>
    <row r="37" spans="1:11" ht="15">
      <c r="A37" s="72" t="s">
        <v>23</v>
      </c>
      <c r="B37" s="72" t="s">
        <v>178</v>
      </c>
      <c r="C37" s="8">
        <v>765</v>
      </c>
      <c r="D37" s="8">
        <v>458</v>
      </c>
      <c r="E37" s="80">
        <v>-1.0349288486416555</v>
      </c>
      <c r="F37" s="80">
        <v>16.615853658536594</v>
      </c>
      <c r="G37" s="74">
        <v>52.831491712707177</v>
      </c>
      <c r="H37" s="75">
        <v>74</v>
      </c>
      <c r="I37" s="75">
        <v>82</v>
      </c>
      <c r="J37" s="75">
        <v>60</v>
      </c>
      <c r="K37" s="28"/>
    </row>
    <row r="38" spans="1:11" ht="15">
      <c r="A38" s="72" t="s">
        <v>24</v>
      </c>
      <c r="B38" s="72" t="s">
        <v>179</v>
      </c>
      <c r="C38" s="8">
        <v>1011</v>
      </c>
      <c r="D38" s="8">
        <v>647</v>
      </c>
      <c r="E38" s="80">
        <v>-2.8818443804034501</v>
      </c>
      <c r="F38" s="80">
        <v>-4.3519394512772038</v>
      </c>
      <c r="G38" s="74">
        <v>59.57572186210961</v>
      </c>
      <c r="H38" s="75">
        <v>108</v>
      </c>
      <c r="I38" s="75">
        <v>138</v>
      </c>
      <c r="J38" s="75">
        <v>72</v>
      </c>
      <c r="K38" s="28"/>
    </row>
    <row r="39" spans="1:11" ht="15">
      <c r="A39" s="72" t="s">
        <v>25</v>
      </c>
      <c r="B39" s="72" t="s">
        <v>180</v>
      </c>
      <c r="C39" s="8">
        <v>295</v>
      </c>
      <c r="D39" s="8">
        <v>183</v>
      </c>
      <c r="E39" s="80">
        <v>1.7241379310344769</v>
      </c>
      <c r="F39" s="80">
        <v>10.074626865671647</v>
      </c>
      <c r="G39" s="74">
        <v>44.561933534743204</v>
      </c>
      <c r="H39" s="75">
        <v>34</v>
      </c>
      <c r="I39" s="75">
        <v>29</v>
      </c>
      <c r="J39" s="75">
        <v>21</v>
      </c>
      <c r="K39" s="28"/>
    </row>
    <row r="40" spans="1:11" ht="15">
      <c r="A40" s="72" t="s">
        <v>26</v>
      </c>
      <c r="B40" s="72" t="s">
        <v>181</v>
      </c>
      <c r="C40" s="8">
        <v>881</v>
      </c>
      <c r="D40" s="8">
        <v>540</v>
      </c>
      <c r="E40" s="80">
        <v>-2.6519337016574553</v>
      </c>
      <c r="F40" s="80">
        <v>-18.04651162790698</v>
      </c>
      <c r="G40" s="74">
        <v>60.177595628415304</v>
      </c>
      <c r="H40" s="75">
        <v>130</v>
      </c>
      <c r="I40" s="75">
        <v>154</v>
      </c>
      <c r="J40" s="75">
        <v>69</v>
      </c>
      <c r="K40" s="28"/>
    </row>
    <row r="41" spans="1:11" ht="15">
      <c r="A41" s="72" t="s">
        <v>27</v>
      </c>
      <c r="B41" s="72" t="s">
        <v>182</v>
      </c>
      <c r="C41" s="8">
        <v>728</v>
      </c>
      <c r="D41" s="8">
        <v>470</v>
      </c>
      <c r="E41" s="80">
        <v>0.83102493074791539</v>
      </c>
      <c r="F41" s="80">
        <v>-4.4619422572178422</v>
      </c>
      <c r="G41" s="74">
        <v>53.099927060539756</v>
      </c>
      <c r="H41" s="75">
        <v>79</v>
      </c>
      <c r="I41" s="75">
        <v>73</v>
      </c>
      <c r="J41" s="75">
        <v>45</v>
      </c>
      <c r="K41" s="28"/>
    </row>
    <row r="42" spans="1:11" ht="15">
      <c r="A42" s="72" t="s">
        <v>28</v>
      </c>
      <c r="B42" s="72" t="s">
        <v>183</v>
      </c>
      <c r="C42" s="8">
        <v>509</v>
      </c>
      <c r="D42" s="8">
        <v>308</v>
      </c>
      <c r="E42" s="80">
        <v>-1.9267822736030809</v>
      </c>
      <c r="F42" s="80">
        <v>11.622807017543863</v>
      </c>
      <c r="G42" s="74">
        <v>73.875181422351233</v>
      </c>
      <c r="H42" s="75">
        <v>52</v>
      </c>
      <c r="I42" s="75">
        <v>62</v>
      </c>
      <c r="J42" s="75">
        <v>42</v>
      </c>
      <c r="K42" s="28"/>
    </row>
    <row r="43" spans="1:11" ht="15">
      <c r="A43" s="72" t="s">
        <v>29</v>
      </c>
      <c r="B43" s="72" t="s">
        <v>184</v>
      </c>
      <c r="C43" s="8">
        <v>784</v>
      </c>
      <c r="D43" s="8">
        <v>479</v>
      </c>
      <c r="E43" s="80">
        <v>-1.7543859649122879</v>
      </c>
      <c r="F43" s="80">
        <v>7.3972602739726057</v>
      </c>
      <c r="G43" s="74">
        <v>47.285886610373943</v>
      </c>
      <c r="H43" s="75">
        <v>80</v>
      </c>
      <c r="I43" s="75">
        <v>94</v>
      </c>
      <c r="J43" s="75">
        <v>53</v>
      </c>
      <c r="K43" s="28"/>
    </row>
    <row r="44" spans="1:11" ht="15">
      <c r="A44" s="72" t="s">
        <v>30</v>
      </c>
      <c r="B44" s="72" t="s">
        <v>185</v>
      </c>
      <c r="C44" s="8">
        <v>896</v>
      </c>
      <c r="D44" s="8">
        <v>570</v>
      </c>
      <c r="E44" s="80">
        <v>-7.8189300411522566</v>
      </c>
      <c r="F44" s="80">
        <v>-17.190388170055442</v>
      </c>
      <c r="G44" s="74">
        <v>54.106280193236714</v>
      </c>
      <c r="H44" s="75">
        <v>109</v>
      </c>
      <c r="I44" s="75">
        <v>185</v>
      </c>
      <c r="J44" s="75">
        <v>84</v>
      </c>
      <c r="K44" s="28"/>
    </row>
    <row r="45" spans="1:11" s="24" customFormat="1" ht="13.5" customHeight="1">
      <c r="A45" s="275" t="s">
        <v>86</v>
      </c>
      <c r="B45" s="276"/>
      <c r="C45" s="133">
        <v>27045</v>
      </c>
      <c r="D45" s="133">
        <v>16480</v>
      </c>
      <c r="E45" s="131">
        <v>-2.4350649350649292</v>
      </c>
      <c r="F45" s="131">
        <v>-1.8401567944250843</v>
      </c>
      <c r="G45" s="100">
        <v>44.856697405957675</v>
      </c>
      <c r="H45" s="101">
        <v>2971</v>
      </c>
      <c r="I45" s="101">
        <v>3646</v>
      </c>
      <c r="J45" s="101">
        <v>2114</v>
      </c>
      <c r="K45" s="29"/>
    </row>
    <row r="46" spans="1:11" ht="15">
      <c r="A46" s="282" t="s">
        <v>769</v>
      </c>
      <c r="B46" s="282"/>
      <c r="C46" s="8">
        <v>4903</v>
      </c>
      <c r="D46" s="8">
        <v>2969</v>
      </c>
      <c r="E46" s="80">
        <v>-2.4666799283867107</v>
      </c>
      <c r="F46" s="80">
        <v>-6.4669973292636342</v>
      </c>
      <c r="G46" s="74">
        <v>46.788815726691482</v>
      </c>
      <c r="H46" s="75">
        <v>577</v>
      </c>
      <c r="I46" s="75">
        <v>701</v>
      </c>
      <c r="J46" s="75">
        <v>415</v>
      </c>
      <c r="K46" s="28"/>
    </row>
    <row r="47" spans="1:11" ht="15">
      <c r="A47" s="282" t="s">
        <v>770</v>
      </c>
      <c r="B47" s="282"/>
      <c r="C47" s="8">
        <v>6376</v>
      </c>
      <c r="D47" s="8">
        <v>3876</v>
      </c>
      <c r="E47" s="80">
        <v>-4.0481565086531219</v>
      </c>
      <c r="F47" s="80">
        <v>-7.258181818181825</v>
      </c>
      <c r="G47" s="74">
        <v>57.431093496667259</v>
      </c>
      <c r="H47" s="75">
        <v>623</v>
      </c>
      <c r="I47" s="75">
        <v>892</v>
      </c>
      <c r="J47" s="75">
        <v>505</v>
      </c>
      <c r="K47" s="28"/>
    </row>
    <row r="48" spans="1:11" ht="15">
      <c r="A48" s="282" t="s">
        <v>771</v>
      </c>
      <c r="B48" s="282"/>
      <c r="C48" s="8">
        <v>3129</v>
      </c>
      <c r="D48" s="8">
        <v>1938</v>
      </c>
      <c r="E48" s="80">
        <v>-1.8506900878293635</v>
      </c>
      <c r="F48" s="80">
        <v>-5.0379362670713164</v>
      </c>
      <c r="G48" s="74">
        <v>50.41894940380277</v>
      </c>
      <c r="H48" s="75">
        <v>401</v>
      </c>
      <c r="I48" s="75">
        <v>460</v>
      </c>
      <c r="J48" s="75">
        <v>271</v>
      </c>
      <c r="K48" s="28"/>
    </row>
    <row r="49" spans="1:11" ht="15">
      <c r="A49" s="282" t="s">
        <v>772</v>
      </c>
      <c r="B49" s="282"/>
      <c r="C49" s="8">
        <v>4117</v>
      </c>
      <c r="D49" s="8">
        <v>2561</v>
      </c>
      <c r="E49" s="80">
        <v>-4.2780748663101491</v>
      </c>
      <c r="F49" s="80">
        <v>-8.6532061238074078</v>
      </c>
      <c r="G49" s="74">
        <v>45.713968465467467</v>
      </c>
      <c r="H49" s="75">
        <v>435</v>
      </c>
      <c r="I49" s="75">
        <v>619</v>
      </c>
      <c r="J49" s="75">
        <v>296</v>
      </c>
      <c r="K49" s="28"/>
    </row>
    <row r="50" spans="1:11" ht="15">
      <c r="A50" s="282" t="s">
        <v>773</v>
      </c>
      <c r="B50" s="282"/>
      <c r="C50" s="8">
        <v>8520</v>
      </c>
      <c r="D50" s="8">
        <v>5136</v>
      </c>
      <c r="E50" s="80">
        <v>-0.45566070802664171</v>
      </c>
      <c r="F50" s="80">
        <v>11.620594785798517</v>
      </c>
      <c r="G50" s="74">
        <v>36.256861994127412</v>
      </c>
      <c r="H50" s="75">
        <v>935</v>
      </c>
      <c r="I50" s="75">
        <v>974</v>
      </c>
      <c r="J50" s="75">
        <v>627</v>
      </c>
      <c r="K50" s="28"/>
    </row>
    <row r="52" spans="1:11">
      <c r="B52" s="30"/>
      <c r="C52" s="31"/>
      <c r="D52" s="31"/>
      <c r="E52" s="32"/>
      <c r="F52" s="32"/>
      <c r="G52" s="32"/>
      <c r="H52" s="32"/>
      <c r="I52" s="32"/>
    </row>
  </sheetData>
  <mergeCells count="19">
    <mergeCell ref="A49:B49"/>
    <mergeCell ref="A50:B50"/>
    <mergeCell ref="A45:B45"/>
    <mergeCell ref="A46:B46"/>
    <mergeCell ref="A47:B47"/>
    <mergeCell ref="A48:B48"/>
    <mergeCell ref="A1:J1"/>
    <mergeCell ref="A3:A5"/>
    <mergeCell ref="B3:B5"/>
    <mergeCell ref="C3:C5"/>
    <mergeCell ref="E3:F3"/>
    <mergeCell ref="H3:J3"/>
    <mergeCell ref="G3:G5"/>
    <mergeCell ref="D4:D5"/>
    <mergeCell ref="A2:J2"/>
    <mergeCell ref="E4:E5"/>
    <mergeCell ref="F4:F5"/>
    <mergeCell ref="H4:H5"/>
    <mergeCell ref="I4:J4"/>
  </mergeCells>
  <phoneticPr fontId="0" type="noConversion"/>
  <hyperlinks>
    <hyperlink ref="K1" location="'spis tabel'!A1" display="'spis tabel'!A1" xr:uid="{00000000-0004-0000-1000-000000000000}"/>
  </hyperlinks>
  <pageMargins left="0.75" right="0.75" top="1" bottom="1" header="0.5" footer="0.5"/>
  <pageSetup paperSize="9" scale="65" orientation="portrait" horizontalDpi="300" verticalDpi="300" r:id="rId1"/>
  <headerFooter alignWithMargins="0"/>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2"/>
  <sheetViews>
    <sheetView showGridLines="0" zoomScaleNormal="100" workbookViewId="0">
      <selection activeCell="C6" sqref="C6"/>
    </sheetView>
  </sheetViews>
  <sheetFormatPr defaultRowHeight="12.75"/>
  <cols>
    <col min="1" max="1" width="5.85546875" style="2" customWidth="1"/>
    <col min="2" max="2" width="20.42578125" style="2" customWidth="1"/>
    <col min="3" max="3" width="15.85546875" style="2" customWidth="1"/>
    <col min="4" max="4" width="8.42578125" style="2" customWidth="1"/>
    <col min="5" max="5" width="8.140625" style="35" customWidth="1"/>
    <col min="6" max="6" width="8.42578125" style="2" customWidth="1"/>
    <col min="7" max="7" width="8.28515625" style="2" customWidth="1"/>
    <col min="8" max="10" width="7.7109375" style="2" customWidth="1"/>
    <col min="11" max="11" width="8.5703125" style="2" customWidth="1"/>
    <col min="12" max="12" width="8.42578125" style="2" customWidth="1"/>
    <col min="13" max="13" width="14" style="2" customWidth="1"/>
    <col min="14" max="16" width="9.140625" style="2"/>
    <col min="17" max="17" width="12.140625" style="2" customWidth="1"/>
    <col min="18" max="18" width="9.140625" style="2"/>
    <col min="19" max="19" width="19.28515625" style="2" customWidth="1"/>
    <col min="20" max="16384" width="9.140625" style="2"/>
  </cols>
  <sheetData>
    <row r="1" spans="1:19">
      <c r="A1" s="255" t="s">
        <v>963</v>
      </c>
      <c r="B1" s="255"/>
      <c r="C1" s="255"/>
      <c r="D1" s="255"/>
      <c r="E1" s="255"/>
      <c r="F1" s="255"/>
      <c r="G1" s="255"/>
      <c r="H1" s="255"/>
      <c r="I1" s="255"/>
      <c r="J1" s="255"/>
      <c r="K1" s="255"/>
      <c r="L1" s="255"/>
      <c r="M1" s="255"/>
      <c r="N1" s="255"/>
      <c r="O1" s="255"/>
      <c r="P1" s="255"/>
      <c r="Q1" s="255"/>
      <c r="R1" s="255"/>
      <c r="S1" s="129" t="s">
        <v>754</v>
      </c>
    </row>
    <row r="2" spans="1:19">
      <c r="A2" s="283" t="s">
        <v>812</v>
      </c>
      <c r="B2" s="283"/>
      <c r="C2" s="283"/>
      <c r="D2" s="283"/>
      <c r="E2" s="283"/>
      <c r="F2" s="283"/>
      <c r="G2" s="283"/>
      <c r="H2" s="283"/>
      <c r="I2" s="283"/>
      <c r="J2" s="283"/>
      <c r="K2" s="283"/>
      <c r="L2" s="283"/>
      <c r="M2" s="283"/>
      <c r="N2" s="283"/>
      <c r="O2" s="283"/>
      <c r="P2" s="283"/>
      <c r="Q2" s="283"/>
      <c r="R2" s="283"/>
    </row>
    <row r="3" spans="1:19" ht="13.5" customHeight="1">
      <c r="A3" s="272" t="s">
        <v>87</v>
      </c>
      <c r="B3" s="272" t="s">
        <v>2</v>
      </c>
      <c r="C3" s="278" t="s">
        <v>948</v>
      </c>
      <c r="D3" s="278" t="s">
        <v>49</v>
      </c>
      <c r="E3" s="278"/>
      <c r="F3" s="278"/>
      <c r="G3" s="278"/>
      <c r="H3" s="278"/>
      <c r="I3" s="278"/>
      <c r="J3" s="278"/>
      <c r="K3" s="278"/>
      <c r="L3" s="278"/>
      <c r="M3" s="278"/>
      <c r="N3" s="278"/>
      <c r="O3" s="278"/>
      <c r="P3" s="278"/>
      <c r="Q3" s="278"/>
      <c r="R3" s="278"/>
    </row>
    <row r="4" spans="1:19" ht="13.5" customHeight="1">
      <c r="A4" s="272"/>
      <c r="B4" s="272"/>
      <c r="C4" s="278"/>
      <c r="D4" s="277" t="s">
        <v>57</v>
      </c>
      <c r="E4" s="279" t="s">
        <v>58</v>
      </c>
      <c r="F4" s="277" t="s">
        <v>71</v>
      </c>
      <c r="G4" s="277" t="s">
        <v>72</v>
      </c>
      <c r="H4" s="277" t="s">
        <v>66</v>
      </c>
      <c r="I4" s="277" t="s">
        <v>135</v>
      </c>
      <c r="J4" s="277" t="s">
        <v>188</v>
      </c>
      <c r="K4" s="277" t="s">
        <v>189</v>
      </c>
      <c r="L4" s="279" t="s">
        <v>190</v>
      </c>
      <c r="M4" s="277" t="s">
        <v>191</v>
      </c>
      <c r="N4" s="279" t="s">
        <v>192</v>
      </c>
      <c r="O4" s="277" t="s">
        <v>193</v>
      </c>
      <c r="P4" s="277" t="s">
        <v>194</v>
      </c>
      <c r="Q4" s="277" t="s">
        <v>195</v>
      </c>
      <c r="R4" s="277" t="s">
        <v>59</v>
      </c>
    </row>
    <row r="5" spans="1:19" ht="68.25" customHeight="1">
      <c r="A5" s="272"/>
      <c r="B5" s="272"/>
      <c r="C5" s="278"/>
      <c r="D5" s="277"/>
      <c r="E5" s="279"/>
      <c r="F5" s="277"/>
      <c r="G5" s="277"/>
      <c r="H5" s="277"/>
      <c r="I5" s="277"/>
      <c r="J5" s="277"/>
      <c r="K5" s="277"/>
      <c r="L5" s="279"/>
      <c r="M5" s="277"/>
      <c r="N5" s="279"/>
      <c r="O5" s="277"/>
      <c r="P5" s="277"/>
      <c r="Q5" s="277"/>
      <c r="R5" s="277"/>
    </row>
    <row r="6" spans="1:19" ht="15">
      <c r="A6" s="72" t="s">
        <v>126</v>
      </c>
      <c r="B6" s="72" t="s">
        <v>156</v>
      </c>
      <c r="C6" s="79">
        <v>16</v>
      </c>
      <c r="D6" s="8">
        <v>1</v>
      </c>
      <c r="E6" s="8">
        <v>1</v>
      </c>
      <c r="F6" s="8">
        <v>0</v>
      </c>
      <c r="G6" s="8">
        <v>10</v>
      </c>
      <c r="H6" s="8">
        <v>0</v>
      </c>
      <c r="I6" s="8">
        <v>0</v>
      </c>
      <c r="J6" s="8">
        <v>0</v>
      </c>
      <c r="K6" s="8">
        <v>0</v>
      </c>
      <c r="L6" s="8">
        <v>0</v>
      </c>
      <c r="M6" s="8">
        <v>0</v>
      </c>
      <c r="N6" s="8">
        <v>0</v>
      </c>
      <c r="O6" s="8">
        <v>0</v>
      </c>
      <c r="P6" s="8">
        <v>4</v>
      </c>
      <c r="Q6" s="8">
        <v>0</v>
      </c>
      <c r="R6" s="8">
        <v>0</v>
      </c>
    </row>
    <row r="7" spans="1:19" ht="13.5" customHeight="1">
      <c r="A7" s="72" t="s">
        <v>127</v>
      </c>
      <c r="B7" s="72" t="s">
        <v>233</v>
      </c>
      <c r="C7" s="79">
        <v>47</v>
      </c>
      <c r="D7" s="8">
        <v>14</v>
      </c>
      <c r="E7" s="8">
        <v>1</v>
      </c>
      <c r="F7" s="8">
        <v>0</v>
      </c>
      <c r="G7" s="8">
        <v>7</v>
      </c>
      <c r="H7" s="8">
        <v>20</v>
      </c>
      <c r="I7" s="8">
        <v>0</v>
      </c>
      <c r="J7" s="8">
        <v>0</v>
      </c>
      <c r="K7" s="8">
        <v>1</v>
      </c>
      <c r="L7" s="8">
        <v>1</v>
      </c>
      <c r="M7" s="8">
        <v>0</v>
      </c>
      <c r="N7" s="8">
        <v>0</v>
      </c>
      <c r="O7" s="8">
        <v>0</v>
      </c>
      <c r="P7" s="8">
        <v>3</v>
      </c>
      <c r="Q7" s="8">
        <v>0</v>
      </c>
      <c r="R7" s="8">
        <v>0</v>
      </c>
    </row>
    <row r="8" spans="1:19" ht="15">
      <c r="A8" s="72" t="s">
        <v>128</v>
      </c>
      <c r="B8" s="72" t="s">
        <v>157</v>
      </c>
      <c r="C8" s="79">
        <v>17</v>
      </c>
      <c r="D8" s="8">
        <v>1</v>
      </c>
      <c r="E8" s="8">
        <v>0</v>
      </c>
      <c r="F8" s="8">
        <v>1</v>
      </c>
      <c r="G8" s="8">
        <v>11</v>
      </c>
      <c r="H8" s="8">
        <v>0</v>
      </c>
      <c r="I8" s="8">
        <v>0</v>
      </c>
      <c r="J8" s="8">
        <v>0</v>
      </c>
      <c r="K8" s="8">
        <v>0</v>
      </c>
      <c r="L8" s="8">
        <v>0</v>
      </c>
      <c r="M8" s="8">
        <v>0</v>
      </c>
      <c r="N8" s="8">
        <v>0</v>
      </c>
      <c r="O8" s="8">
        <v>0</v>
      </c>
      <c r="P8" s="8">
        <v>2</v>
      </c>
      <c r="Q8" s="8">
        <v>2</v>
      </c>
      <c r="R8" s="8">
        <v>0</v>
      </c>
    </row>
    <row r="9" spans="1:19" ht="15">
      <c r="A9" s="72" t="s">
        <v>129</v>
      </c>
      <c r="B9" s="72" t="s">
        <v>158</v>
      </c>
      <c r="C9" s="79">
        <v>35</v>
      </c>
      <c r="D9" s="8">
        <v>4</v>
      </c>
      <c r="E9" s="8">
        <v>0</v>
      </c>
      <c r="F9" s="8">
        <v>1</v>
      </c>
      <c r="G9" s="8">
        <v>10</v>
      </c>
      <c r="H9" s="8">
        <v>3</v>
      </c>
      <c r="I9" s="8">
        <v>0</v>
      </c>
      <c r="J9" s="8">
        <v>0</v>
      </c>
      <c r="K9" s="8">
        <v>1</v>
      </c>
      <c r="L9" s="8">
        <v>0</v>
      </c>
      <c r="M9" s="8">
        <v>0</v>
      </c>
      <c r="N9" s="8">
        <v>0</v>
      </c>
      <c r="O9" s="8">
        <v>0</v>
      </c>
      <c r="P9" s="8">
        <v>8</v>
      </c>
      <c r="Q9" s="8">
        <v>7</v>
      </c>
      <c r="R9" s="8">
        <v>1</v>
      </c>
    </row>
    <row r="10" spans="1:19" ht="15">
      <c r="A10" s="72" t="s">
        <v>130</v>
      </c>
      <c r="B10" s="72" t="s">
        <v>159</v>
      </c>
      <c r="C10" s="79">
        <v>19</v>
      </c>
      <c r="D10" s="8">
        <v>1</v>
      </c>
      <c r="E10" s="8">
        <v>0</v>
      </c>
      <c r="F10" s="8">
        <v>0</v>
      </c>
      <c r="G10" s="8">
        <v>4</v>
      </c>
      <c r="H10" s="8">
        <v>0</v>
      </c>
      <c r="I10" s="8">
        <v>0</v>
      </c>
      <c r="J10" s="8">
        <v>0</v>
      </c>
      <c r="K10" s="8">
        <v>0</v>
      </c>
      <c r="L10" s="8">
        <v>0</v>
      </c>
      <c r="M10" s="8">
        <v>0</v>
      </c>
      <c r="N10" s="8">
        <v>0</v>
      </c>
      <c r="O10" s="8">
        <v>0</v>
      </c>
      <c r="P10" s="8">
        <v>14</v>
      </c>
      <c r="Q10" s="8">
        <v>0</v>
      </c>
      <c r="R10" s="8">
        <v>0</v>
      </c>
    </row>
    <row r="11" spans="1:19" ht="15">
      <c r="A11" s="72" t="s">
        <v>131</v>
      </c>
      <c r="B11" s="72" t="s">
        <v>160</v>
      </c>
      <c r="C11" s="79">
        <v>36</v>
      </c>
      <c r="D11" s="8">
        <v>0</v>
      </c>
      <c r="E11" s="8">
        <v>0</v>
      </c>
      <c r="F11" s="8">
        <v>0</v>
      </c>
      <c r="G11" s="8">
        <v>26</v>
      </c>
      <c r="H11" s="8">
        <v>0</v>
      </c>
      <c r="I11" s="8">
        <v>0</v>
      </c>
      <c r="J11" s="8">
        <v>0</v>
      </c>
      <c r="K11" s="8">
        <v>0</v>
      </c>
      <c r="L11" s="8">
        <v>0</v>
      </c>
      <c r="M11" s="8">
        <v>0</v>
      </c>
      <c r="N11" s="8">
        <v>0</v>
      </c>
      <c r="O11" s="8">
        <v>0</v>
      </c>
      <c r="P11" s="8">
        <v>1</v>
      </c>
      <c r="Q11" s="8">
        <v>8</v>
      </c>
      <c r="R11" s="8">
        <v>1</v>
      </c>
    </row>
    <row r="12" spans="1:19" ht="15">
      <c r="A12" s="72" t="s">
        <v>132</v>
      </c>
      <c r="B12" s="72" t="s">
        <v>161</v>
      </c>
      <c r="C12" s="79">
        <v>44</v>
      </c>
      <c r="D12" s="8">
        <v>2</v>
      </c>
      <c r="E12" s="8">
        <v>2</v>
      </c>
      <c r="F12" s="8">
        <v>6</v>
      </c>
      <c r="G12" s="8">
        <v>9</v>
      </c>
      <c r="H12" s="8">
        <v>0</v>
      </c>
      <c r="I12" s="8">
        <v>0</v>
      </c>
      <c r="J12" s="8">
        <v>0</v>
      </c>
      <c r="K12" s="8">
        <v>0</v>
      </c>
      <c r="L12" s="8">
        <v>1</v>
      </c>
      <c r="M12" s="8">
        <v>1</v>
      </c>
      <c r="N12" s="8">
        <v>0</v>
      </c>
      <c r="O12" s="8">
        <v>0</v>
      </c>
      <c r="P12" s="8">
        <v>11</v>
      </c>
      <c r="Q12" s="8">
        <v>12</v>
      </c>
      <c r="R12" s="8">
        <v>0</v>
      </c>
    </row>
    <row r="13" spans="1:19" s="33" customFormat="1" ht="15">
      <c r="A13" s="77" t="s">
        <v>278</v>
      </c>
      <c r="B13" s="76" t="s">
        <v>32</v>
      </c>
      <c r="C13" s="79">
        <v>44</v>
      </c>
      <c r="D13" s="8">
        <v>2</v>
      </c>
      <c r="E13" s="8">
        <v>2</v>
      </c>
      <c r="F13" s="8">
        <v>6</v>
      </c>
      <c r="G13" s="8">
        <v>9</v>
      </c>
      <c r="H13" s="8">
        <v>0</v>
      </c>
      <c r="I13" s="8">
        <v>0</v>
      </c>
      <c r="J13" s="8">
        <v>0</v>
      </c>
      <c r="K13" s="8">
        <v>0</v>
      </c>
      <c r="L13" s="8">
        <v>1</v>
      </c>
      <c r="M13" s="8">
        <v>1</v>
      </c>
      <c r="N13" s="8">
        <v>0</v>
      </c>
      <c r="O13" s="8">
        <v>0</v>
      </c>
      <c r="P13" s="8">
        <v>11</v>
      </c>
      <c r="Q13" s="8">
        <v>12</v>
      </c>
      <c r="R13" s="8">
        <v>0</v>
      </c>
    </row>
    <row r="14" spans="1:19" s="33" customFormat="1" ht="15">
      <c r="A14" s="77" t="s">
        <v>279</v>
      </c>
      <c r="B14" s="76" t="s">
        <v>35</v>
      </c>
      <c r="C14" s="79">
        <v>0</v>
      </c>
      <c r="D14" s="8">
        <v>0</v>
      </c>
      <c r="E14" s="8">
        <v>0</v>
      </c>
      <c r="F14" s="8">
        <v>0</v>
      </c>
      <c r="G14" s="8">
        <v>0</v>
      </c>
      <c r="H14" s="8">
        <v>0</v>
      </c>
      <c r="I14" s="8">
        <v>0</v>
      </c>
      <c r="J14" s="8">
        <v>0</v>
      </c>
      <c r="K14" s="8">
        <v>0</v>
      </c>
      <c r="L14" s="8">
        <v>0</v>
      </c>
      <c r="M14" s="8">
        <v>0</v>
      </c>
      <c r="N14" s="8">
        <v>0</v>
      </c>
      <c r="O14" s="8">
        <v>0</v>
      </c>
      <c r="P14" s="8">
        <v>0</v>
      </c>
      <c r="Q14" s="8">
        <v>0</v>
      </c>
      <c r="R14" s="8">
        <v>0</v>
      </c>
    </row>
    <row r="15" spans="1:19" ht="15">
      <c r="A15" s="72" t="s">
        <v>133</v>
      </c>
      <c r="B15" s="72" t="s">
        <v>162</v>
      </c>
      <c r="C15" s="79">
        <v>12</v>
      </c>
      <c r="D15" s="8">
        <v>1</v>
      </c>
      <c r="E15" s="8">
        <v>1</v>
      </c>
      <c r="F15" s="8">
        <v>2</v>
      </c>
      <c r="G15" s="8">
        <v>6</v>
      </c>
      <c r="H15" s="8">
        <v>0</v>
      </c>
      <c r="I15" s="8">
        <v>0</v>
      </c>
      <c r="J15" s="8">
        <v>0</v>
      </c>
      <c r="K15" s="8">
        <v>0</v>
      </c>
      <c r="L15" s="8">
        <v>0</v>
      </c>
      <c r="M15" s="8">
        <v>0</v>
      </c>
      <c r="N15" s="8">
        <v>0</v>
      </c>
      <c r="O15" s="8">
        <v>0</v>
      </c>
      <c r="P15" s="8">
        <v>1</v>
      </c>
      <c r="Q15" s="8">
        <v>1</v>
      </c>
      <c r="R15" s="8">
        <v>0</v>
      </c>
    </row>
    <row r="16" spans="1:19" ht="15">
      <c r="A16" s="72" t="s">
        <v>134</v>
      </c>
      <c r="B16" s="72" t="s">
        <v>163</v>
      </c>
      <c r="C16" s="79">
        <v>30</v>
      </c>
      <c r="D16" s="8">
        <v>5</v>
      </c>
      <c r="E16" s="8">
        <v>1</v>
      </c>
      <c r="F16" s="8">
        <v>4</v>
      </c>
      <c r="G16" s="8">
        <v>13</v>
      </c>
      <c r="H16" s="8">
        <v>0</v>
      </c>
      <c r="I16" s="8">
        <v>0</v>
      </c>
      <c r="J16" s="8">
        <v>0</v>
      </c>
      <c r="K16" s="8">
        <v>0</v>
      </c>
      <c r="L16" s="8">
        <v>1</v>
      </c>
      <c r="M16" s="8">
        <v>0</v>
      </c>
      <c r="N16" s="8">
        <v>0</v>
      </c>
      <c r="O16" s="8">
        <v>0</v>
      </c>
      <c r="P16" s="8">
        <v>4</v>
      </c>
      <c r="Q16" s="8">
        <v>2</v>
      </c>
      <c r="R16" s="8">
        <v>0</v>
      </c>
    </row>
    <row r="17" spans="1:18" ht="15">
      <c r="A17" s="72" t="s">
        <v>3</v>
      </c>
      <c r="B17" s="72" t="s">
        <v>164</v>
      </c>
      <c r="C17" s="79">
        <v>104</v>
      </c>
      <c r="D17" s="8">
        <v>10</v>
      </c>
      <c r="E17" s="8">
        <v>4</v>
      </c>
      <c r="F17" s="8">
        <v>11</v>
      </c>
      <c r="G17" s="8">
        <v>41</v>
      </c>
      <c r="H17" s="8">
        <v>0</v>
      </c>
      <c r="I17" s="8">
        <v>0</v>
      </c>
      <c r="J17" s="8">
        <v>0</v>
      </c>
      <c r="K17" s="8">
        <v>0</v>
      </c>
      <c r="L17" s="8">
        <v>2</v>
      </c>
      <c r="M17" s="8">
        <v>1</v>
      </c>
      <c r="N17" s="8">
        <v>0</v>
      </c>
      <c r="O17" s="8">
        <v>0</v>
      </c>
      <c r="P17" s="8">
        <v>22</v>
      </c>
      <c r="Q17" s="8">
        <v>13</v>
      </c>
      <c r="R17" s="8">
        <v>0</v>
      </c>
    </row>
    <row r="18" spans="1:18" s="33" customFormat="1" ht="15">
      <c r="A18" s="77" t="s">
        <v>4</v>
      </c>
      <c r="B18" s="76" t="s">
        <v>32</v>
      </c>
      <c r="C18" s="79">
        <v>104</v>
      </c>
      <c r="D18" s="8">
        <v>10</v>
      </c>
      <c r="E18" s="8">
        <v>4</v>
      </c>
      <c r="F18" s="8">
        <v>11</v>
      </c>
      <c r="G18" s="8">
        <v>41</v>
      </c>
      <c r="H18" s="8">
        <v>0</v>
      </c>
      <c r="I18" s="8">
        <v>0</v>
      </c>
      <c r="J18" s="8">
        <v>0</v>
      </c>
      <c r="K18" s="8">
        <v>0</v>
      </c>
      <c r="L18" s="8">
        <v>2</v>
      </c>
      <c r="M18" s="8">
        <v>1</v>
      </c>
      <c r="N18" s="8">
        <v>0</v>
      </c>
      <c r="O18" s="8">
        <v>0</v>
      </c>
      <c r="P18" s="8">
        <v>22</v>
      </c>
      <c r="Q18" s="8">
        <v>13</v>
      </c>
      <c r="R18" s="8">
        <v>0</v>
      </c>
    </row>
    <row r="19" spans="1:18" s="33" customFormat="1" ht="15">
      <c r="A19" s="77" t="s">
        <v>5</v>
      </c>
      <c r="B19" s="76" t="s">
        <v>31</v>
      </c>
      <c r="C19" s="79">
        <v>0</v>
      </c>
      <c r="D19" s="8">
        <v>0</v>
      </c>
      <c r="E19" s="8">
        <v>0</v>
      </c>
      <c r="F19" s="8">
        <v>0</v>
      </c>
      <c r="G19" s="8">
        <v>0</v>
      </c>
      <c r="H19" s="8">
        <v>0</v>
      </c>
      <c r="I19" s="8">
        <v>0</v>
      </c>
      <c r="J19" s="8">
        <v>0</v>
      </c>
      <c r="K19" s="8">
        <v>0</v>
      </c>
      <c r="L19" s="8">
        <v>0</v>
      </c>
      <c r="M19" s="8">
        <v>0</v>
      </c>
      <c r="N19" s="8">
        <v>0</v>
      </c>
      <c r="O19" s="8">
        <v>0</v>
      </c>
      <c r="P19" s="8">
        <v>0</v>
      </c>
      <c r="Q19" s="8">
        <v>0</v>
      </c>
      <c r="R19" s="8">
        <v>0</v>
      </c>
    </row>
    <row r="20" spans="1:18" ht="15">
      <c r="A20" s="72" t="s">
        <v>6</v>
      </c>
      <c r="B20" s="72" t="s">
        <v>165</v>
      </c>
      <c r="C20" s="79">
        <v>23</v>
      </c>
      <c r="D20" s="8">
        <v>2</v>
      </c>
      <c r="E20" s="8">
        <v>0</v>
      </c>
      <c r="F20" s="8">
        <v>10</v>
      </c>
      <c r="G20" s="8">
        <v>7</v>
      </c>
      <c r="H20" s="8">
        <v>0</v>
      </c>
      <c r="I20" s="8">
        <v>0</v>
      </c>
      <c r="J20" s="8">
        <v>0</v>
      </c>
      <c r="K20" s="8">
        <v>0</v>
      </c>
      <c r="L20" s="8">
        <v>0</v>
      </c>
      <c r="M20" s="8">
        <v>0</v>
      </c>
      <c r="N20" s="8">
        <v>0</v>
      </c>
      <c r="O20" s="8">
        <v>0</v>
      </c>
      <c r="P20" s="8">
        <v>3</v>
      </c>
      <c r="Q20" s="8">
        <v>0</v>
      </c>
      <c r="R20" s="8">
        <v>1</v>
      </c>
    </row>
    <row r="21" spans="1:18" ht="15">
      <c r="A21" s="72" t="s">
        <v>7</v>
      </c>
      <c r="B21" s="72" t="s">
        <v>166</v>
      </c>
      <c r="C21" s="79">
        <v>16</v>
      </c>
      <c r="D21" s="8">
        <v>1</v>
      </c>
      <c r="E21" s="8">
        <v>0</v>
      </c>
      <c r="F21" s="8">
        <v>4</v>
      </c>
      <c r="G21" s="8">
        <v>4</v>
      </c>
      <c r="H21" s="8">
        <v>0</v>
      </c>
      <c r="I21" s="8">
        <v>0</v>
      </c>
      <c r="J21" s="8">
        <v>0</v>
      </c>
      <c r="K21" s="8">
        <v>0</v>
      </c>
      <c r="L21" s="8">
        <v>2</v>
      </c>
      <c r="M21" s="8">
        <v>1</v>
      </c>
      <c r="N21" s="8">
        <v>0</v>
      </c>
      <c r="O21" s="8">
        <v>0</v>
      </c>
      <c r="P21" s="8">
        <v>2</v>
      </c>
      <c r="Q21" s="8">
        <v>2</v>
      </c>
      <c r="R21" s="8">
        <v>0</v>
      </c>
    </row>
    <row r="22" spans="1:18" ht="15">
      <c r="A22" s="72" t="s">
        <v>8</v>
      </c>
      <c r="B22" s="72" t="s">
        <v>167</v>
      </c>
      <c r="C22" s="79">
        <v>37</v>
      </c>
      <c r="D22" s="8">
        <v>3</v>
      </c>
      <c r="E22" s="8">
        <v>0</v>
      </c>
      <c r="F22" s="8">
        <v>10</v>
      </c>
      <c r="G22" s="8">
        <v>11</v>
      </c>
      <c r="H22" s="8">
        <v>0</v>
      </c>
      <c r="I22" s="8">
        <v>0</v>
      </c>
      <c r="J22" s="8">
        <v>0</v>
      </c>
      <c r="K22" s="8">
        <v>0</v>
      </c>
      <c r="L22" s="8">
        <v>0</v>
      </c>
      <c r="M22" s="8">
        <v>0</v>
      </c>
      <c r="N22" s="8">
        <v>0</v>
      </c>
      <c r="O22" s="8">
        <v>0</v>
      </c>
      <c r="P22" s="8">
        <v>10</v>
      </c>
      <c r="Q22" s="8">
        <v>2</v>
      </c>
      <c r="R22" s="8">
        <v>1</v>
      </c>
    </row>
    <row r="23" spans="1:18" s="33" customFormat="1" ht="15">
      <c r="A23" s="77" t="s">
        <v>9</v>
      </c>
      <c r="B23" s="76" t="s">
        <v>32</v>
      </c>
      <c r="C23" s="79">
        <v>37</v>
      </c>
      <c r="D23" s="8">
        <v>3</v>
      </c>
      <c r="E23" s="8">
        <v>0</v>
      </c>
      <c r="F23" s="8">
        <v>10</v>
      </c>
      <c r="G23" s="8">
        <v>11</v>
      </c>
      <c r="H23" s="8">
        <v>0</v>
      </c>
      <c r="I23" s="8">
        <v>0</v>
      </c>
      <c r="J23" s="8">
        <v>0</v>
      </c>
      <c r="K23" s="8">
        <v>0</v>
      </c>
      <c r="L23" s="8">
        <v>0</v>
      </c>
      <c r="M23" s="8">
        <v>0</v>
      </c>
      <c r="N23" s="8">
        <v>0</v>
      </c>
      <c r="O23" s="8">
        <v>0</v>
      </c>
      <c r="P23" s="8">
        <v>10</v>
      </c>
      <c r="Q23" s="8">
        <v>2</v>
      </c>
      <c r="R23" s="8">
        <v>1</v>
      </c>
    </row>
    <row r="24" spans="1:18" s="33" customFormat="1" ht="15">
      <c r="A24" s="77" t="s">
        <v>10</v>
      </c>
      <c r="B24" s="76" t="s">
        <v>33</v>
      </c>
      <c r="C24" s="79">
        <v>0</v>
      </c>
      <c r="D24" s="8">
        <v>0</v>
      </c>
      <c r="E24" s="8">
        <v>0</v>
      </c>
      <c r="F24" s="8">
        <v>0</v>
      </c>
      <c r="G24" s="8">
        <v>0</v>
      </c>
      <c r="H24" s="8">
        <v>0</v>
      </c>
      <c r="I24" s="8">
        <v>0</v>
      </c>
      <c r="J24" s="8">
        <v>0</v>
      </c>
      <c r="K24" s="8">
        <v>0</v>
      </c>
      <c r="L24" s="8">
        <v>0</v>
      </c>
      <c r="M24" s="8">
        <v>0</v>
      </c>
      <c r="N24" s="8">
        <v>0</v>
      </c>
      <c r="O24" s="8">
        <v>0</v>
      </c>
      <c r="P24" s="8">
        <v>0</v>
      </c>
      <c r="Q24" s="8">
        <v>0</v>
      </c>
      <c r="R24" s="8">
        <v>0</v>
      </c>
    </row>
    <row r="25" spans="1:18" ht="15">
      <c r="A25" s="72" t="s">
        <v>11</v>
      </c>
      <c r="B25" s="72" t="s">
        <v>168</v>
      </c>
      <c r="C25" s="79">
        <v>21</v>
      </c>
      <c r="D25" s="8">
        <v>5</v>
      </c>
      <c r="E25" s="8">
        <v>0</v>
      </c>
      <c r="F25" s="8">
        <v>0</v>
      </c>
      <c r="G25" s="8">
        <v>10</v>
      </c>
      <c r="H25" s="8">
        <v>0</v>
      </c>
      <c r="I25" s="8">
        <v>0</v>
      </c>
      <c r="J25" s="8">
        <v>0</v>
      </c>
      <c r="K25" s="8">
        <v>0</v>
      </c>
      <c r="L25" s="8">
        <v>0</v>
      </c>
      <c r="M25" s="8">
        <v>0</v>
      </c>
      <c r="N25" s="8">
        <v>0</v>
      </c>
      <c r="O25" s="8">
        <v>0</v>
      </c>
      <c r="P25" s="8">
        <v>6</v>
      </c>
      <c r="Q25" s="8">
        <v>0</v>
      </c>
      <c r="R25" s="8">
        <v>0</v>
      </c>
    </row>
    <row r="26" spans="1:18" ht="15">
      <c r="A26" s="72" t="s">
        <v>12</v>
      </c>
      <c r="B26" s="72" t="s">
        <v>169</v>
      </c>
      <c r="C26" s="79">
        <v>12</v>
      </c>
      <c r="D26" s="8">
        <v>3</v>
      </c>
      <c r="E26" s="8">
        <v>1</v>
      </c>
      <c r="F26" s="8">
        <v>0</v>
      </c>
      <c r="G26" s="8">
        <v>6</v>
      </c>
      <c r="H26" s="8">
        <v>1</v>
      </c>
      <c r="I26" s="8">
        <v>0</v>
      </c>
      <c r="J26" s="8">
        <v>0</v>
      </c>
      <c r="K26" s="8">
        <v>0</v>
      </c>
      <c r="L26" s="8">
        <v>0</v>
      </c>
      <c r="M26" s="8">
        <v>0</v>
      </c>
      <c r="N26" s="8">
        <v>0</v>
      </c>
      <c r="O26" s="8">
        <v>0</v>
      </c>
      <c r="P26" s="8">
        <v>1</v>
      </c>
      <c r="Q26" s="8">
        <v>0</v>
      </c>
      <c r="R26" s="8">
        <v>0</v>
      </c>
    </row>
    <row r="27" spans="1:18" ht="15">
      <c r="A27" s="72" t="s">
        <v>13</v>
      </c>
      <c r="B27" s="72" t="s">
        <v>170</v>
      </c>
      <c r="C27" s="79">
        <v>18</v>
      </c>
      <c r="D27" s="8">
        <v>0</v>
      </c>
      <c r="E27" s="8">
        <v>2</v>
      </c>
      <c r="F27" s="8">
        <v>3</v>
      </c>
      <c r="G27" s="8">
        <v>7</v>
      </c>
      <c r="H27" s="8">
        <v>0</v>
      </c>
      <c r="I27" s="8">
        <v>0</v>
      </c>
      <c r="J27" s="8">
        <v>0</v>
      </c>
      <c r="K27" s="8">
        <v>0</v>
      </c>
      <c r="L27" s="8">
        <v>0</v>
      </c>
      <c r="M27" s="8">
        <v>0</v>
      </c>
      <c r="N27" s="8">
        <v>0</v>
      </c>
      <c r="O27" s="8">
        <v>0</v>
      </c>
      <c r="P27" s="8">
        <v>5</v>
      </c>
      <c r="Q27" s="8">
        <v>1</v>
      </c>
      <c r="R27" s="8">
        <v>0</v>
      </c>
    </row>
    <row r="28" spans="1:18" ht="15">
      <c r="A28" s="72" t="s">
        <v>14</v>
      </c>
      <c r="B28" s="72" t="s">
        <v>171</v>
      </c>
      <c r="C28" s="79">
        <v>30</v>
      </c>
      <c r="D28" s="8">
        <v>0</v>
      </c>
      <c r="E28" s="8">
        <v>0</v>
      </c>
      <c r="F28" s="8">
        <v>2</v>
      </c>
      <c r="G28" s="8">
        <v>12</v>
      </c>
      <c r="H28" s="8">
        <v>0</v>
      </c>
      <c r="I28" s="8">
        <v>0</v>
      </c>
      <c r="J28" s="8">
        <v>0</v>
      </c>
      <c r="K28" s="8">
        <v>6</v>
      </c>
      <c r="L28" s="8">
        <v>0</v>
      </c>
      <c r="M28" s="8">
        <v>0</v>
      </c>
      <c r="N28" s="8">
        <v>0</v>
      </c>
      <c r="O28" s="8">
        <v>0</v>
      </c>
      <c r="P28" s="8">
        <v>5</v>
      </c>
      <c r="Q28" s="8">
        <v>5</v>
      </c>
      <c r="R28" s="8">
        <v>0</v>
      </c>
    </row>
    <row r="29" spans="1:18" ht="15">
      <c r="A29" s="72" t="s">
        <v>15</v>
      </c>
      <c r="B29" s="72" t="s">
        <v>172</v>
      </c>
      <c r="C29" s="79">
        <v>22</v>
      </c>
      <c r="D29" s="8">
        <v>1</v>
      </c>
      <c r="E29" s="8">
        <v>0</v>
      </c>
      <c r="F29" s="8">
        <v>6</v>
      </c>
      <c r="G29" s="8">
        <v>5</v>
      </c>
      <c r="H29" s="8">
        <v>0</v>
      </c>
      <c r="I29" s="8">
        <v>0</v>
      </c>
      <c r="J29" s="8">
        <v>0</v>
      </c>
      <c r="K29" s="8">
        <v>0</v>
      </c>
      <c r="L29" s="8">
        <v>0</v>
      </c>
      <c r="M29" s="8">
        <v>0</v>
      </c>
      <c r="N29" s="8">
        <v>0</v>
      </c>
      <c r="O29" s="8">
        <v>0</v>
      </c>
      <c r="P29" s="8">
        <v>2</v>
      </c>
      <c r="Q29" s="8">
        <v>8</v>
      </c>
      <c r="R29" s="8">
        <v>0</v>
      </c>
    </row>
    <row r="30" spans="1:18" ht="15">
      <c r="A30" s="72" t="s">
        <v>16</v>
      </c>
      <c r="B30" s="72" t="s">
        <v>173</v>
      </c>
      <c r="C30" s="79">
        <v>16</v>
      </c>
      <c r="D30" s="8">
        <v>0</v>
      </c>
      <c r="E30" s="8">
        <v>0</v>
      </c>
      <c r="F30" s="8">
        <v>0</v>
      </c>
      <c r="G30" s="8">
        <v>10</v>
      </c>
      <c r="H30" s="8">
        <v>1</v>
      </c>
      <c r="I30" s="8">
        <v>0</v>
      </c>
      <c r="J30" s="8">
        <v>0</v>
      </c>
      <c r="K30" s="8">
        <v>0</v>
      </c>
      <c r="L30" s="8">
        <v>0</v>
      </c>
      <c r="M30" s="8">
        <v>0</v>
      </c>
      <c r="N30" s="8">
        <v>0</v>
      </c>
      <c r="O30" s="8">
        <v>0</v>
      </c>
      <c r="P30" s="8">
        <v>2</v>
      </c>
      <c r="Q30" s="8">
        <v>2</v>
      </c>
      <c r="R30" s="8">
        <v>1</v>
      </c>
    </row>
    <row r="31" spans="1:18" ht="15">
      <c r="A31" s="72" t="s">
        <v>17</v>
      </c>
      <c r="B31" s="72" t="s">
        <v>174</v>
      </c>
      <c r="C31" s="79">
        <v>23</v>
      </c>
      <c r="D31" s="8">
        <v>0</v>
      </c>
      <c r="E31" s="8">
        <v>0</v>
      </c>
      <c r="F31" s="8">
        <v>1</v>
      </c>
      <c r="G31" s="8">
        <v>10</v>
      </c>
      <c r="H31" s="8">
        <v>0</v>
      </c>
      <c r="I31" s="8">
        <v>0</v>
      </c>
      <c r="J31" s="8">
        <v>0</v>
      </c>
      <c r="K31" s="8">
        <v>0</v>
      </c>
      <c r="L31" s="8">
        <v>0</v>
      </c>
      <c r="M31" s="8">
        <v>0</v>
      </c>
      <c r="N31" s="8">
        <v>0</v>
      </c>
      <c r="O31" s="8">
        <v>0</v>
      </c>
      <c r="P31" s="8">
        <v>9</v>
      </c>
      <c r="Q31" s="8">
        <v>3</v>
      </c>
      <c r="R31" s="8">
        <v>0</v>
      </c>
    </row>
    <row r="32" spans="1:18" ht="15">
      <c r="A32" s="72" t="s">
        <v>18</v>
      </c>
      <c r="B32" s="72" t="s">
        <v>175</v>
      </c>
      <c r="C32" s="79">
        <v>48</v>
      </c>
      <c r="D32" s="8">
        <v>0</v>
      </c>
      <c r="E32" s="8">
        <v>0</v>
      </c>
      <c r="F32" s="8">
        <v>13</v>
      </c>
      <c r="G32" s="8">
        <v>9</v>
      </c>
      <c r="H32" s="8">
        <v>1</v>
      </c>
      <c r="I32" s="8">
        <v>0</v>
      </c>
      <c r="J32" s="8">
        <v>0</v>
      </c>
      <c r="K32" s="8">
        <v>2</v>
      </c>
      <c r="L32" s="8">
        <v>0</v>
      </c>
      <c r="M32" s="8">
        <v>1</v>
      </c>
      <c r="N32" s="8">
        <v>1</v>
      </c>
      <c r="O32" s="8">
        <v>0</v>
      </c>
      <c r="P32" s="8">
        <v>20</v>
      </c>
      <c r="Q32" s="8">
        <v>0</v>
      </c>
      <c r="R32" s="8">
        <v>1</v>
      </c>
    </row>
    <row r="33" spans="1:18" s="33" customFormat="1" ht="15">
      <c r="A33" s="77" t="s">
        <v>19</v>
      </c>
      <c r="B33" s="76" t="s">
        <v>32</v>
      </c>
      <c r="C33" s="79">
        <v>48</v>
      </c>
      <c r="D33" s="8">
        <v>0</v>
      </c>
      <c r="E33" s="8">
        <v>0</v>
      </c>
      <c r="F33" s="8">
        <v>13</v>
      </c>
      <c r="G33" s="8">
        <v>9</v>
      </c>
      <c r="H33" s="8">
        <v>1</v>
      </c>
      <c r="I33" s="8">
        <v>0</v>
      </c>
      <c r="J33" s="8">
        <v>0</v>
      </c>
      <c r="K33" s="8">
        <v>2</v>
      </c>
      <c r="L33" s="8">
        <v>0</v>
      </c>
      <c r="M33" s="8">
        <v>1</v>
      </c>
      <c r="N33" s="8">
        <v>1</v>
      </c>
      <c r="O33" s="8">
        <v>0</v>
      </c>
      <c r="P33" s="8">
        <v>20</v>
      </c>
      <c r="Q33" s="8">
        <v>0</v>
      </c>
      <c r="R33" s="8">
        <v>1</v>
      </c>
    </row>
    <row r="34" spans="1:18" s="33" customFormat="1" ht="15">
      <c r="A34" s="77" t="s">
        <v>20</v>
      </c>
      <c r="B34" s="76" t="s">
        <v>34</v>
      </c>
      <c r="C34" s="79">
        <v>0</v>
      </c>
      <c r="D34" s="8">
        <v>0</v>
      </c>
      <c r="E34" s="8">
        <v>0</v>
      </c>
      <c r="F34" s="8">
        <v>0</v>
      </c>
      <c r="G34" s="8">
        <v>0</v>
      </c>
      <c r="H34" s="8">
        <v>0</v>
      </c>
      <c r="I34" s="8">
        <v>0</v>
      </c>
      <c r="J34" s="8">
        <v>0</v>
      </c>
      <c r="K34" s="8">
        <v>0</v>
      </c>
      <c r="L34" s="8">
        <v>0</v>
      </c>
      <c r="M34" s="8">
        <v>0</v>
      </c>
      <c r="N34" s="8">
        <v>0</v>
      </c>
      <c r="O34" s="8">
        <v>0</v>
      </c>
      <c r="P34" s="8">
        <v>0</v>
      </c>
      <c r="Q34" s="8">
        <v>0</v>
      </c>
      <c r="R34" s="8">
        <v>0</v>
      </c>
    </row>
    <row r="35" spans="1:18" ht="15">
      <c r="A35" s="72" t="s">
        <v>21</v>
      </c>
      <c r="B35" s="72" t="s">
        <v>176</v>
      </c>
      <c r="C35" s="79">
        <v>21</v>
      </c>
      <c r="D35" s="8">
        <v>3</v>
      </c>
      <c r="E35" s="8">
        <v>0</v>
      </c>
      <c r="F35" s="8">
        <v>9</v>
      </c>
      <c r="G35" s="8">
        <v>7</v>
      </c>
      <c r="H35" s="8">
        <v>0</v>
      </c>
      <c r="I35" s="8">
        <v>0</v>
      </c>
      <c r="J35" s="8">
        <v>0</v>
      </c>
      <c r="K35" s="8">
        <v>0</v>
      </c>
      <c r="L35" s="8">
        <v>0</v>
      </c>
      <c r="M35" s="8">
        <v>1</v>
      </c>
      <c r="N35" s="8">
        <v>0</v>
      </c>
      <c r="O35" s="8">
        <v>0</v>
      </c>
      <c r="P35" s="8">
        <v>0</v>
      </c>
      <c r="Q35" s="8">
        <v>1</v>
      </c>
      <c r="R35" s="8">
        <v>0</v>
      </c>
    </row>
    <row r="36" spans="1:18" ht="15">
      <c r="A36" s="72" t="s">
        <v>22</v>
      </c>
      <c r="B36" s="72" t="s">
        <v>177</v>
      </c>
      <c r="C36" s="79">
        <v>65</v>
      </c>
      <c r="D36" s="8">
        <v>18</v>
      </c>
      <c r="E36" s="8">
        <v>0</v>
      </c>
      <c r="F36" s="8">
        <v>7</v>
      </c>
      <c r="G36" s="8">
        <v>25</v>
      </c>
      <c r="H36" s="8">
        <v>0</v>
      </c>
      <c r="I36" s="8">
        <v>0</v>
      </c>
      <c r="J36" s="8">
        <v>0</v>
      </c>
      <c r="K36" s="8">
        <v>1</v>
      </c>
      <c r="L36" s="8">
        <v>1</v>
      </c>
      <c r="M36" s="8">
        <v>0</v>
      </c>
      <c r="N36" s="8">
        <v>0</v>
      </c>
      <c r="O36" s="8">
        <v>0</v>
      </c>
      <c r="P36" s="8">
        <v>8</v>
      </c>
      <c r="Q36" s="8">
        <v>4</v>
      </c>
      <c r="R36" s="8">
        <v>1</v>
      </c>
    </row>
    <row r="37" spans="1:18" ht="15">
      <c r="A37" s="72" t="s">
        <v>23</v>
      </c>
      <c r="B37" s="72" t="s">
        <v>178</v>
      </c>
      <c r="C37" s="79">
        <v>19</v>
      </c>
      <c r="D37" s="8">
        <v>0</v>
      </c>
      <c r="E37" s="8">
        <v>0</v>
      </c>
      <c r="F37" s="8">
        <v>1</v>
      </c>
      <c r="G37" s="8">
        <v>3</v>
      </c>
      <c r="H37" s="8">
        <v>3</v>
      </c>
      <c r="I37" s="8">
        <v>0</v>
      </c>
      <c r="J37" s="8">
        <v>0</v>
      </c>
      <c r="K37" s="8">
        <v>0</v>
      </c>
      <c r="L37" s="8">
        <v>0</v>
      </c>
      <c r="M37" s="8">
        <v>0</v>
      </c>
      <c r="N37" s="8">
        <v>0</v>
      </c>
      <c r="O37" s="8">
        <v>0</v>
      </c>
      <c r="P37" s="8">
        <v>10</v>
      </c>
      <c r="Q37" s="8">
        <v>1</v>
      </c>
      <c r="R37" s="8">
        <v>1</v>
      </c>
    </row>
    <row r="38" spans="1:18" ht="15">
      <c r="A38" s="72" t="s">
        <v>24</v>
      </c>
      <c r="B38" s="72" t="s">
        <v>179</v>
      </c>
      <c r="C38" s="79">
        <v>32</v>
      </c>
      <c r="D38" s="8">
        <v>0</v>
      </c>
      <c r="E38" s="8">
        <v>4</v>
      </c>
      <c r="F38" s="8">
        <v>0</v>
      </c>
      <c r="G38" s="8">
        <v>11</v>
      </c>
      <c r="H38" s="8">
        <v>1</v>
      </c>
      <c r="I38" s="8">
        <v>0</v>
      </c>
      <c r="J38" s="8">
        <v>0</v>
      </c>
      <c r="K38" s="8">
        <v>0</v>
      </c>
      <c r="L38" s="8">
        <v>0</v>
      </c>
      <c r="M38" s="8">
        <v>1</v>
      </c>
      <c r="N38" s="8">
        <v>0</v>
      </c>
      <c r="O38" s="8">
        <v>0</v>
      </c>
      <c r="P38" s="8">
        <v>13</v>
      </c>
      <c r="Q38" s="8">
        <v>1</v>
      </c>
      <c r="R38" s="8">
        <v>1</v>
      </c>
    </row>
    <row r="39" spans="1:18" ht="15">
      <c r="A39" s="72" t="s">
        <v>25</v>
      </c>
      <c r="B39" s="72" t="s">
        <v>180</v>
      </c>
      <c r="C39" s="79">
        <v>6</v>
      </c>
      <c r="D39" s="8">
        <v>1</v>
      </c>
      <c r="E39" s="8">
        <v>0</v>
      </c>
      <c r="F39" s="8">
        <v>0</v>
      </c>
      <c r="G39" s="8">
        <v>3</v>
      </c>
      <c r="H39" s="8">
        <v>0</v>
      </c>
      <c r="I39" s="8">
        <v>0</v>
      </c>
      <c r="J39" s="8">
        <v>0</v>
      </c>
      <c r="K39" s="8">
        <v>0</v>
      </c>
      <c r="L39" s="8">
        <v>0</v>
      </c>
      <c r="M39" s="8">
        <v>0</v>
      </c>
      <c r="N39" s="8">
        <v>0</v>
      </c>
      <c r="O39" s="8">
        <v>0</v>
      </c>
      <c r="P39" s="8">
        <v>2</v>
      </c>
      <c r="Q39" s="8">
        <v>0</v>
      </c>
      <c r="R39" s="8">
        <v>0</v>
      </c>
    </row>
    <row r="40" spans="1:18" ht="15">
      <c r="A40" s="72" t="s">
        <v>26</v>
      </c>
      <c r="B40" s="72" t="s">
        <v>181</v>
      </c>
      <c r="C40" s="79">
        <v>43</v>
      </c>
      <c r="D40" s="8">
        <v>5</v>
      </c>
      <c r="E40" s="8">
        <v>0</v>
      </c>
      <c r="F40" s="8">
        <v>17</v>
      </c>
      <c r="G40" s="8">
        <v>13</v>
      </c>
      <c r="H40" s="8">
        <v>0</v>
      </c>
      <c r="I40" s="8">
        <v>0</v>
      </c>
      <c r="J40" s="8">
        <v>0</v>
      </c>
      <c r="K40" s="8">
        <v>0</v>
      </c>
      <c r="L40" s="8">
        <v>2</v>
      </c>
      <c r="M40" s="8">
        <v>1</v>
      </c>
      <c r="N40" s="8">
        <v>0</v>
      </c>
      <c r="O40" s="8">
        <v>0</v>
      </c>
      <c r="P40" s="8">
        <v>2</v>
      </c>
      <c r="Q40" s="8">
        <v>3</v>
      </c>
      <c r="R40" s="8">
        <v>0</v>
      </c>
    </row>
    <row r="41" spans="1:18" ht="15">
      <c r="A41" s="72" t="s">
        <v>27</v>
      </c>
      <c r="B41" s="72" t="s">
        <v>182</v>
      </c>
      <c r="C41" s="79">
        <v>18</v>
      </c>
      <c r="D41" s="8">
        <v>6</v>
      </c>
      <c r="E41" s="8">
        <v>1</v>
      </c>
      <c r="F41" s="8">
        <v>0</v>
      </c>
      <c r="G41" s="8">
        <v>7</v>
      </c>
      <c r="H41" s="8">
        <v>0</v>
      </c>
      <c r="I41" s="8">
        <v>0</v>
      </c>
      <c r="J41" s="8">
        <v>0</v>
      </c>
      <c r="K41" s="8">
        <v>0</v>
      </c>
      <c r="L41" s="8">
        <v>0</v>
      </c>
      <c r="M41" s="8">
        <v>0</v>
      </c>
      <c r="N41" s="8">
        <v>0</v>
      </c>
      <c r="O41" s="8">
        <v>0</v>
      </c>
      <c r="P41" s="8">
        <v>0</v>
      </c>
      <c r="Q41" s="8">
        <v>4</v>
      </c>
      <c r="R41" s="8">
        <v>0</v>
      </c>
    </row>
    <row r="42" spans="1:18" ht="15">
      <c r="A42" s="72" t="s">
        <v>28</v>
      </c>
      <c r="B42" s="72" t="s">
        <v>183</v>
      </c>
      <c r="C42" s="79">
        <v>15</v>
      </c>
      <c r="D42" s="8">
        <v>2</v>
      </c>
      <c r="E42" s="8">
        <v>0</v>
      </c>
      <c r="F42" s="8">
        <v>3</v>
      </c>
      <c r="G42" s="8">
        <v>3</v>
      </c>
      <c r="H42" s="8">
        <v>0</v>
      </c>
      <c r="I42" s="8">
        <v>0</v>
      </c>
      <c r="J42" s="8">
        <v>0</v>
      </c>
      <c r="K42" s="8">
        <v>0</v>
      </c>
      <c r="L42" s="8">
        <v>0</v>
      </c>
      <c r="M42" s="8">
        <v>0</v>
      </c>
      <c r="N42" s="8">
        <v>0</v>
      </c>
      <c r="O42" s="8">
        <v>0</v>
      </c>
      <c r="P42" s="8">
        <v>2</v>
      </c>
      <c r="Q42" s="8">
        <v>5</v>
      </c>
      <c r="R42" s="8">
        <v>0</v>
      </c>
    </row>
    <row r="43" spans="1:18" ht="15">
      <c r="A43" s="72" t="s">
        <v>29</v>
      </c>
      <c r="B43" s="72" t="s">
        <v>184</v>
      </c>
      <c r="C43" s="79">
        <v>22</v>
      </c>
      <c r="D43" s="8">
        <v>1</v>
      </c>
      <c r="E43" s="8">
        <v>2</v>
      </c>
      <c r="F43" s="8">
        <v>1</v>
      </c>
      <c r="G43" s="8">
        <v>5</v>
      </c>
      <c r="H43" s="8">
        <v>0</v>
      </c>
      <c r="I43" s="8">
        <v>0</v>
      </c>
      <c r="J43" s="8">
        <v>0</v>
      </c>
      <c r="K43" s="8">
        <v>0</v>
      </c>
      <c r="L43" s="8">
        <v>0</v>
      </c>
      <c r="M43" s="8">
        <v>0</v>
      </c>
      <c r="N43" s="8">
        <v>0</v>
      </c>
      <c r="O43" s="8">
        <v>0</v>
      </c>
      <c r="P43" s="8">
        <v>12</v>
      </c>
      <c r="Q43" s="8">
        <v>1</v>
      </c>
      <c r="R43" s="8">
        <v>0</v>
      </c>
    </row>
    <row r="44" spans="1:18" ht="15">
      <c r="A44" s="72" t="s">
        <v>30</v>
      </c>
      <c r="B44" s="72" t="s">
        <v>185</v>
      </c>
      <c r="C44" s="79">
        <v>34</v>
      </c>
      <c r="D44" s="8">
        <v>9</v>
      </c>
      <c r="E44" s="8">
        <v>2</v>
      </c>
      <c r="F44" s="8">
        <v>5</v>
      </c>
      <c r="G44" s="8">
        <v>5</v>
      </c>
      <c r="H44" s="8">
        <v>0</v>
      </c>
      <c r="I44" s="8">
        <v>0</v>
      </c>
      <c r="J44" s="8">
        <v>0</v>
      </c>
      <c r="K44" s="8">
        <v>0</v>
      </c>
      <c r="L44" s="8">
        <v>1</v>
      </c>
      <c r="M44" s="8">
        <v>1</v>
      </c>
      <c r="N44" s="8">
        <v>0</v>
      </c>
      <c r="O44" s="8">
        <v>0</v>
      </c>
      <c r="P44" s="8">
        <v>5</v>
      </c>
      <c r="Q44" s="8">
        <v>6</v>
      </c>
      <c r="R44" s="8">
        <v>0</v>
      </c>
    </row>
    <row r="45" spans="1:18" ht="15">
      <c r="A45" s="275" t="s">
        <v>86</v>
      </c>
      <c r="B45" s="276"/>
      <c r="C45" s="132">
        <v>901</v>
      </c>
      <c r="D45" s="133">
        <v>99</v>
      </c>
      <c r="E45" s="133">
        <v>22</v>
      </c>
      <c r="F45" s="133">
        <v>117</v>
      </c>
      <c r="G45" s="133">
        <v>310</v>
      </c>
      <c r="H45" s="133">
        <v>30</v>
      </c>
      <c r="I45" s="133">
        <v>0</v>
      </c>
      <c r="J45" s="133">
        <v>0</v>
      </c>
      <c r="K45" s="133">
        <v>11</v>
      </c>
      <c r="L45" s="133">
        <v>11</v>
      </c>
      <c r="M45" s="133">
        <v>8</v>
      </c>
      <c r="N45" s="133">
        <v>1</v>
      </c>
      <c r="O45" s="133">
        <v>0</v>
      </c>
      <c r="P45" s="133">
        <v>189</v>
      </c>
      <c r="Q45" s="133">
        <v>94</v>
      </c>
      <c r="R45" s="133">
        <v>9</v>
      </c>
    </row>
    <row r="46" spans="1:18" ht="15">
      <c r="A46" s="282" t="s">
        <v>769</v>
      </c>
      <c r="B46" s="282"/>
      <c r="C46" s="79">
        <v>183</v>
      </c>
      <c r="D46" s="8">
        <v>5</v>
      </c>
      <c r="E46" s="8">
        <v>3</v>
      </c>
      <c r="F46" s="8">
        <v>21</v>
      </c>
      <c r="G46" s="8">
        <v>72</v>
      </c>
      <c r="H46" s="8">
        <v>0</v>
      </c>
      <c r="I46" s="8">
        <v>0</v>
      </c>
      <c r="J46" s="8">
        <v>0</v>
      </c>
      <c r="K46" s="8">
        <v>6</v>
      </c>
      <c r="L46" s="8">
        <v>3</v>
      </c>
      <c r="M46" s="8">
        <v>2</v>
      </c>
      <c r="N46" s="8">
        <v>0</v>
      </c>
      <c r="O46" s="8">
        <v>0</v>
      </c>
      <c r="P46" s="8">
        <v>31</v>
      </c>
      <c r="Q46" s="8">
        <v>39</v>
      </c>
      <c r="R46" s="8">
        <v>1</v>
      </c>
    </row>
    <row r="47" spans="1:18" ht="15">
      <c r="A47" s="282" t="s">
        <v>770</v>
      </c>
      <c r="B47" s="282"/>
      <c r="C47" s="79">
        <v>242</v>
      </c>
      <c r="D47" s="8">
        <v>38</v>
      </c>
      <c r="E47" s="8">
        <v>5</v>
      </c>
      <c r="F47" s="8">
        <v>39</v>
      </c>
      <c r="G47" s="8">
        <v>92</v>
      </c>
      <c r="H47" s="8">
        <v>0</v>
      </c>
      <c r="I47" s="8">
        <v>0</v>
      </c>
      <c r="J47" s="8">
        <v>0</v>
      </c>
      <c r="K47" s="8">
        <v>1</v>
      </c>
      <c r="L47" s="8">
        <v>6</v>
      </c>
      <c r="M47" s="8">
        <v>2</v>
      </c>
      <c r="N47" s="8">
        <v>0</v>
      </c>
      <c r="O47" s="8">
        <v>0</v>
      </c>
      <c r="P47" s="8">
        <v>36</v>
      </c>
      <c r="Q47" s="8">
        <v>22</v>
      </c>
      <c r="R47" s="8">
        <v>1</v>
      </c>
    </row>
    <row r="48" spans="1:18" ht="12.75" customHeight="1">
      <c r="A48" s="282" t="s">
        <v>771</v>
      </c>
      <c r="B48" s="282"/>
      <c r="C48" s="79">
        <v>131</v>
      </c>
      <c r="D48" s="8">
        <v>14</v>
      </c>
      <c r="E48" s="8">
        <v>0</v>
      </c>
      <c r="F48" s="8">
        <v>33</v>
      </c>
      <c r="G48" s="8">
        <v>38</v>
      </c>
      <c r="H48" s="8">
        <v>3</v>
      </c>
      <c r="I48" s="8">
        <v>0</v>
      </c>
      <c r="J48" s="8">
        <v>0</v>
      </c>
      <c r="K48" s="8">
        <v>1</v>
      </c>
      <c r="L48" s="8">
        <v>0</v>
      </c>
      <c r="M48" s="8">
        <v>1</v>
      </c>
      <c r="N48" s="8">
        <v>0</v>
      </c>
      <c r="O48" s="8">
        <v>0</v>
      </c>
      <c r="P48" s="8">
        <v>23</v>
      </c>
      <c r="Q48" s="8">
        <v>15</v>
      </c>
      <c r="R48" s="8">
        <v>3</v>
      </c>
    </row>
    <row r="49" spans="1:18" ht="15">
      <c r="A49" s="282" t="s">
        <v>772</v>
      </c>
      <c r="B49" s="282"/>
      <c r="C49" s="79">
        <v>131</v>
      </c>
      <c r="D49" s="8">
        <v>30</v>
      </c>
      <c r="E49" s="8">
        <v>5</v>
      </c>
      <c r="F49" s="8">
        <v>5</v>
      </c>
      <c r="G49" s="8">
        <v>39</v>
      </c>
      <c r="H49" s="8">
        <v>21</v>
      </c>
      <c r="I49" s="8">
        <v>0</v>
      </c>
      <c r="J49" s="8">
        <v>0</v>
      </c>
      <c r="K49" s="8">
        <v>1</v>
      </c>
      <c r="L49" s="8">
        <v>2</v>
      </c>
      <c r="M49" s="8">
        <v>1</v>
      </c>
      <c r="N49" s="8">
        <v>0</v>
      </c>
      <c r="O49" s="8">
        <v>0</v>
      </c>
      <c r="P49" s="8">
        <v>14</v>
      </c>
      <c r="Q49" s="8">
        <v>12</v>
      </c>
      <c r="R49" s="8">
        <v>1</v>
      </c>
    </row>
    <row r="50" spans="1:18" ht="14.25" customHeight="1">
      <c r="A50" s="282" t="s">
        <v>773</v>
      </c>
      <c r="B50" s="282"/>
      <c r="C50" s="79">
        <v>214</v>
      </c>
      <c r="D50" s="8">
        <v>12</v>
      </c>
      <c r="E50" s="8">
        <v>9</v>
      </c>
      <c r="F50" s="8">
        <v>19</v>
      </c>
      <c r="G50" s="8">
        <v>69</v>
      </c>
      <c r="H50" s="8">
        <v>6</v>
      </c>
      <c r="I50" s="8">
        <v>0</v>
      </c>
      <c r="J50" s="8">
        <v>0</v>
      </c>
      <c r="K50" s="8">
        <v>2</v>
      </c>
      <c r="L50" s="8">
        <v>0</v>
      </c>
      <c r="M50" s="8">
        <v>2</v>
      </c>
      <c r="N50" s="8">
        <v>1</v>
      </c>
      <c r="O50" s="8">
        <v>0</v>
      </c>
      <c r="P50" s="8">
        <v>85</v>
      </c>
      <c r="Q50" s="8">
        <v>6</v>
      </c>
      <c r="R50" s="8">
        <v>3</v>
      </c>
    </row>
    <row r="51" spans="1:18">
      <c r="C51" s="34"/>
    </row>
    <row r="52" spans="1:18">
      <c r="B52" s="34"/>
      <c r="D52" s="36"/>
      <c r="E52" s="37"/>
      <c r="F52" s="36"/>
      <c r="G52" s="36"/>
      <c r="H52" s="36"/>
      <c r="I52" s="36"/>
      <c r="J52" s="36"/>
      <c r="K52" s="36"/>
      <c r="L52" s="36"/>
    </row>
  </sheetData>
  <mergeCells count="27">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 ref="H4:H5"/>
    <mergeCell ref="A2:R2"/>
    <mergeCell ref="M4:M5"/>
    <mergeCell ref="N4:N5"/>
    <mergeCell ref="O4:O5"/>
    <mergeCell ref="P4:P5"/>
    <mergeCell ref="Q4:Q5"/>
    <mergeCell ref="R4:R5"/>
    <mergeCell ref="D3:R3"/>
    <mergeCell ref="F4:F5"/>
    <mergeCell ref="G4:G5"/>
  </mergeCells>
  <phoneticPr fontId="0" type="noConversion"/>
  <hyperlinks>
    <hyperlink ref="S1" location="'spis tabel'!A1" display="'spis tabel'!A1" xr:uid="{00000000-0004-0000-1100-000000000000}"/>
  </hyperlinks>
  <pageMargins left="0.75" right="0.75" top="1" bottom="1" header="0.5" footer="0.5"/>
  <pageSetup paperSize="9" scale="57" orientation="landscape" horizontalDpi="300" verticalDpi="300" r:id="rId1"/>
  <headerFooter alignWithMargins="0"/>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2"/>
  <sheetViews>
    <sheetView showGridLines="0" zoomScaleNormal="100" workbookViewId="0">
      <selection activeCell="L10" sqref="L10"/>
    </sheetView>
  </sheetViews>
  <sheetFormatPr defaultRowHeight="12.75"/>
  <cols>
    <col min="1" max="1" width="5.42578125" style="12" customWidth="1"/>
    <col min="2" max="2" width="20.5703125" style="12" customWidth="1"/>
    <col min="3" max="4" width="13.42578125" style="12" customWidth="1"/>
    <col min="5" max="5" width="14.28515625" style="12" customWidth="1"/>
    <col min="6" max="6" width="16.7109375" style="12" customWidth="1"/>
    <col min="7" max="7" width="14.7109375" style="12" customWidth="1"/>
    <col min="8" max="8" width="11" style="12" customWidth="1"/>
    <col min="9" max="9" width="12.7109375" style="12" customWidth="1"/>
    <col min="10" max="10" width="14" style="12" customWidth="1"/>
    <col min="11" max="11" width="10.85546875" style="12" customWidth="1"/>
    <col min="12" max="12" width="17.85546875" style="12" customWidth="1"/>
    <col min="13" max="16384" width="9.140625" style="12"/>
  </cols>
  <sheetData>
    <row r="1" spans="1:11">
      <c r="A1" s="255" t="s">
        <v>962</v>
      </c>
      <c r="B1" s="255"/>
      <c r="C1" s="255"/>
      <c r="D1" s="255"/>
      <c r="E1" s="255"/>
      <c r="F1" s="255"/>
      <c r="G1" s="255"/>
      <c r="H1" s="255"/>
      <c r="I1" s="255"/>
      <c r="J1" s="255"/>
      <c r="K1" s="129" t="s">
        <v>754</v>
      </c>
    </row>
    <row r="2" spans="1:11">
      <c r="A2" s="255" t="s">
        <v>819</v>
      </c>
      <c r="B2" s="255"/>
      <c r="C2" s="255"/>
      <c r="D2" s="255"/>
      <c r="E2" s="255"/>
      <c r="F2" s="255"/>
      <c r="G2" s="255"/>
      <c r="H2" s="255"/>
      <c r="I2" s="255"/>
      <c r="J2" s="255"/>
    </row>
    <row r="3" spans="1:11" s="13" customFormat="1" ht="18.75" customHeight="1">
      <c r="A3" s="272" t="s">
        <v>87</v>
      </c>
      <c r="B3" s="272" t="s">
        <v>2</v>
      </c>
      <c r="C3" s="272" t="s">
        <v>196</v>
      </c>
      <c r="D3" s="48" t="s">
        <v>65</v>
      </c>
      <c r="E3" s="272" t="s">
        <v>67</v>
      </c>
      <c r="F3" s="272"/>
      <c r="G3" s="272" t="s">
        <v>230</v>
      </c>
      <c r="H3" s="272" t="s">
        <v>69</v>
      </c>
      <c r="I3" s="272"/>
      <c r="J3" s="272"/>
    </row>
    <row r="4" spans="1:11" s="13" customFormat="1" ht="16.5" customHeight="1">
      <c r="A4" s="272"/>
      <c r="B4" s="272"/>
      <c r="C4" s="272"/>
      <c r="D4" s="272" t="s">
        <v>51</v>
      </c>
      <c r="E4" s="272" t="s">
        <v>965</v>
      </c>
      <c r="F4" s="272" t="s">
        <v>941</v>
      </c>
      <c r="G4" s="272"/>
      <c r="H4" s="272" t="s">
        <v>52</v>
      </c>
      <c r="I4" s="272" t="s">
        <v>53</v>
      </c>
      <c r="J4" s="272"/>
    </row>
    <row r="5" spans="1:11" s="13" customFormat="1" ht="28.5" customHeight="1">
      <c r="A5" s="272"/>
      <c r="B5" s="272"/>
      <c r="C5" s="272"/>
      <c r="D5" s="272"/>
      <c r="E5" s="272"/>
      <c r="F5" s="272"/>
      <c r="G5" s="272"/>
      <c r="H5" s="272"/>
      <c r="I5" s="48" t="s">
        <v>56</v>
      </c>
      <c r="J5" s="48" t="s">
        <v>68</v>
      </c>
    </row>
    <row r="6" spans="1:11" ht="15">
      <c r="A6" s="72" t="s">
        <v>126</v>
      </c>
      <c r="B6" s="72" t="s">
        <v>156</v>
      </c>
      <c r="C6" s="8">
        <v>370</v>
      </c>
      <c r="D6" s="8">
        <v>272</v>
      </c>
      <c r="E6" s="74">
        <v>-2.3746701846965692</v>
      </c>
      <c r="F6" s="74">
        <v>-9.5354523227383936</v>
      </c>
      <c r="G6" s="74">
        <v>23.733162283515075</v>
      </c>
      <c r="H6" s="75">
        <v>49</v>
      </c>
      <c r="I6" s="75">
        <v>52</v>
      </c>
      <c r="J6" s="75">
        <v>22</v>
      </c>
      <c r="K6" s="28"/>
    </row>
    <row r="7" spans="1:11" ht="19.899999999999999" customHeight="1">
      <c r="A7" s="72" t="s">
        <v>127</v>
      </c>
      <c r="B7" s="72" t="s">
        <v>233</v>
      </c>
      <c r="C7" s="8">
        <v>377</v>
      </c>
      <c r="D7" s="8">
        <v>266</v>
      </c>
      <c r="E7" s="74">
        <v>-7.37100737100738</v>
      </c>
      <c r="F7" s="74">
        <v>-26.078431372549019</v>
      </c>
      <c r="G7" s="74">
        <v>26.605504587155966</v>
      </c>
      <c r="H7" s="75">
        <v>86</v>
      </c>
      <c r="I7" s="75">
        <v>112</v>
      </c>
      <c r="J7" s="75">
        <v>64</v>
      </c>
      <c r="K7" s="28"/>
    </row>
    <row r="8" spans="1:11" ht="15">
      <c r="A8" s="72" t="s">
        <v>128</v>
      </c>
      <c r="B8" s="72" t="s">
        <v>157</v>
      </c>
      <c r="C8" s="8">
        <v>516</v>
      </c>
      <c r="D8" s="8">
        <v>350</v>
      </c>
      <c r="E8" s="74">
        <v>2.1782178217821837</v>
      </c>
      <c r="F8" s="74">
        <v>-16.233766233766232</v>
      </c>
      <c r="G8" s="74">
        <v>21.61709258483452</v>
      </c>
      <c r="H8" s="75">
        <v>114</v>
      </c>
      <c r="I8" s="75">
        <v>99</v>
      </c>
      <c r="J8" s="75">
        <v>44</v>
      </c>
      <c r="K8" s="28"/>
    </row>
    <row r="9" spans="1:11" ht="15">
      <c r="A9" s="72" t="s">
        <v>129</v>
      </c>
      <c r="B9" s="72" t="s">
        <v>158</v>
      </c>
      <c r="C9" s="8">
        <v>575</v>
      </c>
      <c r="D9" s="8">
        <v>382</v>
      </c>
      <c r="E9" s="74">
        <v>0.34904013961605074</v>
      </c>
      <c r="F9" s="74">
        <v>1.05448154657293</v>
      </c>
      <c r="G9" s="74">
        <v>31.506849315068493</v>
      </c>
      <c r="H9" s="75">
        <v>104</v>
      </c>
      <c r="I9" s="75">
        <v>96</v>
      </c>
      <c r="J9" s="75">
        <v>68</v>
      </c>
      <c r="K9" s="28"/>
    </row>
    <row r="10" spans="1:11" ht="15">
      <c r="A10" s="72" t="s">
        <v>130</v>
      </c>
      <c r="B10" s="72" t="s">
        <v>159</v>
      </c>
      <c r="C10" s="8">
        <v>260</v>
      </c>
      <c r="D10" s="8">
        <v>178</v>
      </c>
      <c r="E10" s="74">
        <v>-5.1094890510948971</v>
      </c>
      <c r="F10" s="74">
        <v>-17.460317460317469</v>
      </c>
      <c r="G10" s="74">
        <v>27.055150884495315</v>
      </c>
      <c r="H10" s="75">
        <v>37</v>
      </c>
      <c r="I10" s="75">
        <v>47</v>
      </c>
      <c r="J10" s="75">
        <v>34</v>
      </c>
      <c r="K10" s="28"/>
    </row>
    <row r="11" spans="1:11" ht="15">
      <c r="A11" s="72" t="s">
        <v>131</v>
      </c>
      <c r="B11" s="72" t="s">
        <v>160</v>
      </c>
      <c r="C11" s="8">
        <v>414</v>
      </c>
      <c r="D11" s="8">
        <v>291</v>
      </c>
      <c r="E11" s="74">
        <v>-7.3825503355704711</v>
      </c>
      <c r="F11" s="74">
        <v>-12.473572938689216</v>
      </c>
      <c r="G11" s="74">
        <v>30.988023952095805</v>
      </c>
      <c r="H11" s="75">
        <v>53</v>
      </c>
      <c r="I11" s="75">
        <v>83</v>
      </c>
      <c r="J11" s="75">
        <v>44</v>
      </c>
      <c r="K11" s="28"/>
    </row>
    <row r="12" spans="1:11" ht="15">
      <c r="A12" s="72" t="s">
        <v>132</v>
      </c>
      <c r="B12" s="72" t="s">
        <v>161</v>
      </c>
      <c r="C12" s="8">
        <v>695</v>
      </c>
      <c r="D12" s="8">
        <v>458</v>
      </c>
      <c r="E12" s="74">
        <v>-2.6610644257703058</v>
      </c>
      <c r="F12" s="74">
        <v>0.28860028860029274</v>
      </c>
      <c r="G12" s="74">
        <v>25.523319867792875</v>
      </c>
      <c r="H12" s="75">
        <v>122</v>
      </c>
      <c r="I12" s="75">
        <v>132</v>
      </c>
      <c r="J12" s="75">
        <v>83</v>
      </c>
      <c r="K12" s="28"/>
    </row>
    <row r="13" spans="1:11" s="24" customFormat="1" ht="15">
      <c r="A13" s="77" t="s">
        <v>278</v>
      </c>
      <c r="B13" s="76" t="s">
        <v>32</v>
      </c>
      <c r="C13" s="8">
        <v>311</v>
      </c>
      <c r="D13" s="8">
        <v>203</v>
      </c>
      <c r="E13" s="74">
        <v>-6.0422960725075541</v>
      </c>
      <c r="F13" s="74">
        <v>1.9672131147541023</v>
      </c>
      <c r="G13" s="74">
        <v>32.979851537645807</v>
      </c>
      <c r="H13" s="75">
        <v>53</v>
      </c>
      <c r="I13" s="75">
        <v>69</v>
      </c>
      <c r="J13" s="75">
        <v>43</v>
      </c>
      <c r="K13" s="29"/>
    </row>
    <row r="14" spans="1:11" s="24" customFormat="1" ht="15">
      <c r="A14" s="77" t="s">
        <v>279</v>
      </c>
      <c r="B14" s="76" t="s">
        <v>35</v>
      </c>
      <c r="C14" s="8">
        <v>384</v>
      </c>
      <c r="D14" s="8">
        <v>255</v>
      </c>
      <c r="E14" s="74">
        <v>0.26109660574411464</v>
      </c>
      <c r="F14" s="74">
        <v>-1.0309278350515427</v>
      </c>
      <c r="G14" s="74">
        <v>21.573033707865168</v>
      </c>
      <c r="H14" s="75">
        <v>69</v>
      </c>
      <c r="I14" s="75">
        <v>63</v>
      </c>
      <c r="J14" s="75">
        <v>40</v>
      </c>
      <c r="K14" s="29"/>
    </row>
    <row r="15" spans="1:11" ht="15">
      <c r="A15" s="72" t="s">
        <v>133</v>
      </c>
      <c r="B15" s="72" t="s">
        <v>162</v>
      </c>
      <c r="C15" s="8">
        <v>196</v>
      </c>
      <c r="D15" s="8">
        <v>125</v>
      </c>
      <c r="E15" s="74">
        <v>5.3763440860215042</v>
      </c>
      <c r="F15" s="74">
        <v>-8.4112149532710276</v>
      </c>
      <c r="G15" s="74">
        <v>31.111111111111111</v>
      </c>
      <c r="H15" s="75">
        <v>41</v>
      </c>
      <c r="I15" s="75">
        <v>30</v>
      </c>
      <c r="J15" s="75">
        <v>13</v>
      </c>
      <c r="K15" s="28"/>
    </row>
    <row r="16" spans="1:11" ht="15">
      <c r="A16" s="72" t="s">
        <v>134</v>
      </c>
      <c r="B16" s="72" t="s">
        <v>163</v>
      </c>
      <c r="C16" s="8">
        <v>363</v>
      </c>
      <c r="D16" s="8">
        <v>254</v>
      </c>
      <c r="E16" s="74">
        <v>-7.8680203045685175</v>
      </c>
      <c r="F16" s="74">
        <v>-30.725190839694662</v>
      </c>
      <c r="G16" s="74">
        <v>30.97269624573379</v>
      </c>
      <c r="H16" s="75">
        <v>91</v>
      </c>
      <c r="I16" s="75">
        <v>119</v>
      </c>
      <c r="J16" s="75">
        <v>57</v>
      </c>
      <c r="K16" s="28"/>
    </row>
    <row r="17" spans="1:11" ht="15">
      <c r="A17" s="72" t="s">
        <v>3</v>
      </c>
      <c r="B17" s="72" t="s">
        <v>164</v>
      </c>
      <c r="C17" s="8">
        <v>2052</v>
      </c>
      <c r="D17" s="8">
        <v>1287</v>
      </c>
      <c r="E17" s="74">
        <v>-3.1618688060405731</v>
      </c>
      <c r="F17" s="74">
        <v>-0.91743119266054407</v>
      </c>
      <c r="G17" s="74">
        <v>30.256561486287232</v>
      </c>
      <c r="H17" s="75">
        <v>207</v>
      </c>
      <c r="I17" s="75">
        <v>265</v>
      </c>
      <c r="J17" s="75">
        <v>183</v>
      </c>
      <c r="K17" s="28"/>
    </row>
    <row r="18" spans="1:11" s="24" customFormat="1" ht="15">
      <c r="A18" s="77" t="s">
        <v>4</v>
      </c>
      <c r="B18" s="76" t="s">
        <v>32</v>
      </c>
      <c r="C18" s="8">
        <v>1453</v>
      </c>
      <c r="D18" s="8">
        <v>916</v>
      </c>
      <c r="E18" s="74">
        <v>-3.0040053404539435</v>
      </c>
      <c r="F18" s="74">
        <v>-4.0290620871862615</v>
      </c>
      <c r="G18" s="74">
        <v>34.083978418953784</v>
      </c>
      <c r="H18" s="75">
        <v>138</v>
      </c>
      <c r="I18" s="75">
        <v>178</v>
      </c>
      <c r="J18" s="75">
        <v>118</v>
      </c>
      <c r="K18" s="29"/>
    </row>
    <row r="19" spans="1:11" s="24" customFormat="1" ht="15">
      <c r="A19" s="77" t="s">
        <v>5</v>
      </c>
      <c r="B19" s="76" t="s">
        <v>31</v>
      </c>
      <c r="C19" s="8">
        <v>599</v>
      </c>
      <c r="D19" s="8">
        <v>371</v>
      </c>
      <c r="E19" s="74">
        <v>-3.5426731078905078</v>
      </c>
      <c r="F19" s="74">
        <v>7.5403949730700219</v>
      </c>
      <c r="G19" s="74">
        <v>23.779277491067884</v>
      </c>
      <c r="H19" s="75">
        <v>69</v>
      </c>
      <c r="I19" s="75">
        <v>87</v>
      </c>
      <c r="J19" s="75">
        <v>65</v>
      </c>
      <c r="K19" s="29"/>
    </row>
    <row r="20" spans="1:11" ht="15">
      <c r="A20" s="72" t="s">
        <v>6</v>
      </c>
      <c r="B20" s="72" t="s">
        <v>165</v>
      </c>
      <c r="C20" s="8">
        <v>263</v>
      </c>
      <c r="D20" s="8">
        <v>182</v>
      </c>
      <c r="E20" s="74">
        <v>-5.3956834532374103</v>
      </c>
      <c r="F20" s="74">
        <v>-12.040133779264224</v>
      </c>
      <c r="G20" s="74">
        <v>26.352705410821642</v>
      </c>
      <c r="H20" s="75">
        <v>55</v>
      </c>
      <c r="I20" s="75">
        <v>67</v>
      </c>
      <c r="J20" s="75">
        <v>33</v>
      </c>
      <c r="K20" s="28"/>
    </row>
    <row r="21" spans="1:11" ht="15">
      <c r="A21" s="72" t="s">
        <v>7</v>
      </c>
      <c r="B21" s="72" t="s">
        <v>166</v>
      </c>
      <c r="C21" s="8">
        <v>366</v>
      </c>
      <c r="D21" s="8">
        <v>250</v>
      </c>
      <c r="E21" s="74">
        <v>-5.9125964010282814</v>
      </c>
      <c r="F21" s="74">
        <v>-12.230215827338128</v>
      </c>
      <c r="G21" s="74">
        <v>28.482490272373539</v>
      </c>
      <c r="H21" s="75">
        <v>62</v>
      </c>
      <c r="I21" s="75">
        <v>81</v>
      </c>
      <c r="J21" s="75">
        <v>48</v>
      </c>
      <c r="K21" s="28"/>
    </row>
    <row r="22" spans="1:11" ht="15">
      <c r="A22" s="72" t="s">
        <v>8</v>
      </c>
      <c r="B22" s="72" t="s">
        <v>167</v>
      </c>
      <c r="C22" s="8">
        <v>414</v>
      </c>
      <c r="D22" s="8">
        <v>284</v>
      </c>
      <c r="E22" s="74">
        <v>-5.9090909090909065</v>
      </c>
      <c r="F22" s="74">
        <v>-33.65384615384616</v>
      </c>
      <c r="G22" s="74">
        <v>24.324324324324326</v>
      </c>
      <c r="H22" s="75">
        <v>83</v>
      </c>
      <c r="I22" s="75">
        <v>104</v>
      </c>
      <c r="J22" s="75">
        <v>54</v>
      </c>
      <c r="K22" s="28"/>
    </row>
    <row r="23" spans="1:11" s="24" customFormat="1" ht="15">
      <c r="A23" s="77" t="s">
        <v>9</v>
      </c>
      <c r="B23" s="76" t="s">
        <v>32</v>
      </c>
      <c r="C23" s="8">
        <v>190</v>
      </c>
      <c r="D23" s="8">
        <v>127</v>
      </c>
      <c r="E23" s="74">
        <v>-9.5238095238095184</v>
      </c>
      <c r="F23" s="74">
        <v>-35.153583617747444</v>
      </c>
      <c r="G23" s="74">
        <v>28.83156297420334</v>
      </c>
      <c r="H23" s="75">
        <v>29</v>
      </c>
      <c r="I23" s="75">
        <v>47</v>
      </c>
      <c r="J23" s="75">
        <v>27</v>
      </c>
      <c r="K23" s="29"/>
    </row>
    <row r="24" spans="1:11" s="24" customFormat="1" ht="15">
      <c r="A24" s="77" t="s">
        <v>10</v>
      </c>
      <c r="B24" s="76" t="s">
        <v>33</v>
      </c>
      <c r="C24" s="8">
        <v>224</v>
      </c>
      <c r="D24" s="8">
        <v>157</v>
      </c>
      <c r="E24" s="74">
        <v>-2.6086956521739069</v>
      </c>
      <c r="F24" s="74">
        <v>-32.326283987915403</v>
      </c>
      <c r="G24" s="74">
        <v>21.476510067114095</v>
      </c>
      <c r="H24" s="75">
        <v>54</v>
      </c>
      <c r="I24" s="75">
        <v>57</v>
      </c>
      <c r="J24" s="75">
        <v>27</v>
      </c>
      <c r="K24" s="29"/>
    </row>
    <row r="25" spans="1:11" ht="15">
      <c r="A25" s="72" t="s">
        <v>11</v>
      </c>
      <c r="B25" s="72" t="s">
        <v>168</v>
      </c>
      <c r="C25" s="8">
        <v>267</v>
      </c>
      <c r="D25" s="8">
        <v>175</v>
      </c>
      <c r="E25" s="74">
        <v>8.0971659919028411</v>
      </c>
      <c r="F25" s="74">
        <v>20.27027027027026</v>
      </c>
      <c r="G25" s="74">
        <v>33.003708281829418</v>
      </c>
      <c r="H25" s="75">
        <v>67</v>
      </c>
      <c r="I25" s="75">
        <v>45</v>
      </c>
      <c r="J25" s="75">
        <v>27</v>
      </c>
      <c r="K25" s="28"/>
    </row>
    <row r="26" spans="1:11" ht="15">
      <c r="A26" s="72" t="s">
        <v>12</v>
      </c>
      <c r="B26" s="72" t="s">
        <v>169</v>
      </c>
      <c r="C26" s="8">
        <v>269</v>
      </c>
      <c r="D26" s="8">
        <v>172</v>
      </c>
      <c r="E26" s="74">
        <v>6.324110671936765</v>
      </c>
      <c r="F26" s="74">
        <v>-13.225806451612897</v>
      </c>
      <c r="G26" s="74">
        <v>29.302832244008712</v>
      </c>
      <c r="H26" s="75">
        <v>63</v>
      </c>
      <c r="I26" s="75">
        <v>44</v>
      </c>
      <c r="J26" s="75">
        <v>29</v>
      </c>
      <c r="K26" s="28"/>
    </row>
    <row r="27" spans="1:11" ht="15">
      <c r="A27" s="72" t="s">
        <v>13</v>
      </c>
      <c r="B27" s="72" t="s">
        <v>170</v>
      </c>
      <c r="C27" s="8">
        <v>279</v>
      </c>
      <c r="D27" s="8">
        <v>194</v>
      </c>
      <c r="E27" s="74">
        <v>5.2830188679245254</v>
      </c>
      <c r="F27" s="74">
        <v>13.414634146341456</v>
      </c>
      <c r="G27" s="74">
        <v>28.469387755102044</v>
      </c>
      <c r="H27" s="75">
        <v>61</v>
      </c>
      <c r="I27" s="75">
        <v>47</v>
      </c>
      <c r="J27" s="75">
        <v>27</v>
      </c>
      <c r="K27" s="28"/>
    </row>
    <row r="28" spans="1:11" ht="15">
      <c r="A28" s="72" t="s">
        <v>14</v>
      </c>
      <c r="B28" s="72" t="s">
        <v>171</v>
      </c>
      <c r="C28" s="8">
        <v>620</v>
      </c>
      <c r="D28" s="8">
        <v>396</v>
      </c>
      <c r="E28" s="74">
        <v>-7.0464767616191892</v>
      </c>
      <c r="F28" s="74">
        <v>-23.076923076923066</v>
      </c>
      <c r="G28" s="74">
        <v>26.863084922010401</v>
      </c>
      <c r="H28" s="75">
        <v>113</v>
      </c>
      <c r="I28" s="75">
        <v>158</v>
      </c>
      <c r="J28" s="75">
        <v>92</v>
      </c>
      <c r="K28" s="28"/>
    </row>
    <row r="29" spans="1:11" ht="15">
      <c r="A29" s="72" t="s">
        <v>15</v>
      </c>
      <c r="B29" s="72" t="s">
        <v>172</v>
      </c>
      <c r="C29" s="8">
        <v>253</v>
      </c>
      <c r="D29" s="8">
        <v>189</v>
      </c>
      <c r="E29" s="74">
        <v>4.1152263374485614</v>
      </c>
      <c r="F29" s="74">
        <v>-32.171581769436997</v>
      </c>
      <c r="G29" s="74">
        <v>29.350348027842227</v>
      </c>
      <c r="H29" s="75">
        <v>61</v>
      </c>
      <c r="I29" s="75">
        <v>48</v>
      </c>
      <c r="J29" s="75">
        <v>21</v>
      </c>
      <c r="K29" s="28"/>
    </row>
    <row r="30" spans="1:11" ht="15">
      <c r="A30" s="72" t="s">
        <v>16</v>
      </c>
      <c r="B30" s="72" t="s">
        <v>173</v>
      </c>
      <c r="C30" s="8">
        <v>755</v>
      </c>
      <c r="D30" s="8">
        <v>491</v>
      </c>
      <c r="E30" s="74">
        <v>-6.559405940594047</v>
      </c>
      <c r="F30" s="74">
        <v>-3.8216560509554114</v>
      </c>
      <c r="G30" s="74">
        <v>25.14152514152514</v>
      </c>
      <c r="H30" s="75">
        <v>99</v>
      </c>
      <c r="I30" s="75">
        <v>143</v>
      </c>
      <c r="J30" s="75">
        <v>61</v>
      </c>
      <c r="K30" s="28"/>
    </row>
    <row r="31" spans="1:11" ht="15">
      <c r="A31" s="72" t="s">
        <v>17</v>
      </c>
      <c r="B31" s="72" t="s">
        <v>174</v>
      </c>
      <c r="C31" s="8">
        <v>441</v>
      </c>
      <c r="D31" s="8">
        <v>275</v>
      </c>
      <c r="E31" s="74">
        <v>-1.5625</v>
      </c>
      <c r="F31" s="74">
        <v>-7.5471698113207566</v>
      </c>
      <c r="G31" s="74">
        <v>33.033707865168537</v>
      </c>
      <c r="H31" s="75">
        <v>54</v>
      </c>
      <c r="I31" s="75">
        <v>60</v>
      </c>
      <c r="J31" s="75">
        <v>40</v>
      </c>
      <c r="K31" s="28"/>
    </row>
    <row r="32" spans="1:11" ht="15">
      <c r="A32" s="72" t="s">
        <v>18</v>
      </c>
      <c r="B32" s="72" t="s">
        <v>175</v>
      </c>
      <c r="C32" s="8">
        <v>2470</v>
      </c>
      <c r="D32" s="8">
        <v>1507</v>
      </c>
      <c r="E32" s="74">
        <v>-2.0230067433558219</v>
      </c>
      <c r="F32" s="74">
        <v>17.117117117117118</v>
      </c>
      <c r="G32" s="74">
        <v>20.619417313632191</v>
      </c>
      <c r="H32" s="75">
        <v>305</v>
      </c>
      <c r="I32" s="75">
        <v>317</v>
      </c>
      <c r="J32" s="75">
        <v>236</v>
      </c>
      <c r="K32" s="28"/>
    </row>
    <row r="33" spans="1:11" s="24" customFormat="1" ht="15">
      <c r="A33" s="77" t="s">
        <v>19</v>
      </c>
      <c r="B33" s="76" t="s">
        <v>32</v>
      </c>
      <c r="C33" s="8">
        <v>978</v>
      </c>
      <c r="D33" s="8">
        <v>604</v>
      </c>
      <c r="E33" s="74">
        <v>-2.3952095808383262</v>
      </c>
      <c r="F33" s="74">
        <v>17.54807692307692</v>
      </c>
      <c r="G33" s="74">
        <v>22.323670394887014</v>
      </c>
      <c r="H33" s="75">
        <v>110</v>
      </c>
      <c r="I33" s="75">
        <v>119</v>
      </c>
      <c r="J33" s="75">
        <v>98</v>
      </c>
      <c r="K33" s="29"/>
    </row>
    <row r="34" spans="1:11" s="24" customFormat="1" ht="15">
      <c r="A34" s="77" t="s">
        <v>20</v>
      </c>
      <c r="B34" s="76" t="s">
        <v>34</v>
      </c>
      <c r="C34" s="8">
        <v>1492</v>
      </c>
      <c r="D34" s="8">
        <v>903</v>
      </c>
      <c r="E34" s="74">
        <v>-1.7774851876234408</v>
      </c>
      <c r="F34" s="74">
        <v>16.836335160532485</v>
      </c>
      <c r="G34" s="74">
        <v>19.636746512240062</v>
      </c>
      <c r="H34" s="75">
        <v>195</v>
      </c>
      <c r="I34" s="75">
        <v>198</v>
      </c>
      <c r="J34" s="75">
        <v>138</v>
      </c>
      <c r="K34" s="29"/>
    </row>
    <row r="35" spans="1:11" ht="15">
      <c r="A35" s="72" t="s">
        <v>21</v>
      </c>
      <c r="B35" s="72" t="s">
        <v>176</v>
      </c>
      <c r="C35" s="8">
        <v>314</v>
      </c>
      <c r="D35" s="8">
        <v>213</v>
      </c>
      <c r="E35" s="74">
        <v>5.0167224080267516</v>
      </c>
      <c r="F35" s="74">
        <v>-24.337349397590359</v>
      </c>
      <c r="G35" s="74">
        <v>31.653225806451612</v>
      </c>
      <c r="H35" s="75">
        <v>85</v>
      </c>
      <c r="I35" s="75">
        <v>67</v>
      </c>
      <c r="J35" s="75">
        <v>38</v>
      </c>
      <c r="K35" s="28"/>
    </row>
    <row r="36" spans="1:11" ht="15">
      <c r="A36" s="72" t="s">
        <v>22</v>
      </c>
      <c r="B36" s="72" t="s">
        <v>177</v>
      </c>
      <c r="C36" s="8">
        <v>502</v>
      </c>
      <c r="D36" s="8">
        <v>332</v>
      </c>
      <c r="E36" s="74">
        <v>-2.3346303501945584</v>
      </c>
      <c r="F36" s="74">
        <v>-23.12404287901991</v>
      </c>
      <c r="G36" s="74">
        <v>29.809976247030878</v>
      </c>
      <c r="H36" s="75">
        <v>86</v>
      </c>
      <c r="I36" s="75">
        <v>91</v>
      </c>
      <c r="J36" s="75">
        <v>50</v>
      </c>
      <c r="K36" s="28"/>
    </row>
    <row r="37" spans="1:11" ht="15">
      <c r="A37" s="72" t="s">
        <v>23</v>
      </c>
      <c r="B37" s="72" t="s">
        <v>178</v>
      </c>
      <c r="C37" s="8">
        <v>393</v>
      </c>
      <c r="D37" s="8">
        <v>258</v>
      </c>
      <c r="E37" s="74">
        <v>3.1496062992125928</v>
      </c>
      <c r="F37" s="74">
        <v>9.77653631284916</v>
      </c>
      <c r="G37" s="74">
        <v>27.140883977900554</v>
      </c>
      <c r="H37" s="75">
        <v>65</v>
      </c>
      <c r="I37" s="75">
        <v>51</v>
      </c>
      <c r="J37" s="75">
        <v>36</v>
      </c>
      <c r="K37" s="28"/>
    </row>
    <row r="38" spans="1:11" ht="15">
      <c r="A38" s="72" t="s">
        <v>24</v>
      </c>
      <c r="B38" s="72" t="s">
        <v>179</v>
      </c>
      <c r="C38" s="8">
        <v>435</v>
      </c>
      <c r="D38" s="8">
        <v>302</v>
      </c>
      <c r="E38" s="74">
        <v>0.69444444444444287</v>
      </c>
      <c r="F38" s="74">
        <v>-13.69047619047619</v>
      </c>
      <c r="G38" s="74">
        <v>25.633470830878018</v>
      </c>
      <c r="H38" s="75">
        <v>79</v>
      </c>
      <c r="I38" s="75">
        <v>69</v>
      </c>
      <c r="J38" s="75">
        <v>40</v>
      </c>
      <c r="K38" s="28"/>
    </row>
    <row r="39" spans="1:11" ht="15">
      <c r="A39" s="72" t="s">
        <v>25</v>
      </c>
      <c r="B39" s="72" t="s">
        <v>180</v>
      </c>
      <c r="C39" s="8">
        <v>171</v>
      </c>
      <c r="D39" s="8">
        <v>109</v>
      </c>
      <c r="E39" s="74">
        <v>-3.3898305084745743</v>
      </c>
      <c r="F39" s="74">
        <v>-18.957345971563981</v>
      </c>
      <c r="G39" s="74">
        <v>25.830815709969791</v>
      </c>
      <c r="H39" s="75">
        <v>34</v>
      </c>
      <c r="I39" s="75">
        <v>38</v>
      </c>
      <c r="J39" s="75">
        <v>25</v>
      </c>
      <c r="K39" s="28"/>
    </row>
    <row r="40" spans="1:11" ht="15">
      <c r="A40" s="72" t="s">
        <v>26</v>
      </c>
      <c r="B40" s="72" t="s">
        <v>181</v>
      </c>
      <c r="C40" s="8">
        <v>373</v>
      </c>
      <c r="D40" s="8">
        <v>244</v>
      </c>
      <c r="E40" s="74">
        <v>-0.26737967914438343</v>
      </c>
      <c r="F40" s="74">
        <v>-30.925925925925924</v>
      </c>
      <c r="G40" s="74">
        <v>25.478142076502731</v>
      </c>
      <c r="H40" s="75">
        <v>96</v>
      </c>
      <c r="I40" s="75">
        <v>93</v>
      </c>
      <c r="J40" s="75">
        <v>37</v>
      </c>
      <c r="K40" s="28"/>
    </row>
    <row r="41" spans="1:11" ht="15">
      <c r="A41" s="72" t="s">
        <v>27</v>
      </c>
      <c r="B41" s="72" t="s">
        <v>182</v>
      </c>
      <c r="C41" s="8">
        <v>392</v>
      </c>
      <c r="D41" s="8">
        <v>284</v>
      </c>
      <c r="E41" s="74">
        <v>0</v>
      </c>
      <c r="F41" s="74">
        <v>-11.312217194570138</v>
      </c>
      <c r="G41" s="74">
        <v>28.592268417213713</v>
      </c>
      <c r="H41" s="75">
        <v>68</v>
      </c>
      <c r="I41" s="75">
        <v>65</v>
      </c>
      <c r="J41" s="75">
        <v>39</v>
      </c>
      <c r="K41" s="28"/>
    </row>
    <row r="42" spans="1:11" ht="15">
      <c r="A42" s="72" t="s">
        <v>28</v>
      </c>
      <c r="B42" s="72" t="s">
        <v>183</v>
      </c>
      <c r="C42" s="8">
        <v>205</v>
      </c>
      <c r="D42" s="8">
        <v>145</v>
      </c>
      <c r="E42" s="74">
        <v>-1.4423076923076934</v>
      </c>
      <c r="F42" s="74">
        <v>-3.3018867924528337</v>
      </c>
      <c r="G42" s="74">
        <v>29.753265602322205</v>
      </c>
      <c r="H42" s="75">
        <v>35</v>
      </c>
      <c r="I42" s="75">
        <v>38</v>
      </c>
      <c r="J42" s="75">
        <v>23</v>
      </c>
      <c r="K42" s="28"/>
    </row>
    <row r="43" spans="1:11" ht="15">
      <c r="A43" s="72" t="s">
        <v>29</v>
      </c>
      <c r="B43" s="72" t="s">
        <v>184</v>
      </c>
      <c r="C43" s="8">
        <v>438</v>
      </c>
      <c r="D43" s="8">
        <v>306</v>
      </c>
      <c r="E43" s="74">
        <v>-2.6666666666666572</v>
      </c>
      <c r="F43" s="74">
        <v>-4.7826086956521721</v>
      </c>
      <c r="G43" s="74">
        <v>26.417370325693607</v>
      </c>
      <c r="H43" s="75">
        <v>73</v>
      </c>
      <c r="I43" s="75">
        <v>78</v>
      </c>
      <c r="J43" s="75">
        <v>41</v>
      </c>
      <c r="K43" s="28"/>
    </row>
    <row r="44" spans="1:11" ht="15">
      <c r="A44" s="72" t="s">
        <v>30</v>
      </c>
      <c r="B44" s="72" t="s">
        <v>185</v>
      </c>
      <c r="C44" s="8">
        <v>474</v>
      </c>
      <c r="D44" s="8">
        <v>336</v>
      </c>
      <c r="E44" s="74">
        <v>-7.7821011673151759</v>
      </c>
      <c r="F44" s="74">
        <v>-19.112627986348116</v>
      </c>
      <c r="G44" s="74">
        <v>28.623188405797102</v>
      </c>
      <c r="H44" s="75">
        <v>88</v>
      </c>
      <c r="I44" s="75">
        <v>120</v>
      </c>
      <c r="J44" s="75">
        <v>50</v>
      </c>
      <c r="K44" s="28"/>
    </row>
    <row r="45" spans="1:11" s="24" customFormat="1" ht="13.5" customHeight="1">
      <c r="A45" s="275" t="s">
        <v>86</v>
      </c>
      <c r="B45" s="276"/>
      <c r="C45" s="133">
        <v>15912</v>
      </c>
      <c r="D45" s="133">
        <v>10507</v>
      </c>
      <c r="E45" s="100">
        <v>-2.368388759356975</v>
      </c>
      <c r="F45" s="100">
        <v>-8.7771598922203822</v>
      </c>
      <c r="G45" s="100">
        <v>26.39156106946195</v>
      </c>
      <c r="H45" s="101">
        <v>2636</v>
      </c>
      <c r="I45" s="101">
        <v>2859</v>
      </c>
      <c r="J45" s="101">
        <v>1659</v>
      </c>
      <c r="K45" s="29"/>
    </row>
    <row r="46" spans="1:11" ht="15">
      <c r="A46" s="282" t="s">
        <v>769</v>
      </c>
      <c r="B46" s="282"/>
      <c r="C46" s="8">
        <v>2985</v>
      </c>
      <c r="D46" s="8">
        <v>1984</v>
      </c>
      <c r="E46" s="74">
        <v>-3.522947640594694</v>
      </c>
      <c r="F46" s="74">
        <v>-13.553431798436151</v>
      </c>
      <c r="G46" s="74">
        <v>28.485542513598627</v>
      </c>
      <c r="H46" s="75">
        <v>506</v>
      </c>
      <c r="I46" s="75">
        <v>592</v>
      </c>
      <c r="J46" s="75">
        <v>341</v>
      </c>
      <c r="K46" s="28"/>
    </row>
    <row r="47" spans="1:11" ht="15">
      <c r="A47" s="282" t="s">
        <v>770</v>
      </c>
      <c r="B47" s="282"/>
      <c r="C47" s="8">
        <v>3290</v>
      </c>
      <c r="D47" s="8">
        <v>2117</v>
      </c>
      <c r="E47" s="74">
        <v>-3.2637459570714498</v>
      </c>
      <c r="F47" s="74">
        <v>-13.146779303062303</v>
      </c>
      <c r="G47" s="74">
        <v>29.634300126103401</v>
      </c>
      <c r="H47" s="75">
        <v>480</v>
      </c>
      <c r="I47" s="75">
        <v>568</v>
      </c>
      <c r="J47" s="75">
        <v>327</v>
      </c>
      <c r="K47" s="28"/>
    </row>
    <row r="48" spans="1:11" ht="15">
      <c r="A48" s="282" t="s">
        <v>771</v>
      </c>
      <c r="B48" s="282"/>
      <c r="C48" s="8">
        <v>1771</v>
      </c>
      <c r="D48" s="8">
        <v>1206</v>
      </c>
      <c r="E48" s="74">
        <v>-1.5016685205784199</v>
      </c>
      <c r="F48" s="74">
        <v>-16.422840962718269</v>
      </c>
      <c r="G48" s="74">
        <v>28.536899774411861</v>
      </c>
      <c r="H48" s="75">
        <v>362</v>
      </c>
      <c r="I48" s="75">
        <v>372</v>
      </c>
      <c r="J48" s="75">
        <v>216</v>
      </c>
      <c r="K48" s="28"/>
    </row>
    <row r="49" spans="1:11" ht="15">
      <c r="A49" s="282" t="s">
        <v>772</v>
      </c>
      <c r="B49" s="282"/>
      <c r="C49" s="8">
        <v>2368</v>
      </c>
      <c r="D49" s="8">
        <v>1649</v>
      </c>
      <c r="E49" s="74">
        <v>-5.2800000000000011</v>
      </c>
      <c r="F49" s="74">
        <v>-13.323572474377741</v>
      </c>
      <c r="G49" s="74">
        <v>26.293582056406841</v>
      </c>
      <c r="H49" s="75">
        <v>390</v>
      </c>
      <c r="I49" s="75">
        <v>492</v>
      </c>
      <c r="J49" s="75">
        <v>236</v>
      </c>
      <c r="K49" s="28"/>
    </row>
    <row r="50" spans="1:11" ht="15">
      <c r="A50" s="282" t="s">
        <v>773</v>
      </c>
      <c r="B50" s="282"/>
      <c r="C50" s="8">
        <v>5498</v>
      </c>
      <c r="D50" s="8">
        <v>3551</v>
      </c>
      <c r="E50" s="74">
        <v>-0.12715712988192251</v>
      </c>
      <c r="F50" s="74">
        <v>2.7471500654083343</v>
      </c>
      <c r="G50" s="74">
        <v>23.396740286820716</v>
      </c>
      <c r="H50" s="75">
        <v>898</v>
      </c>
      <c r="I50" s="75">
        <v>835</v>
      </c>
      <c r="J50" s="75">
        <v>539</v>
      </c>
      <c r="K50" s="28"/>
    </row>
    <row r="52" spans="1:11">
      <c r="B52" s="30"/>
      <c r="C52" s="31"/>
      <c r="D52" s="31"/>
      <c r="E52" s="32"/>
      <c r="F52" s="32"/>
      <c r="G52" s="32"/>
      <c r="H52" s="32"/>
      <c r="I52" s="32"/>
    </row>
  </sheetData>
  <mergeCells count="19">
    <mergeCell ref="E4:E5"/>
    <mergeCell ref="F4:F5"/>
    <mergeCell ref="H4:H5"/>
    <mergeCell ref="I4:J4"/>
    <mergeCell ref="A1:J1"/>
    <mergeCell ref="A3:A5"/>
    <mergeCell ref="B3:B5"/>
    <mergeCell ref="C3:C5"/>
    <mergeCell ref="E3:F3"/>
    <mergeCell ref="H3:J3"/>
    <mergeCell ref="G3:G5"/>
    <mergeCell ref="D4:D5"/>
    <mergeCell ref="A2:J2"/>
    <mergeCell ref="A49:B49"/>
    <mergeCell ref="A50:B50"/>
    <mergeCell ref="A45:B45"/>
    <mergeCell ref="A46:B46"/>
    <mergeCell ref="A47:B47"/>
    <mergeCell ref="A48:B48"/>
  </mergeCells>
  <phoneticPr fontId="0" type="noConversion"/>
  <hyperlinks>
    <hyperlink ref="K1" location="'spis tabel'!A1" display="'spis tabel'!A1" xr:uid="{00000000-0004-0000-1200-000000000000}"/>
  </hyperlinks>
  <pageMargins left="0.75" right="0.75" top="1" bottom="1" header="0.5" footer="0.5"/>
  <pageSetup paperSize="9" scale="63" orientation="portrait" horizontalDpi="300" verticalDpi="300"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
  <sheetViews>
    <sheetView showGridLines="0" zoomScaleNormal="100" workbookViewId="0">
      <selection activeCell="L16" sqref="L16"/>
    </sheetView>
  </sheetViews>
  <sheetFormatPr defaultRowHeight="12.75"/>
  <sheetData>
    <row r="1" spans="1:12" ht="31.5" customHeight="1">
      <c r="A1" s="247" t="s">
        <v>1049</v>
      </c>
      <c r="B1" s="248"/>
      <c r="C1" s="248"/>
      <c r="D1" s="248"/>
      <c r="E1" s="248"/>
      <c r="F1" s="248"/>
      <c r="G1" s="248"/>
      <c r="H1" s="248"/>
      <c r="I1" s="248"/>
      <c r="J1" s="240"/>
    </row>
    <row r="2" spans="1:12">
      <c r="L2" s="129" t="s">
        <v>753</v>
      </c>
    </row>
  </sheetData>
  <mergeCells count="1">
    <mergeCell ref="A1:I1"/>
  </mergeCells>
  <hyperlinks>
    <hyperlink ref="L2" location="'spis tabel'!A1" display="'spis tabel'!A1" xr:uid="{00000000-0004-0000-0100-000000000000}"/>
  </hyperlink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2"/>
  <sheetViews>
    <sheetView showGridLines="0" zoomScaleNormal="100" workbookViewId="0">
      <selection activeCell="C6" sqref="C6"/>
    </sheetView>
  </sheetViews>
  <sheetFormatPr defaultRowHeight="12.75"/>
  <cols>
    <col min="1" max="1" width="4.85546875" style="2" customWidth="1"/>
    <col min="2" max="2" width="20.85546875" style="2" customWidth="1"/>
    <col min="3" max="3" width="15.140625" style="2" customWidth="1"/>
    <col min="4" max="4" width="8.42578125" style="2" customWidth="1"/>
    <col min="5" max="5" width="8.140625" style="35" customWidth="1"/>
    <col min="6" max="6" width="8.42578125" style="2" customWidth="1"/>
    <col min="7" max="7" width="8.28515625" style="2" customWidth="1"/>
    <col min="8" max="10" width="7.7109375" style="2" customWidth="1"/>
    <col min="11" max="11" width="8.5703125" style="2" customWidth="1"/>
    <col min="12" max="12" width="8.42578125" style="2" customWidth="1"/>
    <col min="13" max="17" width="9.140625" style="2"/>
    <col min="18" max="18" width="17.7109375" style="2" customWidth="1"/>
    <col min="19" max="16384" width="9.140625" style="2"/>
  </cols>
  <sheetData>
    <row r="1" spans="1:18">
      <c r="A1" s="255" t="s">
        <v>962</v>
      </c>
      <c r="B1" s="255"/>
      <c r="C1" s="255"/>
      <c r="D1" s="255"/>
      <c r="E1" s="255"/>
      <c r="F1" s="255"/>
      <c r="G1" s="255"/>
      <c r="H1" s="255"/>
      <c r="I1" s="255"/>
      <c r="J1" s="255"/>
      <c r="K1" s="38"/>
      <c r="L1" s="38"/>
      <c r="R1" s="129" t="s">
        <v>754</v>
      </c>
    </row>
    <row r="2" spans="1:18">
      <c r="A2" s="283" t="s">
        <v>813</v>
      </c>
      <c r="B2" s="283"/>
      <c r="C2" s="283"/>
      <c r="D2" s="283"/>
      <c r="E2" s="283"/>
      <c r="F2" s="283"/>
      <c r="G2" s="283"/>
      <c r="H2" s="283"/>
      <c r="I2" s="283"/>
      <c r="J2" s="283"/>
      <c r="K2" s="283"/>
      <c r="L2" s="283"/>
      <c r="M2" s="283"/>
      <c r="N2" s="283"/>
      <c r="O2" s="283"/>
      <c r="P2" s="283"/>
      <c r="Q2" s="283"/>
    </row>
    <row r="3" spans="1:18" ht="13.5" customHeight="1">
      <c r="A3" s="272" t="s">
        <v>87</v>
      </c>
      <c r="B3" s="272" t="s">
        <v>2</v>
      </c>
      <c r="C3" s="278" t="s">
        <v>947</v>
      </c>
      <c r="D3" s="278" t="s">
        <v>49</v>
      </c>
      <c r="E3" s="278"/>
      <c r="F3" s="278"/>
      <c r="G3" s="278"/>
      <c r="H3" s="278"/>
      <c r="I3" s="278"/>
      <c r="J3" s="278"/>
      <c r="K3" s="278"/>
      <c r="L3" s="278"/>
      <c r="M3" s="278"/>
      <c r="N3" s="278"/>
      <c r="O3" s="278"/>
      <c r="P3" s="278"/>
      <c r="Q3" s="278"/>
    </row>
    <row r="4" spans="1:18" ht="13.5" customHeight="1">
      <c r="A4" s="272"/>
      <c r="B4" s="272"/>
      <c r="C4" s="278"/>
      <c r="D4" s="277" t="s">
        <v>57</v>
      </c>
      <c r="E4" s="279" t="s">
        <v>58</v>
      </c>
      <c r="F4" s="277" t="s">
        <v>71</v>
      </c>
      <c r="G4" s="277" t="s">
        <v>72</v>
      </c>
      <c r="H4" s="277" t="s">
        <v>66</v>
      </c>
      <c r="I4" s="277" t="s">
        <v>135</v>
      </c>
      <c r="J4" s="277" t="s">
        <v>188</v>
      </c>
      <c r="K4" s="277" t="s">
        <v>189</v>
      </c>
      <c r="L4" s="279" t="s">
        <v>190</v>
      </c>
      <c r="M4" s="279" t="s">
        <v>192</v>
      </c>
      <c r="N4" s="277" t="s">
        <v>193</v>
      </c>
      <c r="O4" s="277" t="s">
        <v>194</v>
      </c>
      <c r="P4" s="277" t="s">
        <v>195</v>
      </c>
      <c r="Q4" s="277" t="s">
        <v>59</v>
      </c>
    </row>
    <row r="5" spans="1:18" ht="81.75" customHeight="1">
      <c r="A5" s="272"/>
      <c r="B5" s="272"/>
      <c r="C5" s="278"/>
      <c r="D5" s="277"/>
      <c r="E5" s="279"/>
      <c r="F5" s="277"/>
      <c r="G5" s="277"/>
      <c r="H5" s="277"/>
      <c r="I5" s="277"/>
      <c r="J5" s="277"/>
      <c r="K5" s="277"/>
      <c r="L5" s="279"/>
      <c r="M5" s="279"/>
      <c r="N5" s="277"/>
      <c r="O5" s="277"/>
      <c r="P5" s="277"/>
      <c r="Q5" s="277"/>
    </row>
    <row r="6" spans="1:18" ht="15">
      <c r="A6" s="72" t="s">
        <v>126</v>
      </c>
      <c r="B6" s="72" t="s">
        <v>156</v>
      </c>
      <c r="C6" s="79">
        <v>24</v>
      </c>
      <c r="D6" s="8">
        <v>2</v>
      </c>
      <c r="E6" s="8">
        <v>0</v>
      </c>
      <c r="F6" s="8">
        <v>0</v>
      </c>
      <c r="G6" s="8">
        <v>15</v>
      </c>
      <c r="H6" s="8">
        <v>0</v>
      </c>
      <c r="I6" s="8">
        <v>0</v>
      </c>
      <c r="J6" s="8">
        <v>0</v>
      </c>
      <c r="K6" s="8">
        <v>0</v>
      </c>
      <c r="L6" s="8">
        <v>2</v>
      </c>
      <c r="M6" s="8">
        <v>0</v>
      </c>
      <c r="N6" s="8">
        <v>0</v>
      </c>
      <c r="O6" s="8">
        <v>5</v>
      </c>
      <c r="P6" s="8">
        <v>0</v>
      </c>
      <c r="Q6" s="8">
        <v>0</v>
      </c>
    </row>
    <row r="7" spans="1:18" ht="15.75" customHeight="1">
      <c r="A7" s="72" t="s">
        <v>127</v>
      </c>
      <c r="B7" s="72" t="s">
        <v>233</v>
      </c>
      <c r="C7" s="79">
        <v>29</v>
      </c>
      <c r="D7" s="8">
        <v>11</v>
      </c>
      <c r="E7" s="8">
        <v>1</v>
      </c>
      <c r="F7" s="8">
        <v>0</v>
      </c>
      <c r="G7" s="8">
        <v>8</v>
      </c>
      <c r="H7" s="8">
        <v>2</v>
      </c>
      <c r="I7" s="8">
        <v>0</v>
      </c>
      <c r="J7" s="8">
        <v>0</v>
      </c>
      <c r="K7" s="8">
        <v>1</v>
      </c>
      <c r="L7" s="8">
        <v>1</v>
      </c>
      <c r="M7" s="8">
        <v>0</v>
      </c>
      <c r="N7" s="8">
        <v>0</v>
      </c>
      <c r="O7" s="8">
        <v>5</v>
      </c>
      <c r="P7" s="8">
        <v>0</v>
      </c>
      <c r="Q7" s="8">
        <v>0</v>
      </c>
    </row>
    <row r="8" spans="1:18" ht="15">
      <c r="A8" s="72" t="s">
        <v>128</v>
      </c>
      <c r="B8" s="72" t="s">
        <v>157</v>
      </c>
      <c r="C8" s="79">
        <v>27</v>
      </c>
      <c r="D8" s="8">
        <v>0</v>
      </c>
      <c r="E8" s="8">
        <v>0</v>
      </c>
      <c r="F8" s="8">
        <v>2</v>
      </c>
      <c r="G8" s="8">
        <v>20</v>
      </c>
      <c r="H8" s="8">
        <v>0</v>
      </c>
      <c r="I8" s="8">
        <v>0</v>
      </c>
      <c r="J8" s="8">
        <v>0</v>
      </c>
      <c r="K8" s="8">
        <v>1</v>
      </c>
      <c r="L8" s="8">
        <v>0</v>
      </c>
      <c r="M8" s="8">
        <v>0</v>
      </c>
      <c r="N8" s="8">
        <v>0</v>
      </c>
      <c r="O8" s="8">
        <v>2</v>
      </c>
      <c r="P8" s="8">
        <v>2</v>
      </c>
      <c r="Q8" s="8">
        <v>0</v>
      </c>
    </row>
    <row r="9" spans="1:18" ht="15">
      <c r="A9" s="72" t="s">
        <v>129</v>
      </c>
      <c r="B9" s="72" t="s">
        <v>158</v>
      </c>
      <c r="C9" s="79">
        <v>31</v>
      </c>
      <c r="D9" s="8">
        <v>1</v>
      </c>
      <c r="E9" s="8">
        <v>0</v>
      </c>
      <c r="F9" s="8">
        <v>2</v>
      </c>
      <c r="G9" s="8">
        <v>12</v>
      </c>
      <c r="H9" s="8">
        <v>1</v>
      </c>
      <c r="I9" s="8">
        <v>0</v>
      </c>
      <c r="J9" s="8">
        <v>0</v>
      </c>
      <c r="K9" s="8">
        <v>2</v>
      </c>
      <c r="L9" s="8">
        <v>0</v>
      </c>
      <c r="M9" s="8">
        <v>0</v>
      </c>
      <c r="N9" s="8">
        <v>0</v>
      </c>
      <c r="O9" s="8">
        <v>10</v>
      </c>
      <c r="P9" s="8">
        <v>3</v>
      </c>
      <c r="Q9" s="8">
        <v>0</v>
      </c>
    </row>
    <row r="10" spans="1:18" ht="15">
      <c r="A10" s="72" t="s">
        <v>130</v>
      </c>
      <c r="B10" s="72" t="s">
        <v>159</v>
      </c>
      <c r="C10" s="79">
        <v>20</v>
      </c>
      <c r="D10" s="8">
        <v>1</v>
      </c>
      <c r="E10" s="8">
        <v>0</v>
      </c>
      <c r="F10" s="8">
        <v>0</v>
      </c>
      <c r="G10" s="8">
        <v>5</v>
      </c>
      <c r="H10" s="8">
        <v>0</v>
      </c>
      <c r="I10" s="8">
        <v>0</v>
      </c>
      <c r="J10" s="8">
        <v>0</v>
      </c>
      <c r="K10" s="8">
        <v>0</v>
      </c>
      <c r="L10" s="8">
        <v>0</v>
      </c>
      <c r="M10" s="8">
        <v>0</v>
      </c>
      <c r="N10" s="8">
        <v>0</v>
      </c>
      <c r="O10" s="8">
        <v>14</v>
      </c>
      <c r="P10" s="8">
        <v>0</v>
      </c>
      <c r="Q10" s="8">
        <v>0</v>
      </c>
    </row>
    <row r="11" spans="1:18" ht="15">
      <c r="A11" s="72" t="s">
        <v>131</v>
      </c>
      <c r="B11" s="72" t="s">
        <v>160</v>
      </c>
      <c r="C11" s="79">
        <v>41</v>
      </c>
      <c r="D11" s="8">
        <v>0</v>
      </c>
      <c r="E11" s="8">
        <v>0</v>
      </c>
      <c r="F11" s="8">
        <v>2</v>
      </c>
      <c r="G11" s="8">
        <v>28</v>
      </c>
      <c r="H11" s="8">
        <v>0</v>
      </c>
      <c r="I11" s="8">
        <v>0</v>
      </c>
      <c r="J11" s="8">
        <v>0</v>
      </c>
      <c r="K11" s="8">
        <v>0</v>
      </c>
      <c r="L11" s="8">
        <v>0</v>
      </c>
      <c r="M11" s="8">
        <v>0</v>
      </c>
      <c r="N11" s="8">
        <v>0</v>
      </c>
      <c r="O11" s="8">
        <v>1</v>
      </c>
      <c r="P11" s="8">
        <v>8</v>
      </c>
      <c r="Q11" s="8">
        <v>2</v>
      </c>
    </row>
    <row r="12" spans="1:18" ht="15">
      <c r="A12" s="72" t="s">
        <v>132</v>
      </c>
      <c r="B12" s="72" t="s">
        <v>161</v>
      </c>
      <c r="C12" s="79">
        <v>62</v>
      </c>
      <c r="D12" s="8">
        <v>1</v>
      </c>
      <c r="E12" s="8">
        <v>0</v>
      </c>
      <c r="F12" s="8">
        <v>7</v>
      </c>
      <c r="G12" s="8">
        <v>16</v>
      </c>
      <c r="H12" s="8">
        <v>0</v>
      </c>
      <c r="I12" s="8">
        <v>0</v>
      </c>
      <c r="J12" s="8">
        <v>0</v>
      </c>
      <c r="K12" s="8">
        <v>3</v>
      </c>
      <c r="L12" s="8">
        <v>4</v>
      </c>
      <c r="M12" s="8">
        <v>0</v>
      </c>
      <c r="N12" s="8">
        <v>0</v>
      </c>
      <c r="O12" s="8">
        <v>15</v>
      </c>
      <c r="P12" s="8">
        <v>16</v>
      </c>
      <c r="Q12" s="8">
        <v>0</v>
      </c>
    </row>
    <row r="13" spans="1:18" s="33" customFormat="1" ht="15">
      <c r="A13" s="77" t="s">
        <v>278</v>
      </c>
      <c r="B13" s="76" t="s">
        <v>32</v>
      </c>
      <c r="C13" s="79">
        <v>33</v>
      </c>
      <c r="D13" s="8">
        <v>1</v>
      </c>
      <c r="E13" s="8">
        <v>0</v>
      </c>
      <c r="F13" s="8">
        <v>5</v>
      </c>
      <c r="G13" s="8">
        <v>10</v>
      </c>
      <c r="H13" s="8">
        <v>0</v>
      </c>
      <c r="I13" s="8">
        <v>0</v>
      </c>
      <c r="J13" s="8">
        <v>0</v>
      </c>
      <c r="K13" s="8">
        <v>0</v>
      </c>
      <c r="L13" s="8">
        <v>2</v>
      </c>
      <c r="M13" s="8">
        <v>0</v>
      </c>
      <c r="N13" s="8">
        <v>0</v>
      </c>
      <c r="O13" s="8">
        <v>8</v>
      </c>
      <c r="P13" s="8">
        <v>7</v>
      </c>
      <c r="Q13" s="8">
        <v>0</v>
      </c>
    </row>
    <row r="14" spans="1:18" s="33" customFormat="1" ht="15">
      <c r="A14" s="77" t="s">
        <v>279</v>
      </c>
      <c r="B14" s="76" t="s">
        <v>35</v>
      </c>
      <c r="C14" s="79">
        <v>29</v>
      </c>
      <c r="D14" s="8">
        <v>0</v>
      </c>
      <c r="E14" s="8">
        <v>0</v>
      </c>
      <c r="F14" s="8">
        <v>2</v>
      </c>
      <c r="G14" s="8">
        <v>6</v>
      </c>
      <c r="H14" s="8">
        <v>0</v>
      </c>
      <c r="I14" s="8">
        <v>0</v>
      </c>
      <c r="J14" s="8">
        <v>0</v>
      </c>
      <c r="K14" s="8">
        <v>3</v>
      </c>
      <c r="L14" s="8">
        <v>2</v>
      </c>
      <c r="M14" s="8">
        <v>0</v>
      </c>
      <c r="N14" s="8">
        <v>0</v>
      </c>
      <c r="O14" s="8">
        <v>7</v>
      </c>
      <c r="P14" s="8">
        <v>9</v>
      </c>
      <c r="Q14" s="8">
        <v>0</v>
      </c>
    </row>
    <row r="15" spans="1:18" ht="15">
      <c r="A15" s="72" t="s">
        <v>133</v>
      </c>
      <c r="B15" s="72" t="s">
        <v>162</v>
      </c>
      <c r="C15" s="79">
        <v>8</v>
      </c>
      <c r="D15" s="8">
        <v>0</v>
      </c>
      <c r="E15" s="8">
        <v>0</v>
      </c>
      <c r="F15" s="8">
        <v>2</v>
      </c>
      <c r="G15" s="8">
        <v>6</v>
      </c>
      <c r="H15" s="8">
        <v>0</v>
      </c>
      <c r="I15" s="8">
        <v>0</v>
      </c>
      <c r="J15" s="8">
        <v>0</v>
      </c>
      <c r="K15" s="8">
        <v>0</v>
      </c>
      <c r="L15" s="8">
        <v>0</v>
      </c>
      <c r="M15" s="8">
        <v>0</v>
      </c>
      <c r="N15" s="8">
        <v>0</v>
      </c>
      <c r="O15" s="8">
        <v>0</v>
      </c>
      <c r="P15" s="8">
        <v>0</v>
      </c>
      <c r="Q15" s="8">
        <v>0</v>
      </c>
    </row>
    <row r="16" spans="1:18" ht="15">
      <c r="A16" s="72" t="s">
        <v>134</v>
      </c>
      <c r="B16" s="72" t="s">
        <v>163</v>
      </c>
      <c r="C16" s="79">
        <v>29</v>
      </c>
      <c r="D16" s="8">
        <v>2</v>
      </c>
      <c r="E16" s="8">
        <v>1</v>
      </c>
      <c r="F16" s="8">
        <v>5</v>
      </c>
      <c r="G16" s="8">
        <v>14</v>
      </c>
      <c r="H16" s="8">
        <v>0</v>
      </c>
      <c r="I16" s="8">
        <v>0</v>
      </c>
      <c r="J16" s="8">
        <v>0</v>
      </c>
      <c r="K16" s="8">
        <v>0</v>
      </c>
      <c r="L16" s="8">
        <v>2</v>
      </c>
      <c r="M16" s="8">
        <v>0</v>
      </c>
      <c r="N16" s="8">
        <v>0</v>
      </c>
      <c r="O16" s="8">
        <v>4</v>
      </c>
      <c r="P16" s="8">
        <v>1</v>
      </c>
      <c r="Q16" s="8">
        <v>0</v>
      </c>
    </row>
    <row r="17" spans="1:17" ht="15">
      <c r="A17" s="72" t="s">
        <v>3</v>
      </c>
      <c r="B17" s="72" t="s">
        <v>164</v>
      </c>
      <c r="C17" s="79">
        <v>100</v>
      </c>
      <c r="D17" s="8">
        <v>4</v>
      </c>
      <c r="E17" s="8">
        <v>6</v>
      </c>
      <c r="F17" s="8">
        <v>13</v>
      </c>
      <c r="G17" s="8">
        <v>37</v>
      </c>
      <c r="H17" s="8">
        <v>1</v>
      </c>
      <c r="I17" s="8">
        <v>0</v>
      </c>
      <c r="J17" s="8">
        <v>0</v>
      </c>
      <c r="K17" s="8">
        <v>0</v>
      </c>
      <c r="L17" s="8">
        <v>5</v>
      </c>
      <c r="M17" s="8">
        <v>0</v>
      </c>
      <c r="N17" s="8">
        <v>0</v>
      </c>
      <c r="O17" s="8">
        <v>16</v>
      </c>
      <c r="P17" s="8">
        <v>17</v>
      </c>
      <c r="Q17" s="8">
        <v>1</v>
      </c>
    </row>
    <row r="18" spans="1:17" s="33" customFormat="1" ht="15">
      <c r="A18" s="77" t="s">
        <v>4</v>
      </c>
      <c r="B18" s="76" t="s">
        <v>32</v>
      </c>
      <c r="C18" s="79">
        <v>67</v>
      </c>
      <c r="D18" s="8">
        <v>3</v>
      </c>
      <c r="E18" s="8">
        <v>3</v>
      </c>
      <c r="F18" s="8">
        <v>10</v>
      </c>
      <c r="G18" s="8">
        <v>26</v>
      </c>
      <c r="H18" s="8">
        <v>0</v>
      </c>
      <c r="I18" s="8">
        <v>0</v>
      </c>
      <c r="J18" s="8">
        <v>0</v>
      </c>
      <c r="K18" s="8">
        <v>0</v>
      </c>
      <c r="L18" s="8">
        <v>3</v>
      </c>
      <c r="M18" s="8">
        <v>0</v>
      </c>
      <c r="N18" s="8">
        <v>0</v>
      </c>
      <c r="O18" s="8">
        <v>11</v>
      </c>
      <c r="P18" s="8">
        <v>11</v>
      </c>
      <c r="Q18" s="8">
        <v>0</v>
      </c>
    </row>
    <row r="19" spans="1:17" s="33" customFormat="1" ht="15">
      <c r="A19" s="77" t="s">
        <v>5</v>
      </c>
      <c r="B19" s="76" t="s">
        <v>31</v>
      </c>
      <c r="C19" s="79">
        <v>33</v>
      </c>
      <c r="D19" s="8">
        <v>1</v>
      </c>
      <c r="E19" s="8">
        <v>3</v>
      </c>
      <c r="F19" s="8">
        <v>3</v>
      </c>
      <c r="G19" s="8">
        <v>11</v>
      </c>
      <c r="H19" s="8">
        <v>1</v>
      </c>
      <c r="I19" s="8">
        <v>0</v>
      </c>
      <c r="J19" s="8">
        <v>0</v>
      </c>
      <c r="K19" s="8">
        <v>0</v>
      </c>
      <c r="L19" s="8">
        <v>2</v>
      </c>
      <c r="M19" s="8">
        <v>0</v>
      </c>
      <c r="N19" s="8">
        <v>0</v>
      </c>
      <c r="O19" s="8">
        <v>5</v>
      </c>
      <c r="P19" s="8">
        <v>6</v>
      </c>
      <c r="Q19" s="8">
        <v>1</v>
      </c>
    </row>
    <row r="20" spans="1:17" ht="15">
      <c r="A20" s="72" t="s">
        <v>6</v>
      </c>
      <c r="B20" s="72" t="s">
        <v>165</v>
      </c>
      <c r="C20" s="79">
        <v>26</v>
      </c>
      <c r="D20" s="8">
        <v>2</v>
      </c>
      <c r="E20" s="8">
        <v>0</v>
      </c>
      <c r="F20" s="8">
        <v>18</v>
      </c>
      <c r="G20" s="8">
        <v>4</v>
      </c>
      <c r="H20" s="8">
        <v>0</v>
      </c>
      <c r="I20" s="8">
        <v>0</v>
      </c>
      <c r="J20" s="8">
        <v>0</v>
      </c>
      <c r="K20" s="8">
        <v>0</v>
      </c>
      <c r="L20" s="8">
        <v>0</v>
      </c>
      <c r="M20" s="8">
        <v>0</v>
      </c>
      <c r="N20" s="8">
        <v>0</v>
      </c>
      <c r="O20" s="8">
        <v>1</v>
      </c>
      <c r="P20" s="8">
        <v>1</v>
      </c>
      <c r="Q20" s="8">
        <v>0</v>
      </c>
    </row>
    <row r="21" spans="1:17" ht="15">
      <c r="A21" s="72" t="s">
        <v>7</v>
      </c>
      <c r="B21" s="72" t="s">
        <v>166</v>
      </c>
      <c r="C21" s="79">
        <v>22</v>
      </c>
      <c r="D21" s="8">
        <v>2</v>
      </c>
      <c r="E21" s="8">
        <v>0</v>
      </c>
      <c r="F21" s="8">
        <v>3</v>
      </c>
      <c r="G21" s="8">
        <v>9</v>
      </c>
      <c r="H21" s="8">
        <v>0</v>
      </c>
      <c r="I21" s="8">
        <v>0</v>
      </c>
      <c r="J21" s="8">
        <v>0</v>
      </c>
      <c r="K21" s="8">
        <v>0</v>
      </c>
      <c r="L21" s="8">
        <v>4</v>
      </c>
      <c r="M21" s="8">
        <v>0</v>
      </c>
      <c r="N21" s="8">
        <v>0</v>
      </c>
      <c r="O21" s="8">
        <v>2</v>
      </c>
      <c r="P21" s="8">
        <v>2</v>
      </c>
      <c r="Q21" s="8">
        <v>0</v>
      </c>
    </row>
    <row r="22" spans="1:17" ht="15">
      <c r="A22" s="72" t="s">
        <v>8</v>
      </c>
      <c r="B22" s="72" t="s">
        <v>167</v>
      </c>
      <c r="C22" s="79">
        <v>29</v>
      </c>
      <c r="D22" s="8">
        <v>5</v>
      </c>
      <c r="E22" s="8">
        <v>0</v>
      </c>
      <c r="F22" s="8">
        <v>6</v>
      </c>
      <c r="G22" s="8">
        <v>9</v>
      </c>
      <c r="H22" s="8">
        <v>0</v>
      </c>
      <c r="I22" s="8">
        <v>0</v>
      </c>
      <c r="J22" s="8">
        <v>0</v>
      </c>
      <c r="K22" s="8">
        <v>0</v>
      </c>
      <c r="L22" s="8">
        <v>1</v>
      </c>
      <c r="M22" s="8">
        <v>0</v>
      </c>
      <c r="N22" s="8">
        <v>0</v>
      </c>
      <c r="O22" s="8">
        <v>5</v>
      </c>
      <c r="P22" s="8">
        <v>1</v>
      </c>
      <c r="Q22" s="8">
        <v>2</v>
      </c>
    </row>
    <row r="23" spans="1:17" s="33" customFormat="1" ht="15">
      <c r="A23" s="77" t="s">
        <v>9</v>
      </c>
      <c r="B23" s="76" t="s">
        <v>32</v>
      </c>
      <c r="C23" s="79">
        <v>14</v>
      </c>
      <c r="D23" s="8">
        <v>2</v>
      </c>
      <c r="E23" s="8">
        <v>0</v>
      </c>
      <c r="F23" s="8">
        <v>2</v>
      </c>
      <c r="G23" s="8">
        <v>4</v>
      </c>
      <c r="H23" s="8">
        <v>0</v>
      </c>
      <c r="I23" s="8">
        <v>0</v>
      </c>
      <c r="J23" s="8">
        <v>0</v>
      </c>
      <c r="K23" s="8">
        <v>0</v>
      </c>
      <c r="L23" s="8">
        <v>0</v>
      </c>
      <c r="M23" s="8">
        <v>0</v>
      </c>
      <c r="N23" s="8">
        <v>0</v>
      </c>
      <c r="O23" s="8">
        <v>5</v>
      </c>
      <c r="P23" s="8">
        <v>0</v>
      </c>
      <c r="Q23" s="8">
        <v>1</v>
      </c>
    </row>
    <row r="24" spans="1:17" s="33" customFormat="1" ht="15">
      <c r="A24" s="77" t="s">
        <v>10</v>
      </c>
      <c r="B24" s="76" t="s">
        <v>33</v>
      </c>
      <c r="C24" s="79">
        <v>15</v>
      </c>
      <c r="D24" s="8">
        <v>3</v>
      </c>
      <c r="E24" s="8">
        <v>0</v>
      </c>
      <c r="F24" s="8">
        <v>4</v>
      </c>
      <c r="G24" s="8">
        <v>5</v>
      </c>
      <c r="H24" s="8">
        <v>0</v>
      </c>
      <c r="I24" s="8">
        <v>0</v>
      </c>
      <c r="J24" s="8">
        <v>0</v>
      </c>
      <c r="K24" s="8">
        <v>0</v>
      </c>
      <c r="L24" s="8">
        <v>1</v>
      </c>
      <c r="M24" s="8">
        <v>0</v>
      </c>
      <c r="N24" s="8">
        <v>0</v>
      </c>
      <c r="O24" s="8">
        <v>0</v>
      </c>
      <c r="P24" s="8">
        <v>1</v>
      </c>
      <c r="Q24" s="8">
        <v>1</v>
      </c>
    </row>
    <row r="25" spans="1:17" ht="15">
      <c r="A25" s="72" t="s">
        <v>11</v>
      </c>
      <c r="B25" s="72" t="s">
        <v>168</v>
      </c>
      <c r="C25" s="79">
        <v>24</v>
      </c>
      <c r="D25" s="8">
        <v>6</v>
      </c>
      <c r="E25" s="8">
        <v>0</v>
      </c>
      <c r="F25" s="8">
        <v>0</v>
      </c>
      <c r="G25" s="8">
        <v>11</v>
      </c>
      <c r="H25" s="8">
        <v>0</v>
      </c>
      <c r="I25" s="8">
        <v>0</v>
      </c>
      <c r="J25" s="8">
        <v>0</v>
      </c>
      <c r="K25" s="8">
        <v>0</v>
      </c>
      <c r="L25" s="8">
        <v>1</v>
      </c>
      <c r="M25" s="8">
        <v>0</v>
      </c>
      <c r="N25" s="8">
        <v>0</v>
      </c>
      <c r="O25" s="8">
        <v>5</v>
      </c>
      <c r="P25" s="8">
        <v>1</v>
      </c>
      <c r="Q25" s="8">
        <v>0</v>
      </c>
    </row>
    <row r="26" spans="1:17" ht="15">
      <c r="A26" s="72" t="s">
        <v>12</v>
      </c>
      <c r="B26" s="72" t="s">
        <v>169</v>
      </c>
      <c r="C26" s="79">
        <v>11</v>
      </c>
      <c r="D26" s="8">
        <v>3</v>
      </c>
      <c r="E26" s="8">
        <v>1</v>
      </c>
      <c r="F26" s="8">
        <v>0</v>
      </c>
      <c r="G26" s="8">
        <v>6</v>
      </c>
      <c r="H26" s="8">
        <v>0</v>
      </c>
      <c r="I26" s="8">
        <v>0</v>
      </c>
      <c r="J26" s="8">
        <v>0</v>
      </c>
      <c r="K26" s="8">
        <v>0</v>
      </c>
      <c r="L26" s="8">
        <v>0</v>
      </c>
      <c r="M26" s="8">
        <v>0</v>
      </c>
      <c r="N26" s="8">
        <v>0</v>
      </c>
      <c r="O26" s="8">
        <v>1</v>
      </c>
      <c r="P26" s="8">
        <v>0</v>
      </c>
      <c r="Q26" s="8">
        <v>0</v>
      </c>
    </row>
    <row r="27" spans="1:17" ht="15">
      <c r="A27" s="72" t="s">
        <v>13</v>
      </c>
      <c r="B27" s="72" t="s">
        <v>170</v>
      </c>
      <c r="C27" s="79">
        <v>14</v>
      </c>
      <c r="D27" s="8">
        <v>0</v>
      </c>
      <c r="E27" s="8">
        <v>0</v>
      </c>
      <c r="F27" s="8">
        <v>2</v>
      </c>
      <c r="G27" s="8">
        <v>7</v>
      </c>
      <c r="H27" s="8">
        <v>0</v>
      </c>
      <c r="I27" s="8">
        <v>0</v>
      </c>
      <c r="J27" s="8">
        <v>0</v>
      </c>
      <c r="K27" s="8">
        <v>0</v>
      </c>
      <c r="L27" s="8">
        <v>0</v>
      </c>
      <c r="M27" s="8">
        <v>0</v>
      </c>
      <c r="N27" s="8">
        <v>0</v>
      </c>
      <c r="O27" s="8">
        <v>3</v>
      </c>
      <c r="P27" s="8">
        <v>2</v>
      </c>
      <c r="Q27" s="8">
        <v>0</v>
      </c>
    </row>
    <row r="28" spans="1:17" ht="15">
      <c r="A28" s="72" t="s">
        <v>14</v>
      </c>
      <c r="B28" s="72" t="s">
        <v>171</v>
      </c>
      <c r="C28" s="79">
        <v>36</v>
      </c>
      <c r="D28" s="8">
        <v>0</v>
      </c>
      <c r="E28" s="8">
        <v>0</v>
      </c>
      <c r="F28" s="8">
        <v>3</v>
      </c>
      <c r="G28" s="8">
        <v>12</v>
      </c>
      <c r="H28" s="8">
        <v>0</v>
      </c>
      <c r="I28" s="8">
        <v>0</v>
      </c>
      <c r="J28" s="8">
        <v>0</v>
      </c>
      <c r="K28" s="8">
        <v>11</v>
      </c>
      <c r="L28" s="8">
        <v>2</v>
      </c>
      <c r="M28" s="8">
        <v>0</v>
      </c>
      <c r="N28" s="8">
        <v>0</v>
      </c>
      <c r="O28" s="8">
        <v>6</v>
      </c>
      <c r="P28" s="8">
        <v>2</v>
      </c>
      <c r="Q28" s="8">
        <v>0</v>
      </c>
    </row>
    <row r="29" spans="1:17" ht="15">
      <c r="A29" s="72" t="s">
        <v>15</v>
      </c>
      <c r="B29" s="72" t="s">
        <v>172</v>
      </c>
      <c r="C29" s="79">
        <v>11</v>
      </c>
      <c r="D29" s="8">
        <v>0</v>
      </c>
      <c r="E29" s="8">
        <v>0</v>
      </c>
      <c r="F29" s="8">
        <v>1</v>
      </c>
      <c r="G29" s="8">
        <v>5</v>
      </c>
      <c r="H29" s="8">
        <v>0</v>
      </c>
      <c r="I29" s="8">
        <v>0</v>
      </c>
      <c r="J29" s="8">
        <v>0</v>
      </c>
      <c r="K29" s="8">
        <v>0</v>
      </c>
      <c r="L29" s="8">
        <v>0</v>
      </c>
      <c r="M29" s="8">
        <v>0</v>
      </c>
      <c r="N29" s="8">
        <v>0</v>
      </c>
      <c r="O29" s="8">
        <v>1</v>
      </c>
      <c r="P29" s="8">
        <v>4</v>
      </c>
      <c r="Q29" s="8">
        <v>0</v>
      </c>
    </row>
    <row r="30" spans="1:17" ht="15">
      <c r="A30" s="72" t="s">
        <v>16</v>
      </c>
      <c r="B30" s="72" t="s">
        <v>173</v>
      </c>
      <c r="C30" s="79">
        <v>28</v>
      </c>
      <c r="D30" s="8">
        <v>1</v>
      </c>
      <c r="E30" s="8">
        <v>0</v>
      </c>
      <c r="F30" s="8">
        <v>1</v>
      </c>
      <c r="G30" s="8">
        <v>20</v>
      </c>
      <c r="H30" s="8">
        <v>0</v>
      </c>
      <c r="I30" s="8">
        <v>0</v>
      </c>
      <c r="J30" s="8">
        <v>0</v>
      </c>
      <c r="K30" s="8">
        <v>0</v>
      </c>
      <c r="L30" s="8">
        <v>0</v>
      </c>
      <c r="M30" s="8">
        <v>0</v>
      </c>
      <c r="N30" s="8">
        <v>0</v>
      </c>
      <c r="O30" s="8">
        <v>2</v>
      </c>
      <c r="P30" s="8">
        <v>2</v>
      </c>
      <c r="Q30" s="8">
        <v>2</v>
      </c>
    </row>
    <row r="31" spans="1:17" ht="15">
      <c r="A31" s="72" t="s">
        <v>17</v>
      </c>
      <c r="B31" s="72" t="s">
        <v>174</v>
      </c>
      <c r="C31" s="79">
        <v>21</v>
      </c>
      <c r="D31" s="8">
        <v>1</v>
      </c>
      <c r="E31" s="8">
        <v>1</v>
      </c>
      <c r="F31" s="8">
        <v>1</v>
      </c>
      <c r="G31" s="8">
        <v>10</v>
      </c>
      <c r="H31" s="8">
        <v>0</v>
      </c>
      <c r="I31" s="8">
        <v>0</v>
      </c>
      <c r="J31" s="8">
        <v>0</v>
      </c>
      <c r="K31" s="8">
        <v>0</v>
      </c>
      <c r="L31" s="8">
        <v>0</v>
      </c>
      <c r="M31" s="8">
        <v>0</v>
      </c>
      <c r="N31" s="8">
        <v>0</v>
      </c>
      <c r="O31" s="8">
        <v>7</v>
      </c>
      <c r="P31" s="8">
        <v>1</v>
      </c>
      <c r="Q31" s="8">
        <v>0</v>
      </c>
    </row>
    <row r="32" spans="1:17" ht="15">
      <c r="A32" s="72" t="s">
        <v>18</v>
      </c>
      <c r="B32" s="72" t="s">
        <v>175</v>
      </c>
      <c r="C32" s="79">
        <v>79</v>
      </c>
      <c r="D32" s="8">
        <v>0</v>
      </c>
      <c r="E32" s="8">
        <v>0</v>
      </c>
      <c r="F32" s="8">
        <v>20</v>
      </c>
      <c r="G32" s="8">
        <v>32</v>
      </c>
      <c r="H32" s="8">
        <v>1</v>
      </c>
      <c r="I32" s="8">
        <v>0</v>
      </c>
      <c r="J32" s="8">
        <v>0</v>
      </c>
      <c r="K32" s="8">
        <v>4</v>
      </c>
      <c r="L32" s="8">
        <v>3</v>
      </c>
      <c r="M32" s="8">
        <v>0</v>
      </c>
      <c r="N32" s="8">
        <v>0</v>
      </c>
      <c r="O32" s="8">
        <v>18</v>
      </c>
      <c r="P32" s="8">
        <v>0</v>
      </c>
      <c r="Q32" s="8">
        <v>1</v>
      </c>
    </row>
    <row r="33" spans="1:17" s="33" customFormat="1" ht="15">
      <c r="A33" s="77" t="s">
        <v>19</v>
      </c>
      <c r="B33" s="76" t="s">
        <v>32</v>
      </c>
      <c r="C33" s="79">
        <v>23</v>
      </c>
      <c r="D33" s="8">
        <v>0</v>
      </c>
      <c r="E33" s="8">
        <v>0</v>
      </c>
      <c r="F33" s="8">
        <v>6</v>
      </c>
      <c r="G33" s="8">
        <v>8</v>
      </c>
      <c r="H33" s="8">
        <v>1</v>
      </c>
      <c r="I33" s="8">
        <v>0</v>
      </c>
      <c r="J33" s="8">
        <v>0</v>
      </c>
      <c r="K33" s="8">
        <v>2</v>
      </c>
      <c r="L33" s="8">
        <v>0</v>
      </c>
      <c r="M33" s="8">
        <v>0</v>
      </c>
      <c r="N33" s="8">
        <v>0</v>
      </c>
      <c r="O33" s="8">
        <v>6</v>
      </c>
      <c r="P33" s="8">
        <v>0</v>
      </c>
      <c r="Q33" s="8">
        <v>0</v>
      </c>
    </row>
    <row r="34" spans="1:17" s="33" customFormat="1" ht="15">
      <c r="A34" s="77" t="s">
        <v>20</v>
      </c>
      <c r="B34" s="76" t="s">
        <v>34</v>
      </c>
      <c r="C34" s="79">
        <v>56</v>
      </c>
      <c r="D34" s="8">
        <v>0</v>
      </c>
      <c r="E34" s="8">
        <v>0</v>
      </c>
      <c r="F34" s="8">
        <v>14</v>
      </c>
      <c r="G34" s="8">
        <v>24</v>
      </c>
      <c r="H34" s="8">
        <v>0</v>
      </c>
      <c r="I34" s="8">
        <v>0</v>
      </c>
      <c r="J34" s="8">
        <v>0</v>
      </c>
      <c r="K34" s="8">
        <v>2</v>
      </c>
      <c r="L34" s="8">
        <v>3</v>
      </c>
      <c r="M34" s="8">
        <v>0</v>
      </c>
      <c r="N34" s="8">
        <v>0</v>
      </c>
      <c r="O34" s="8">
        <v>12</v>
      </c>
      <c r="P34" s="8">
        <v>0</v>
      </c>
      <c r="Q34" s="8">
        <v>1</v>
      </c>
    </row>
    <row r="35" spans="1:17" ht="15">
      <c r="A35" s="72" t="s">
        <v>21</v>
      </c>
      <c r="B35" s="72" t="s">
        <v>176</v>
      </c>
      <c r="C35" s="79">
        <v>28</v>
      </c>
      <c r="D35" s="8">
        <v>2</v>
      </c>
      <c r="E35" s="8">
        <v>0</v>
      </c>
      <c r="F35" s="8">
        <v>6</v>
      </c>
      <c r="G35" s="8">
        <v>14</v>
      </c>
      <c r="H35" s="8">
        <v>1</v>
      </c>
      <c r="I35" s="8">
        <v>0</v>
      </c>
      <c r="J35" s="8">
        <v>0</v>
      </c>
      <c r="K35" s="8">
        <v>0</v>
      </c>
      <c r="L35" s="8">
        <v>1</v>
      </c>
      <c r="M35" s="8">
        <v>0</v>
      </c>
      <c r="N35" s="8">
        <v>0</v>
      </c>
      <c r="O35" s="8">
        <v>2</v>
      </c>
      <c r="P35" s="8">
        <v>2</v>
      </c>
      <c r="Q35" s="8">
        <v>0</v>
      </c>
    </row>
    <row r="36" spans="1:17" ht="15">
      <c r="A36" s="72" t="s">
        <v>22</v>
      </c>
      <c r="B36" s="72" t="s">
        <v>177</v>
      </c>
      <c r="C36" s="79">
        <v>41</v>
      </c>
      <c r="D36" s="8">
        <v>10</v>
      </c>
      <c r="E36" s="8">
        <v>1</v>
      </c>
      <c r="F36" s="8">
        <v>3</v>
      </c>
      <c r="G36" s="8">
        <v>21</v>
      </c>
      <c r="H36" s="8">
        <v>0</v>
      </c>
      <c r="I36" s="8">
        <v>0</v>
      </c>
      <c r="J36" s="8">
        <v>0</v>
      </c>
      <c r="K36" s="8">
        <v>1</v>
      </c>
      <c r="L36" s="8">
        <v>2</v>
      </c>
      <c r="M36" s="8">
        <v>0</v>
      </c>
      <c r="N36" s="8">
        <v>0</v>
      </c>
      <c r="O36" s="8">
        <v>1</v>
      </c>
      <c r="P36" s="8">
        <v>2</v>
      </c>
      <c r="Q36" s="8">
        <v>0</v>
      </c>
    </row>
    <row r="37" spans="1:17" ht="15">
      <c r="A37" s="72" t="s">
        <v>23</v>
      </c>
      <c r="B37" s="72" t="s">
        <v>178</v>
      </c>
      <c r="C37" s="79">
        <v>9</v>
      </c>
      <c r="D37" s="8">
        <v>0</v>
      </c>
      <c r="E37" s="8">
        <v>0</v>
      </c>
      <c r="F37" s="8">
        <v>2</v>
      </c>
      <c r="G37" s="8">
        <v>1</v>
      </c>
      <c r="H37" s="8">
        <v>2</v>
      </c>
      <c r="I37" s="8">
        <v>0</v>
      </c>
      <c r="J37" s="8">
        <v>0</v>
      </c>
      <c r="K37" s="8">
        <v>0</v>
      </c>
      <c r="L37" s="8">
        <v>0</v>
      </c>
      <c r="M37" s="8">
        <v>0</v>
      </c>
      <c r="N37" s="8">
        <v>0</v>
      </c>
      <c r="O37" s="8">
        <v>3</v>
      </c>
      <c r="P37" s="8">
        <v>1</v>
      </c>
      <c r="Q37" s="8">
        <v>0</v>
      </c>
    </row>
    <row r="38" spans="1:17" ht="15">
      <c r="A38" s="72" t="s">
        <v>24</v>
      </c>
      <c r="B38" s="72" t="s">
        <v>179</v>
      </c>
      <c r="C38" s="79">
        <v>16</v>
      </c>
      <c r="D38" s="8">
        <v>0</v>
      </c>
      <c r="E38" s="8">
        <v>0</v>
      </c>
      <c r="F38" s="8">
        <v>0</v>
      </c>
      <c r="G38" s="8">
        <v>10</v>
      </c>
      <c r="H38" s="8">
        <v>0</v>
      </c>
      <c r="I38" s="8">
        <v>0</v>
      </c>
      <c r="J38" s="8">
        <v>0</v>
      </c>
      <c r="K38" s="8">
        <v>0</v>
      </c>
      <c r="L38" s="8">
        <v>0</v>
      </c>
      <c r="M38" s="8">
        <v>0</v>
      </c>
      <c r="N38" s="8">
        <v>0</v>
      </c>
      <c r="O38" s="8">
        <v>5</v>
      </c>
      <c r="P38" s="8">
        <v>1</v>
      </c>
      <c r="Q38" s="8">
        <v>0</v>
      </c>
    </row>
    <row r="39" spans="1:17" ht="15">
      <c r="A39" s="72" t="s">
        <v>25</v>
      </c>
      <c r="B39" s="72" t="s">
        <v>180</v>
      </c>
      <c r="C39" s="79">
        <v>6</v>
      </c>
      <c r="D39" s="8">
        <v>1</v>
      </c>
      <c r="E39" s="8">
        <v>0</v>
      </c>
      <c r="F39" s="8">
        <v>0</v>
      </c>
      <c r="G39" s="8">
        <v>2</v>
      </c>
      <c r="H39" s="8">
        <v>0</v>
      </c>
      <c r="I39" s="8">
        <v>0</v>
      </c>
      <c r="J39" s="8">
        <v>0</v>
      </c>
      <c r="K39" s="8">
        <v>0</v>
      </c>
      <c r="L39" s="8">
        <v>0</v>
      </c>
      <c r="M39" s="8">
        <v>0</v>
      </c>
      <c r="N39" s="8">
        <v>0</v>
      </c>
      <c r="O39" s="8">
        <v>3</v>
      </c>
      <c r="P39" s="8">
        <v>0</v>
      </c>
      <c r="Q39" s="8">
        <v>0</v>
      </c>
    </row>
    <row r="40" spans="1:17" ht="15">
      <c r="A40" s="72" t="s">
        <v>26</v>
      </c>
      <c r="B40" s="72" t="s">
        <v>181</v>
      </c>
      <c r="C40" s="79">
        <v>40</v>
      </c>
      <c r="D40" s="8">
        <v>1</v>
      </c>
      <c r="E40" s="8">
        <v>0</v>
      </c>
      <c r="F40" s="8">
        <v>16</v>
      </c>
      <c r="G40" s="8">
        <v>11</v>
      </c>
      <c r="H40" s="8">
        <v>0</v>
      </c>
      <c r="I40" s="8">
        <v>0</v>
      </c>
      <c r="J40" s="8">
        <v>0</v>
      </c>
      <c r="K40" s="8">
        <v>0</v>
      </c>
      <c r="L40" s="8">
        <v>3</v>
      </c>
      <c r="M40" s="8">
        <v>0</v>
      </c>
      <c r="N40" s="8">
        <v>0</v>
      </c>
      <c r="O40" s="8">
        <v>3</v>
      </c>
      <c r="P40" s="8">
        <v>6</v>
      </c>
      <c r="Q40" s="8">
        <v>0</v>
      </c>
    </row>
    <row r="41" spans="1:17" ht="15">
      <c r="A41" s="72" t="s">
        <v>27</v>
      </c>
      <c r="B41" s="72" t="s">
        <v>182</v>
      </c>
      <c r="C41" s="79">
        <v>18</v>
      </c>
      <c r="D41" s="8">
        <v>4</v>
      </c>
      <c r="E41" s="8">
        <v>0</v>
      </c>
      <c r="F41" s="8">
        <v>0</v>
      </c>
      <c r="G41" s="8">
        <v>8</v>
      </c>
      <c r="H41" s="8">
        <v>0</v>
      </c>
      <c r="I41" s="8">
        <v>0</v>
      </c>
      <c r="J41" s="8">
        <v>0</v>
      </c>
      <c r="K41" s="8">
        <v>0</v>
      </c>
      <c r="L41" s="8">
        <v>0</v>
      </c>
      <c r="M41" s="8">
        <v>0</v>
      </c>
      <c r="N41" s="8">
        <v>0</v>
      </c>
      <c r="O41" s="8">
        <v>0</v>
      </c>
      <c r="P41" s="8">
        <v>6</v>
      </c>
      <c r="Q41" s="8">
        <v>0</v>
      </c>
    </row>
    <row r="42" spans="1:17" ht="15">
      <c r="A42" s="72" t="s">
        <v>28</v>
      </c>
      <c r="B42" s="72" t="s">
        <v>183</v>
      </c>
      <c r="C42" s="79">
        <v>12</v>
      </c>
      <c r="D42" s="8">
        <v>1</v>
      </c>
      <c r="E42" s="8">
        <v>0</v>
      </c>
      <c r="F42" s="8">
        <v>2</v>
      </c>
      <c r="G42" s="8">
        <v>4</v>
      </c>
      <c r="H42" s="8">
        <v>0</v>
      </c>
      <c r="I42" s="8">
        <v>0</v>
      </c>
      <c r="J42" s="8">
        <v>0</v>
      </c>
      <c r="K42" s="8">
        <v>0</v>
      </c>
      <c r="L42" s="8">
        <v>0</v>
      </c>
      <c r="M42" s="8">
        <v>0</v>
      </c>
      <c r="N42" s="8">
        <v>0</v>
      </c>
      <c r="O42" s="8">
        <v>1</v>
      </c>
      <c r="P42" s="8">
        <v>4</v>
      </c>
      <c r="Q42" s="8">
        <v>0</v>
      </c>
    </row>
    <row r="43" spans="1:17" ht="15">
      <c r="A43" s="72" t="s">
        <v>29</v>
      </c>
      <c r="B43" s="72" t="s">
        <v>184</v>
      </c>
      <c r="C43" s="79">
        <v>13</v>
      </c>
      <c r="D43" s="8">
        <v>1</v>
      </c>
      <c r="E43" s="8">
        <v>0</v>
      </c>
      <c r="F43" s="8">
        <v>0</v>
      </c>
      <c r="G43" s="8">
        <v>7</v>
      </c>
      <c r="H43" s="8">
        <v>0</v>
      </c>
      <c r="I43" s="8">
        <v>0</v>
      </c>
      <c r="J43" s="8">
        <v>0</v>
      </c>
      <c r="K43" s="8">
        <v>0</v>
      </c>
      <c r="L43" s="8">
        <v>1</v>
      </c>
      <c r="M43" s="8">
        <v>0</v>
      </c>
      <c r="N43" s="8">
        <v>0</v>
      </c>
      <c r="O43" s="8">
        <v>4</v>
      </c>
      <c r="P43" s="8">
        <v>0</v>
      </c>
      <c r="Q43" s="8">
        <v>0</v>
      </c>
    </row>
    <row r="44" spans="1:17" ht="15">
      <c r="A44" s="72" t="s">
        <v>30</v>
      </c>
      <c r="B44" s="72" t="s">
        <v>185</v>
      </c>
      <c r="C44" s="79">
        <v>39</v>
      </c>
      <c r="D44" s="8">
        <v>5</v>
      </c>
      <c r="E44" s="8">
        <v>0</v>
      </c>
      <c r="F44" s="8">
        <v>10</v>
      </c>
      <c r="G44" s="8">
        <v>10</v>
      </c>
      <c r="H44" s="8">
        <v>0</v>
      </c>
      <c r="I44" s="8">
        <v>0</v>
      </c>
      <c r="J44" s="8">
        <v>0</v>
      </c>
      <c r="K44" s="8">
        <v>0</v>
      </c>
      <c r="L44" s="8">
        <v>3</v>
      </c>
      <c r="M44" s="8">
        <v>0</v>
      </c>
      <c r="N44" s="8">
        <v>0</v>
      </c>
      <c r="O44" s="8">
        <v>5</v>
      </c>
      <c r="P44" s="8">
        <v>6</v>
      </c>
      <c r="Q44" s="8">
        <v>0</v>
      </c>
    </row>
    <row r="45" spans="1:17" ht="15">
      <c r="A45" s="275" t="s">
        <v>86</v>
      </c>
      <c r="B45" s="276"/>
      <c r="C45" s="132">
        <v>894</v>
      </c>
      <c r="D45" s="133">
        <v>67</v>
      </c>
      <c r="E45" s="133">
        <v>11</v>
      </c>
      <c r="F45" s="133">
        <v>127</v>
      </c>
      <c r="G45" s="133">
        <v>374</v>
      </c>
      <c r="H45" s="133">
        <v>8</v>
      </c>
      <c r="I45" s="133">
        <v>0</v>
      </c>
      <c r="J45" s="133">
        <v>0</v>
      </c>
      <c r="K45" s="133">
        <v>23</v>
      </c>
      <c r="L45" s="133">
        <v>35</v>
      </c>
      <c r="M45" s="133">
        <v>0</v>
      </c>
      <c r="N45" s="133">
        <v>0</v>
      </c>
      <c r="O45" s="133">
        <v>150</v>
      </c>
      <c r="P45" s="133">
        <v>91</v>
      </c>
      <c r="Q45" s="133">
        <v>8</v>
      </c>
    </row>
    <row r="46" spans="1:17" ht="15">
      <c r="A46" s="282" t="s">
        <v>769</v>
      </c>
      <c r="B46" s="282"/>
      <c r="C46" s="79">
        <v>201</v>
      </c>
      <c r="D46" s="8">
        <v>4</v>
      </c>
      <c r="E46" s="8">
        <v>1</v>
      </c>
      <c r="F46" s="8">
        <v>19</v>
      </c>
      <c r="G46" s="8">
        <v>86</v>
      </c>
      <c r="H46" s="8">
        <v>0</v>
      </c>
      <c r="I46" s="8">
        <v>0</v>
      </c>
      <c r="J46" s="8">
        <v>0</v>
      </c>
      <c r="K46" s="8">
        <v>14</v>
      </c>
      <c r="L46" s="8">
        <v>10</v>
      </c>
      <c r="M46" s="8">
        <v>0</v>
      </c>
      <c r="N46" s="8">
        <v>0</v>
      </c>
      <c r="O46" s="8">
        <v>32</v>
      </c>
      <c r="P46" s="8">
        <v>33</v>
      </c>
      <c r="Q46" s="8">
        <v>2</v>
      </c>
    </row>
    <row r="47" spans="1:17" ht="15">
      <c r="A47" s="282" t="s">
        <v>770</v>
      </c>
      <c r="B47" s="282"/>
      <c r="C47" s="79">
        <v>210</v>
      </c>
      <c r="D47" s="8">
        <v>17</v>
      </c>
      <c r="E47" s="8">
        <v>8</v>
      </c>
      <c r="F47" s="8">
        <v>37</v>
      </c>
      <c r="G47" s="8">
        <v>83</v>
      </c>
      <c r="H47" s="8">
        <v>1</v>
      </c>
      <c r="I47" s="8">
        <v>0</v>
      </c>
      <c r="J47" s="8">
        <v>0</v>
      </c>
      <c r="K47" s="8">
        <v>1</v>
      </c>
      <c r="L47" s="8">
        <v>12</v>
      </c>
      <c r="M47" s="8">
        <v>0</v>
      </c>
      <c r="N47" s="8">
        <v>0</v>
      </c>
      <c r="O47" s="8">
        <v>24</v>
      </c>
      <c r="P47" s="8">
        <v>26</v>
      </c>
      <c r="Q47" s="8">
        <v>1</v>
      </c>
    </row>
    <row r="48" spans="1:17" ht="12.75" customHeight="1">
      <c r="A48" s="282" t="s">
        <v>771</v>
      </c>
      <c r="B48" s="282"/>
      <c r="C48" s="79">
        <v>126</v>
      </c>
      <c r="D48" s="8">
        <v>11</v>
      </c>
      <c r="E48" s="8">
        <v>0</v>
      </c>
      <c r="F48" s="8">
        <v>34</v>
      </c>
      <c r="G48" s="8">
        <v>43</v>
      </c>
      <c r="H48" s="8">
        <v>2</v>
      </c>
      <c r="I48" s="8">
        <v>0</v>
      </c>
      <c r="J48" s="8">
        <v>0</v>
      </c>
      <c r="K48" s="8">
        <v>2</v>
      </c>
      <c r="L48" s="8">
        <v>2</v>
      </c>
      <c r="M48" s="8">
        <v>0</v>
      </c>
      <c r="N48" s="8">
        <v>0</v>
      </c>
      <c r="O48" s="8">
        <v>19</v>
      </c>
      <c r="P48" s="8">
        <v>11</v>
      </c>
      <c r="Q48" s="8">
        <v>2</v>
      </c>
    </row>
    <row r="49" spans="1:17" ht="15">
      <c r="A49" s="282" t="s">
        <v>772</v>
      </c>
      <c r="B49" s="282"/>
      <c r="C49" s="79">
        <v>138</v>
      </c>
      <c r="D49" s="8">
        <v>23</v>
      </c>
      <c r="E49" s="8">
        <v>1</v>
      </c>
      <c r="F49" s="8">
        <v>11</v>
      </c>
      <c r="G49" s="8">
        <v>61</v>
      </c>
      <c r="H49" s="8">
        <v>2</v>
      </c>
      <c r="I49" s="8">
        <v>0</v>
      </c>
      <c r="J49" s="8">
        <v>0</v>
      </c>
      <c r="K49" s="8">
        <v>1</v>
      </c>
      <c r="L49" s="8">
        <v>6</v>
      </c>
      <c r="M49" s="8">
        <v>0</v>
      </c>
      <c r="N49" s="8">
        <v>0</v>
      </c>
      <c r="O49" s="8">
        <v>17</v>
      </c>
      <c r="P49" s="8">
        <v>14</v>
      </c>
      <c r="Q49" s="8">
        <v>2</v>
      </c>
    </row>
    <row r="50" spans="1:17" ht="14.25" customHeight="1">
      <c r="A50" s="282" t="s">
        <v>773</v>
      </c>
      <c r="B50" s="282"/>
      <c r="C50" s="79">
        <v>219</v>
      </c>
      <c r="D50" s="8">
        <v>12</v>
      </c>
      <c r="E50" s="8">
        <v>1</v>
      </c>
      <c r="F50" s="8">
        <v>26</v>
      </c>
      <c r="G50" s="8">
        <v>101</v>
      </c>
      <c r="H50" s="8">
        <v>3</v>
      </c>
      <c r="I50" s="8">
        <v>0</v>
      </c>
      <c r="J50" s="8">
        <v>0</v>
      </c>
      <c r="K50" s="8">
        <v>5</v>
      </c>
      <c r="L50" s="8">
        <v>5</v>
      </c>
      <c r="M50" s="8">
        <v>0</v>
      </c>
      <c r="N50" s="8">
        <v>0</v>
      </c>
      <c r="O50" s="8">
        <v>58</v>
      </c>
      <c r="P50" s="8">
        <v>7</v>
      </c>
      <c r="Q50" s="8">
        <v>1</v>
      </c>
    </row>
    <row r="51" spans="1:17">
      <c r="C51" s="34"/>
    </row>
    <row r="52" spans="1:17">
      <c r="B52" s="34"/>
      <c r="D52" s="36"/>
      <c r="E52" s="37"/>
      <c r="F52" s="36"/>
      <c r="G52" s="36"/>
      <c r="H52" s="36"/>
      <c r="I52" s="36"/>
      <c r="J52" s="36"/>
      <c r="K52" s="36"/>
      <c r="L52" s="36"/>
    </row>
  </sheetData>
  <mergeCells count="26">
    <mergeCell ref="G4:G5"/>
    <mergeCell ref="E4:E5"/>
    <mergeCell ref="C3:C5"/>
    <mergeCell ref="D4:D5"/>
    <mergeCell ref="A50:B50"/>
    <mergeCell ref="A45:B45"/>
    <mergeCell ref="A46:B46"/>
    <mergeCell ref="A47:B47"/>
    <mergeCell ref="A48:B48"/>
    <mergeCell ref="A49:B49"/>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s>
  <phoneticPr fontId="1" type="noConversion"/>
  <hyperlinks>
    <hyperlink ref="R1" location="'spis tabel'!A1" display="'spis tabel'!A1" xr:uid="{00000000-0004-0000-1300-000000000000}"/>
  </hyperlinks>
  <pageMargins left="0.75" right="0.75" top="1" bottom="1" header="0.5" footer="0.5"/>
  <pageSetup paperSize="9" scale="56" orientation="landscape" verticalDpi="0" r:id="rId1"/>
  <headerFooter alignWithMargins="0"/>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2"/>
  <sheetViews>
    <sheetView showGridLines="0" zoomScaleNormal="100" workbookViewId="0">
      <selection sqref="A1:J1"/>
    </sheetView>
  </sheetViews>
  <sheetFormatPr defaultRowHeight="12.75"/>
  <cols>
    <col min="1" max="1" width="5.42578125" style="12" customWidth="1"/>
    <col min="2" max="2" width="20.5703125" style="12" customWidth="1"/>
    <col min="3" max="4" width="13.42578125" style="12" customWidth="1"/>
    <col min="5" max="5" width="14.28515625" style="12" customWidth="1"/>
    <col min="6" max="7" width="16.7109375" style="12" customWidth="1"/>
    <col min="8" max="8" width="11" style="12" customWidth="1"/>
    <col min="9" max="9" width="12.7109375" style="12" customWidth="1"/>
    <col min="10" max="10" width="14" style="12" customWidth="1"/>
    <col min="11" max="11" width="10.85546875" style="12" customWidth="1"/>
    <col min="12" max="12" width="18.85546875" style="12" customWidth="1"/>
    <col min="13" max="16384" width="9.140625" style="12"/>
  </cols>
  <sheetData>
    <row r="1" spans="1:11">
      <c r="A1" s="255" t="s">
        <v>961</v>
      </c>
      <c r="B1" s="255"/>
      <c r="C1" s="255"/>
      <c r="D1" s="255"/>
      <c r="E1" s="255"/>
      <c r="F1" s="255"/>
      <c r="G1" s="255"/>
      <c r="H1" s="255"/>
      <c r="I1" s="255"/>
      <c r="J1" s="255"/>
      <c r="K1" s="129" t="s">
        <v>754</v>
      </c>
    </row>
    <row r="2" spans="1:11">
      <c r="A2" s="255" t="s">
        <v>820</v>
      </c>
      <c r="B2" s="255"/>
      <c r="C2" s="255"/>
      <c r="D2" s="255"/>
      <c r="E2" s="255"/>
      <c r="F2" s="255"/>
      <c r="G2" s="255"/>
      <c r="H2" s="255"/>
      <c r="I2" s="255"/>
      <c r="J2" s="255"/>
      <c r="K2" s="39"/>
    </row>
    <row r="3" spans="1:11" s="13" customFormat="1" ht="18.75" customHeight="1">
      <c r="A3" s="272" t="s">
        <v>87</v>
      </c>
      <c r="B3" s="272" t="s">
        <v>2</v>
      </c>
      <c r="C3" s="272" t="s">
        <v>79</v>
      </c>
      <c r="D3" s="48" t="s">
        <v>65</v>
      </c>
      <c r="E3" s="272" t="s">
        <v>67</v>
      </c>
      <c r="F3" s="272"/>
      <c r="G3" s="272" t="s">
        <v>77</v>
      </c>
      <c r="H3" s="272" t="s">
        <v>69</v>
      </c>
      <c r="I3" s="272"/>
      <c r="J3" s="272"/>
    </row>
    <row r="4" spans="1:11" s="13" customFormat="1" ht="16.5" customHeight="1">
      <c r="A4" s="272"/>
      <c r="B4" s="272"/>
      <c r="C4" s="272"/>
      <c r="D4" s="272" t="s">
        <v>51</v>
      </c>
      <c r="E4" s="272" t="s">
        <v>965</v>
      </c>
      <c r="F4" s="272" t="s">
        <v>941</v>
      </c>
      <c r="G4" s="272"/>
      <c r="H4" s="272" t="s">
        <v>52</v>
      </c>
      <c r="I4" s="272" t="s">
        <v>53</v>
      </c>
      <c r="J4" s="272"/>
    </row>
    <row r="5" spans="1:11" s="13" customFormat="1" ht="44.25" customHeight="1">
      <c r="A5" s="272"/>
      <c r="B5" s="272"/>
      <c r="C5" s="272"/>
      <c r="D5" s="272"/>
      <c r="E5" s="272"/>
      <c r="F5" s="272"/>
      <c r="G5" s="272"/>
      <c r="H5" s="272"/>
      <c r="I5" s="48" t="s">
        <v>56</v>
      </c>
      <c r="J5" s="48" t="s">
        <v>68</v>
      </c>
    </row>
    <row r="6" spans="1:11" ht="15">
      <c r="A6" s="72" t="s">
        <v>126</v>
      </c>
      <c r="B6" s="72" t="s">
        <v>156</v>
      </c>
      <c r="C6" s="8">
        <v>432</v>
      </c>
      <c r="D6" s="8">
        <v>209</v>
      </c>
      <c r="E6" s="74">
        <v>-1.144164759725399</v>
      </c>
      <c r="F6" s="74">
        <v>-2.2624434389140333</v>
      </c>
      <c r="G6" s="74">
        <v>27.710070558050031</v>
      </c>
      <c r="H6" s="75">
        <v>24</v>
      </c>
      <c r="I6" s="75">
        <v>29</v>
      </c>
      <c r="J6" s="75">
        <v>10</v>
      </c>
      <c r="K6" s="28"/>
    </row>
    <row r="7" spans="1:11" ht="19.899999999999999" customHeight="1">
      <c r="A7" s="72" t="s">
        <v>127</v>
      </c>
      <c r="B7" s="72" t="s">
        <v>233</v>
      </c>
      <c r="C7" s="8">
        <v>388</v>
      </c>
      <c r="D7" s="8">
        <v>144</v>
      </c>
      <c r="E7" s="74">
        <v>-9.7674418604651265</v>
      </c>
      <c r="F7" s="74">
        <v>-15.283842794759835</v>
      </c>
      <c r="G7" s="74">
        <v>27.381792519407199</v>
      </c>
      <c r="H7" s="75">
        <v>22</v>
      </c>
      <c r="I7" s="75">
        <v>64</v>
      </c>
      <c r="J7" s="75">
        <v>24</v>
      </c>
      <c r="K7" s="28"/>
    </row>
    <row r="8" spans="1:11" ht="15">
      <c r="A8" s="72" t="s">
        <v>128</v>
      </c>
      <c r="B8" s="72" t="s">
        <v>157</v>
      </c>
      <c r="C8" s="8">
        <v>660</v>
      </c>
      <c r="D8" s="8">
        <v>273</v>
      </c>
      <c r="E8" s="74">
        <v>-1.7857142857142918</v>
      </c>
      <c r="F8" s="74">
        <v>-0.45248868778280382</v>
      </c>
      <c r="G8" s="74">
        <v>27.649769585253459</v>
      </c>
      <c r="H8" s="75">
        <v>50</v>
      </c>
      <c r="I8" s="75">
        <v>62</v>
      </c>
      <c r="J8" s="75">
        <v>38</v>
      </c>
      <c r="K8" s="28"/>
    </row>
    <row r="9" spans="1:11" ht="15">
      <c r="A9" s="72" t="s">
        <v>129</v>
      </c>
      <c r="B9" s="72" t="s">
        <v>158</v>
      </c>
      <c r="C9" s="8">
        <v>406</v>
      </c>
      <c r="D9" s="8">
        <v>158</v>
      </c>
      <c r="E9" s="74">
        <v>-2.6378896882494018</v>
      </c>
      <c r="F9" s="74">
        <v>-3.5629453681710288</v>
      </c>
      <c r="G9" s="74">
        <v>22.246575342465754</v>
      </c>
      <c r="H9" s="75">
        <v>19</v>
      </c>
      <c r="I9" s="75">
        <v>30</v>
      </c>
      <c r="J9" s="75">
        <v>16</v>
      </c>
      <c r="K9" s="28"/>
    </row>
    <row r="10" spans="1:11" ht="15">
      <c r="A10" s="72" t="s">
        <v>130</v>
      </c>
      <c r="B10" s="72" t="s">
        <v>159</v>
      </c>
      <c r="C10" s="8">
        <v>237</v>
      </c>
      <c r="D10" s="8">
        <v>103</v>
      </c>
      <c r="E10" s="74">
        <v>-0.42016806722688216</v>
      </c>
      <c r="F10" s="74">
        <v>5.8035714285714164</v>
      </c>
      <c r="G10" s="74">
        <v>24.661810613943807</v>
      </c>
      <c r="H10" s="75">
        <v>18</v>
      </c>
      <c r="I10" s="75">
        <v>19</v>
      </c>
      <c r="J10" s="75">
        <v>10</v>
      </c>
      <c r="K10" s="28"/>
    </row>
    <row r="11" spans="1:11" ht="15">
      <c r="A11" s="72" t="s">
        <v>131</v>
      </c>
      <c r="B11" s="72" t="s">
        <v>160</v>
      </c>
      <c r="C11" s="8">
        <v>316</v>
      </c>
      <c r="D11" s="8">
        <v>124</v>
      </c>
      <c r="E11" s="74">
        <v>-2.7692307692307736</v>
      </c>
      <c r="F11" s="74">
        <v>0</v>
      </c>
      <c r="G11" s="74">
        <v>23.652694610778443</v>
      </c>
      <c r="H11" s="75">
        <v>22</v>
      </c>
      <c r="I11" s="75">
        <v>31</v>
      </c>
      <c r="J11" s="75">
        <v>19</v>
      </c>
      <c r="K11" s="28"/>
    </row>
    <row r="12" spans="1:11" ht="15">
      <c r="A12" s="72" t="s">
        <v>132</v>
      </c>
      <c r="B12" s="72" t="s">
        <v>161</v>
      </c>
      <c r="C12" s="8">
        <v>710</v>
      </c>
      <c r="D12" s="8">
        <v>272</v>
      </c>
      <c r="E12" s="74">
        <v>3.0478955007256872</v>
      </c>
      <c r="F12" s="74">
        <v>13.78205128205127</v>
      </c>
      <c r="G12" s="74">
        <v>26.07418288652222</v>
      </c>
      <c r="H12" s="75">
        <v>69</v>
      </c>
      <c r="I12" s="75">
        <v>48</v>
      </c>
      <c r="J12" s="75">
        <v>25</v>
      </c>
      <c r="K12" s="28"/>
    </row>
    <row r="13" spans="1:11" s="24" customFormat="1" ht="15">
      <c r="A13" s="77" t="s">
        <v>278</v>
      </c>
      <c r="B13" s="76" t="s">
        <v>32</v>
      </c>
      <c r="C13" s="8">
        <v>210</v>
      </c>
      <c r="D13" s="8">
        <v>71</v>
      </c>
      <c r="E13" s="74">
        <v>2.941176470588232</v>
      </c>
      <c r="F13" s="74">
        <v>14.754098360655732</v>
      </c>
      <c r="G13" s="74">
        <v>22.269353128313892</v>
      </c>
      <c r="H13" s="75">
        <v>22</v>
      </c>
      <c r="I13" s="75">
        <v>16</v>
      </c>
      <c r="J13" s="75">
        <v>11</v>
      </c>
      <c r="K13" s="29"/>
    </row>
    <row r="14" spans="1:11" s="24" customFormat="1" ht="15">
      <c r="A14" s="77" t="s">
        <v>279</v>
      </c>
      <c r="B14" s="76" t="s">
        <v>35</v>
      </c>
      <c r="C14" s="8">
        <v>500</v>
      </c>
      <c r="D14" s="8">
        <v>201</v>
      </c>
      <c r="E14" s="74">
        <v>3.0927835051546282</v>
      </c>
      <c r="F14" s="74">
        <v>13.378684807256235</v>
      </c>
      <c r="G14" s="74">
        <v>28.08988764044944</v>
      </c>
      <c r="H14" s="75">
        <v>47</v>
      </c>
      <c r="I14" s="75">
        <v>32</v>
      </c>
      <c r="J14" s="75">
        <v>14</v>
      </c>
      <c r="K14" s="29"/>
    </row>
    <row r="15" spans="1:11" ht="15">
      <c r="A15" s="72" t="s">
        <v>133</v>
      </c>
      <c r="B15" s="72" t="s">
        <v>162</v>
      </c>
      <c r="C15" s="8">
        <v>162</v>
      </c>
      <c r="D15" s="8">
        <v>58</v>
      </c>
      <c r="E15" s="74">
        <v>-1.818181818181813</v>
      </c>
      <c r="F15" s="74">
        <v>-16.062176165803109</v>
      </c>
      <c r="G15" s="74">
        <v>25.714285714285712</v>
      </c>
      <c r="H15" s="75">
        <v>8</v>
      </c>
      <c r="I15" s="75">
        <v>11</v>
      </c>
      <c r="J15" s="75">
        <v>4</v>
      </c>
      <c r="K15" s="28"/>
    </row>
    <row r="16" spans="1:11" ht="15">
      <c r="A16" s="72" t="s">
        <v>134</v>
      </c>
      <c r="B16" s="72" t="s">
        <v>163</v>
      </c>
      <c r="C16" s="8">
        <v>277</v>
      </c>
      <c r="D16" s="8">
        <v>122</v>
      </c>
      <c r="E16" s="74">
        <v>-4.4827586206896513</v>
      </c>
      <c r="F16" s="74">
        <v>-19.005847953216374</v>
      </c>
      <c r="G16" s="74">
        <v>23.634812286689417</v>
      </c>
      <c r="H16" s="75">
        <v>32</v>
      </c>
      <c r="I16" s="75">
        <v>45</v>
      </c>
      <c r="J16" s="75">
        <v>23</v>
      </c>
      <c r="K16" s="28"/>
    </row>
    <row r="17" spans="1:11" ht="15">
      <c r="A17" s="72" t="s">
        <v>3</v>
      </c>
      <c r="B17" s="72" t="s">
        <v>164</v>
      </c>
      <c r="C17" s="8">
        <v>1385</v>
      </c>
      <c r="D17" s="8">
        <v>554</v>
      </c>
      <c r="E17" s="74">
        <v>-3.4843205574912872</v>
      </c>
      <c r="F17" s="74">
        <v>6.70261941448382</v>
      </c>
      <c r="G17" s="74">
        <v>20.421704511943378</v>
      </c>
      <c r="H17" s="75">
        <v>69</v>
      </c>
      <c r="I17" s="75">
        <v>119</v>
      </c>
      <c r="J17" s="75">
        <v>71</v>
      </c>
      <c r="K17" s="28"/>
    </row>
    <row r="18" spans="1:11" s="24" customFormat="1" ht="15">
      <c r="A18" s="77" t="s">
        <v>4</v>
      </c>
      <c r="B18" s="76" t="s">
        <v>32</v>
      </c>
      <c r="C18" s="8">
        <v>786</v>
      </c>
      <c r="D18" s="8">
        <v>323</v>
      </c>
      <c r="E18" s="74">
        <v>-4.7272727272727195</v>
      </c>
      <c r="F18" s="74">
        <v>4.1059602649006592</v>
      </c>
      <c r="G18" s="74">
        <v>18.437719915552428</v>
      </c>
      <c r="H18" s="75">
        <v>32</v>
      </c>
      <c r="I18" s="75">
        <v>71</v>
      </c>
      <c r="J18" s="75">
        <v>48</v>
      </c>
      <c r="K18" s="29"/>
    </row>
    <row r="19" spans="1:11" s="24" customFormat="1" ht="15">
      <c r="A19" s="77" t="s">
        <v>5</v>
      </c>
      <c r="B19" s="76" t="s">
        <v>31</v>
      </c>
      <c r="C19" s="8">
        <v>599</v>
      </c>
      <c r="D19" s="8">
        <v>231</v>
      </c>
      <c r="E19" s="74">
        <v>-1.8032786885245855</v>
      </c>
      <c r="F19" s="74">
        <v>10.313075506445671</v>
      </c>
      <c r="G19" s="74">
        <v>23.779277491067884</v>
      </c>
      <c r="H19" s="75">
        <v>37</v>
      </c>
      <c r="I19" s="75">
        <v>48</v>
      </c>
      <c r="J19" s="75">
        <v>23</v>
      </c>
      <c r="K19" s="29"/>
    </row>
    <row r="20" spans="1:11" ht="15">
      <c r="A20" s="72" t="s">
        <v>6</v>
      </c>
      <c r="B20" s="72" t="s">
        <v>165</v>
      </c>
      <c r="C20" s="8">
        <v>242</v>
      </c>
      <c r="D20" s="8">
        <v>107</v>
      </c>
      <c r="E20" s="74">
        <v>-1.6260162601626007</v>
      </c>
      <c r="F20" s="74">
        <v>5.2173913043478137</v>
      </c>
      <c r="G20" s="74">
        <v>24.248496993987974</v>
      </c>
      <c r="H20" s="75">
        <v>21</v>
      </c>
      <c r="I20" s="75">
        <v>25</v>
      </c>
      <c r="J20" s="75">
        <v>15</v>
      </c>
      <c r="K20" s="28"/>
    </row>
    <row r="21" spans="1:11" ht="15">
      <c r="A21" s="72" t="s">
        <v>7</v>
      </c>
      <c r="B21" s="72" t="s">
        <v>166</v>
      </c>
      <c r="C21" s="8">
        <v>336</v>
      </c>
      <c r="D21" s="8">
        <v>111</v>
      </c>
      <c r="E21" s="74">
        <v>-4.8158640226628791</v>
      </c>
      <c r="F21" s="74">
        <v>-7.4380165289256155</v>
      </c>
      <c r="G21" s="74">
        <v>26.147859922178991</v>
      </c>
      <c r="H21" s="75">
        <v>15</v>
      </c>
      <c r="I21" s="75">
        <v>32</v>
      </c>
      <c r="J21" s="75">
        <v>20</v>
      </c>
      <c r="K21" s="28"/>
    </row>
    <row r="22" spans="1:11" ht="15">
      <c r="A22" s="72" t="s">
        <v>8</v>
      </c>
      <c r="B22" s="72" t="s">
        <v>167</v>
      </c>
      <c r="C22" s="8">
        <v>424</v>
      </c>
      <c r="D22" s="8">
        <v>198</v>
      </c>
      <c r="E22" s="74">
        <v>-5.56792873051225</v>
      </c>
      <c r="F22" s="74">
        <v>-15.36926147704591</v>
      </c>
      <c r="G22" s="74">
        <v>24.911868390129261</v>
      </c>
      <c r="H22" s="75">
        <v>37</v>
      </c>
      <c r="I22" s="75">
        <v>62</v>
      </c>
      <c r="J22" s="75">
        <v>28</v>
      </c>
      <c r="K22" s="28"/>
    </row>
    <row r="23" spans="1:11" s="24" customFormat="1" ht="15">
      <c r="A23" s="77" t="s">
        <v>9</v>
      </c>
      <c r="B23" s="76" t="s">
        <v>32</v>
      </c>
      <c r="C23" s="8">
        <v>146</v>
      </c>
      <c r="D23" s="8">
        <v>66</v>
      </c>
      <c r="E23" s="74">
        <v>-11.515151515151516</v>
      </c>
      <c r="F23" s="74">
        <v>-19.780219780219781</v>
      </c>
      <c r="G23" s="74">
        <v>22.154779969650988</v>
      </c>
      <c r="H23" s="75">
        <v>7</v>
      </c>
      <c r="I23" s="75">
        <v>26</v>
      </c>
      <c r="J23" s="75">
        <v>14</v>
      </c>
      <c r="K23" s="29"/>
    </row>
    <row r="24" spans="1:11" s="24" customFormat="1" ht="15">
      <c r="A24" s="77" t="s">
        <v>10</v>
      </c>
      <c r="B24" s="76" t="s">
        <v>33</v>
      </c>
      <c r="C24" s="8">
        <v>278</v>
      </c>
      <c r="D24" s="8">
        <v>132</v>
      </c>
      <c r="E24" s="74">
        <v>-2.1126760563380316</v>
      </c>
      <c r="F24" s="74">
        <v>-12.852664576802511</v>
      </c>
      <c r="G24" s="74">
        <v>26.65388302972196</v>
      </c>
      <c r="H24" s="75">
        <v>30</v>
      </c>
      <c r="I24" s="75">
        <v>36</v>
      </c>
      <c r="J24" s="75">
        <v>14</v>
      </c>
      <c r="K24" s="29"/>
    </row>
    <row r="25" spans="1:11" ht="15">
      <c r="A25" s="72" t="s">
        <v>11</v>
      </c>
      <c r="B25" s="72" t="s">
        <v>168</v>
      </c>
      <c r="C25" s="8">
        <v>176</v>
      </c>
      <c r="D25" s="8">
        <v>74</v>
      </c>
      <c r="E25" s="74">
        <v>-1.1235955056179847</v>
      </c>
      <c r="F25" s="74">
        <v>25.714285714285708</v>
      </c>
      <c r="G25" s="74">
        <v>21.755253399258343</v>
      </c>
      <c r="H25" s="75">
        <v>16</v>
      </c>
      <c r="I25" s="75">
        <v>18</v>
      </c>
      <c r="J25" s="75">
        <v>11</v>
      </c>
      <c r="K25" s="28"/>
    </row>
    <row r="26" spans="1:11" ht="15">
      <c r="A26" s="72" t="s">
        <v>12</v>
      </c>
      <c r="B26" s="72" t="s">
        <v>169</v>
      </c>
      <c r="C26" s="8">
        <v>203</v>
      </c>
      <c r="D26" s="8">
        <v>82</v>
      </c>
      <c r="E26" s="74">
        <v>0</v>
      </c>
      <c r="F26" s="74">
        <v>-6.4516129032258078</v>
      </c>
      <c r="G26" s="74">
        <v>22.113289760348582</v>
      </c>
      <c r="H26" s="75">
        <v>19</v>
      </c>
      <c r="I26" s="75">
        <v>19</v>
      </c>
      <c r="J26" s="75">
        <v>7</v>
      </c>
      <c r="K26" s="28"/>
    </row>
    <row r="27" spans="1:11" ht="15">
      <c r="A27" s="72" t="s">
        <v>13</v>
      </c>
      <c r="B27" s="72" t="s">
        <v>170</v>
      </c>
      <c r="C27" s="8">
        <v>238</v>
      </c>
      <c r="D27" s="8">
        <v>74</v>
      </c>
      <c r="E27" s="74">
        <v>-1.2448132780082943</v>
      </c>
      <c r="F27" s="74">
        <v>20.202020202020194</v>
      </c>
      <c r="G27" s="74">
        <v>24.285714285714285</v>
      </c>
      <c r="H27" s="75">
        <v>18</v>
      </c>
      <c r="I27" s="75">
        <v>21</v>
      </c>
      <c r="J27" s="75">
        <v>13</v>
      </c>
      <c r="K27" s="28"/>
    </row>
    <row r="28" spans="1:11" ht="15">
      <c r="A28" s="72" t="s">
        <v>14</v>
      </c>
      <c r="B28" s="72" t="s">
        <v>171</v>
      </c>
      <c r="C28" s="8">
        <v>594</v>
      </c>
      <c r="D28" s="8">
        <v>246</v>
      </c>
      <c r="E28" s="74">
        <v>-2.1416803953871408</v>
      </c>
      <c r="F28" s="74">
        <v>-6.8965517241379359</v>
      </c>
      <c r="G28" s="74">
        <v>25.736568457538993</v>
      </c>
      <c r="H28" s="75">
        <v>53</v>
      </c>
      <c r="I28" s="75">
        <v>66</v>
      </c>
      <c r="J28" s="75">
        <v>39</v>
      </c>
      <c r="K28" s="28"/>
    </row>
    <row r="29" spans="1:11" ht="15">
      <c r="A29" s="72" t="s">
        <v>15</v>
      </c>
      <c r="B29" s="72" t="s">
        <v>172</v>
      </c>
      <c r="C29" s="8">
        <v>238</v>
      </c>
      <c r="D29" s="8">
        <v>104</v>
      </c>
      <c r="E29" s="74">
        <v>-4.0322580645161281</v>
      </c>
      <c r="F29" s="74">
        <v>-2.8571428571428612</v>
      </c>
      <c r="G29" s="74">
        <v>27.610208816705335</v>
      </c>
      <c r="H29" s="75">
        <v>22</v>
      </c>
      <c r="I29" s="75">
        <v>32</v>
      </c>
      <c r="J29" s="75">
        <v>15</v>
      </c>
      <c r="K29" s="28"/>
    </row>
    <row r="30" spans="1:11" ht="15">
      <c r="A30" s="72" t="s">
        <v>16</v>
      </c>
      <c r="B30" s="72" t="s">
        <v>173</v>
      </c>
      <c r="C30" s="8">
        <v>794</v>
      </c>
      <c r="D30" s="8">
        <v>285</v>
      </c>
      <c r="E30" s="74">
        <v>-3.8740920096852278</v>
      </c>
      <c r="F30" s="74">
        <v>5.5851063829787364</v>
      </c>
      <c r="G30" s="74">
        <v>26.440226440226439</v>
      </c>
      <c r="H30" s="75">
        <v>45</v>
      </c>
      <c r="I30" s="75">
        <v>77</v>
      </c>
      <c r="J30" s="75">
        <v>32</v>
      </c>
      <c r="K30" s="28"/>
    </row>
    <row r="31" spans="1:11" ht="15">
      <c r="A31" s="72" t="s">
        <v>17</v>
      </c>
      <c r="B31" s="72" t="s">
        <v>174</v>
      </c>
      <c r="C31" s="8">
        <v>261</v>
      </c>
      <c r="D31" s="8">
        <v>113</v>
      </c>
      <c r="E31" s="74">
        <v>-1.5094339622641542</v>
      </c>
      <c r="F31" s="74">
        <v>11.538461538461547</v>
      </c>
      <c r="G31" s="74">
        <v>19.550561797752806</v>
      </c>
      <c r="H31" s="75">
        <v>16</v>
      </c>
      <c r="I31" s="75">
        <v>20</v>
      </c>
      <c r="J31" s="75">
        <v>15</v>
      </c>
      <c r="K31" s="28"/>
    </row>
    <row r="32" spans="1:11" ht="15">
      <c r="A32" s="72" t="s">
        <v>18</v>
      </c>
      <c r="B32" s="72" t="s">
        <v>175</v>
      </c>
      <c r="C32" s="8">
        <v>3087</v>
      </c>
      <c r="D32" s="8">
        <v>1155</v>
      </c>
      <c r="E32" s="74">
        <v>-0.41935483870967971</v>
      </c>
      <c r="F32" s="74">
        <v>45.40744229863401</v>
      </c>
      <c r="G32" s="74">
        <v>25.77009767092412</v>
      </c>
      <c r="H32" s="75">
        <v>209</v>
      </c>
      <c r="I32" s="75">
        <v>222</v>
      </c>
      <c r="J32" s="75">
        <v>109</v>
      </c>
      <c r="K32" s="28"/>
    </row>
    <row r="33" spans="1:11" s="24" customFormat="1" ht="15">
      <c r="A33" s="77" t="s">
        <v>19</v>
      </c>
      <c r="B33" s="76" t="s">
        <v>32</v>
      </c>
      <c r="C33" s="8">
        <v>1044</v>
      </c>
      <c r="D33" s="8">
        <v>415</v>
      </c>
      <c r="E33" s="74">
        <v>-0.94876660341556374</v>
      </c>
      <c r="F33" s="74">
        <v>38.461538461538453</v>
      </c>
      <c r="G33" s="74">
        <v>23.83017575895914</v>
      </c>
      <c r="H33" s="75">
        <v>79</v>
      </c>
      <c r="I33" s="75">
        <v>89</v>
      </c>
      <c r="J33" s="75">
        <v>35</v>
      </c>
      <c r="K33" s="29"/>
    </row>
    <row r="34" spans="1:11" s="24" customFormat="1" ht="15">
      <c r="A34" s="77" t="s">
        <v>20</v>
      </c>
      <c r="B34" s="76" t="s">
        <v>34</v>
      </c>
      <c r="C34" s="8">
        <v>2043</v>
      </c>
      <c r="D34" s="8">
        <v>740</v>
      </c>
      <c r="E34" s="74">
        <v>-0.14662756598239923</v>
      </c>
      <c r="F34" s="74">
        <v>49.233016800584352</v>
      </c>
      <c r="G34" s="74">
        <v>26.888654909186627</v>
      </c>
      <c r="H34" s="75">
        <v>130</v>
      </c>
      <c r="I34" s="75">
        <v>133</v>
      </c>
      <c r="J34" s="75">
        <v>74</v>
      </c>
      <c r="K34" s="29"/>
    </row>
    <row r="35" spans="1:11" ht="15">
      <c r="A35" s="72" t="s">
        <v>21</v>
      </c>
      <c r="B35" s="72" t="s">
        <v>176</v>
      </c>
      <c r="C35" s="8">
        <v>225</v>
      </c>
      <c r="D35" s="8">
        <v>96</v>
      </c>
      <c r="E35" s="74">
        <v>-6.25</v>
      </c>
      <c r="F35" s="74">
        <v>0</v>
      </c>
      <c r="G35" s="74">
        <v>22.681451612903224</v>
      </c>
      <c r="H35" s="75">
        <v>14</v>
      </c>
      <c r="I35" s="75">
        <v>29</v>
      </c>
      <c r="J35" s="75">
        <v>11</v>
      </c>
      <c r="K35" s="28"/>
    </row>
    <row r="36" spans="1:11" ht="15">
      <c r="A36" s="72" t="s">
        <v>22</v>
      </c>
      <c r="B36" s="72" t="s">
        <v>177</v>
      </c>
      <c r="C36" s="8">
        <v>370</v>
      </c>
      <c r="D36" s="8">
        <v>145</v>
      </c>
      <c r="E36" s="74">
        <v>-2.3746701846965692</v>
      </c>
      <c r="F36" s="74">
        <v>7.5581395348837077</v>
      </c>
      <c r="G36" s="74">
        <v>21.971496437054633</v>
      </c>
      <c r="H36" s="75">
        <v>22</v>
      </c>
      <c r="I36" s="75">
        <v>31</v>
      </c>
      <c r="J36" s="75">
        <v>12</v>
      </c>
      <c r="K36" s="28"/>
    </row>
    <row r="37" spans="1:11" ht="15">
      <c r="A37" s="72" t="s">
        <v>23</v>
      </c>
      <c r="B37" s="72" t="s">
        <v>178</v>
      </c>
      <c r="C37" s="8">
        <v>330</v>
      </c>
      <c r="D37" s="8">
        <v>134</v>
      </c>
      <c r="E37" s="74">
        <v>-3.2258064516128968</v>
      </c>
      <c r="F37" s="74">
        <v>13.013698630137</v>
      </c>
      <c r="G37" s="74">
        <v>22.790055248618785</v>
      </c>
      <c r="H37" s="75">
        <v>13</v>
      </c>
      <c r="I37" s="75">
        <v>24</v>
      </c>
      <c r="J37" s="75">
        <v>11</v>
      </c>
      <c r="K37" s="28"/>
    </row>
    <row r="38" spans="1:11" ht="15">
      <c r="A38" s="72" t="s">
        <v>24</v>
      </c>
      <c r="B38" s="72" t="s">
        <v>179</v>
      </c>
      <c r="C38" s="8">
        <v>410</v>
      </c>
      <c r="D38" s="8">
        <v>179</v>
      </c>
      <c r="E38" s="74">
        <v>-3.9812646370023401</v>
      </c>
      <c r="F38" s="74">
        <v>2.7568922305764403</v>
      </c>
      <c r="G38" s="74">
        <v>24.160282852091928</v>
      </c>
      <c r="H38" s="75">
        <v>28</v>
      </c>
      <c r="I38" s="75">
        <v>45</v>
      </c>
      <c r="J38" s="75">
        <v>18</v>
      </c>
      <c r="K38" s="28"/>
    </row>
    <row r="39" spans="1:11" ht="15">
      <c r="A39" s="72" t="s">
        <v>25</v>
      </c>
      <c r="B39" s="72" t="s">
        <v>180</v>
      </c>
      <c r="C39" s="8">
        <v>179</v>
      </c>
      <c r="D39" s="8">
        <v>73</v>
      </c>
      <c r="E39" s="74">
        <v>2.2857142857142918</v>
      </c>
      <c r="F39" s="74">
        <v>25.174825174825173</v>
      </c>
      <c r="G39" s="74">
        <v>27.0392749244713</v>
      </c>
      <c r="H39" s="75">
        <v>20</v>
      </c>
      <c r="I39" s="75">
        <v>16</v>
      </c>
      <c r="J39" s="75">
        <v>7</v>
      </c>
      <c r="K39" s="28"/>
    </row>
    <row r="40" spans="1:11" ht="15">
      <c r="A40" s="72" t="s">
        <v>26</v>
      </c>
      <c r="B40" s="72" t="s">
        <v>181</v>
      </c>
      <c r="C40" s="8">
        <v>387</v>
      </c>
      <c r="D40" s="8">
        <v>162</v>
      </c>
      <c r="E40" s="74">
        <v>-2.0253164556961991</v>
      </c>
      <c r="F40" s="74">
        <v>1.3089005235602116</v>
      </c>
      <c r="G40" s="74">
        <v>26.434426229508194</v>
      </c>
      <c r="H40" s="75">
        <v>42</v>
      </c>
      <c r="I40" s="75">
        <v>50</v>
      </c>
      <c r="J40" s="75">
        <v>16</v>
      </c>
      <c r="K40" s="28"/>
    </row>
    <row r="41" spans="1:11" ht="15">
      <c r="A41" s="72" t="s">
        <v>27</v>
      </c>
      <c r="B41" s="72" t="s">
        <v>182</v>
      </c>
      <c r="C41" s="8">
        <v>289</v>
      </c>
      <c r="D41" s="8">
        <v>114</v>
      </c>
      <c r="E41" s="74">
        <v>0.34722222222222854</v>
      </c>
      <c r="F41" s="74">
        <v>-9.4043887147335425</v>
      </c>
      <c r="G41" s="74">
        <v>21.079504011670313</v>
      </c>
      <c r="H41" s="75">
        <v>30</v>
      </c>
      <c r="I41" s="75">
        <v>29</v>
      </c>
      <c r="J41" s="75">
        <v>13</v>
      </c>
      <c r="K41" s="28"/>
    </row>
    <row r="42" spans="1:11" ht="15">
      <c r="A42" s="72" t="s">
        <v>28</v>
      </c>
      <c r="B42" s="72" t="s">
        <v>183</v>
      </c>
      <c r="C42" s="8">
        <v>176</v>
      </c>
      <c r="D42" s="8">
        <v>62</v>
      </c>
      <c r="E42" s="74">
        <v>-1.1235955056179847</v>
      </c>
      <c r="F42" s="74">
        <v>2.3255813953488484</v>
      </c>
      <c r="G42" s="74">
        <v>25.544267053701013</v>
      </c>
      <c r="H42" s="75">
        <v>6</v>
      </c>
      <c r="I42" s="75">
        <v>8</v>
      </c>
      <c r="J42" s="75">
        <v>4</v>
      </c>
      <c r="K42" s="28"/>
    </row>
    <row r="43" spans="1:11" ht="15">
      <c r="A43" s="72" t="s">
        <v>29</v>
      </c>
      <c r="B43" s="72" t="s">
        <v>184</v>
      </c>
      <c r="C43" s="8">
        <v>389</v>
      </c>
      <c r="D43" s="8">
        <v>155</v>
      </c>
      <c r="E43" s="74">
        <v>-1.2690355329949199</v>
      </c>
      <c r="F43" s="74">
        <v>5.1351351351351298</v>
      </c>
      <c r="G43" s="74">
        <v>23.462002412545235</v>
      </c>
      <c r="H43" s="75">
        <v>23</v>
      </c>
      <c r="I43" s="75">
        <v>28</v>
      </c>
      <c r="J43" s="75">
        <v>13</v>
      </c>
      <c r="K43" s="28"/>
    </row>
    <row r="44" spans="1:11" ht="15">
      <c r="A44" s="72" t="s">
        <v>30</v>
      </c>
      <c r="B44" s="72" t="s">
        <v>185</v>
      </c>
      <c r="C44" s="8">
        <v>436</v>
      </c>
      <c r="D44" s="8">
        <v>167</v>
      </c>
      <c r="E44" s="74">
        <v>-6.0344827586206833</v>
      </c>
      <c r="F44" s="74">
        <v>-11.740890688259114</v>
      </c>
      <c r="G44" s="74">
        <v>26.328502415458939</v>
      </c>
      <c r="H44" s="75">
        <v>30</v>
      </c>
      <c r="I44" s="75">
        <v>58</v>
      </c>
      <c r="J44" s="75">
        <v>26</v>
      </c>
      <c r="K44" s="28"/>
    </row>
    <row r="45" spans="1:11" s="24" customFormat="1" ht="13.5" customHeight="1">
      <c r="A45" s="275" t="s">
        <v>86</v>
      </c>
      <c r="B45" s="276"/>
      <c r="C45" s="133">
        <v>14757</v>
      </c>
      <c r="D45" s="133">
        <v>5853</v>
      </c>
      <c r="E45" s="100">
        <v>-2.2391520370983784</v>
      </c>
      <c r="F45" s="100">
        <v>7.230053771254191</v>
      </c>
      <c r="G45" s="100">
        <v>24.475884031048896</v>
      </c>
      <c r="H45" s="101">
        <v>1032</v>
      </c>
      <c r="I45" s="101">
        <v>1370</v>
      </c>
      <c r="J45" s="101">
        <v>675</v>
      </c>
      <c r="K45" s="29"/>
    </row>
    <row r="46" spans="1:11" ht="15">
      <c r="A46" s="282" t="s">
        <v>769</v>
      </c>
      <c r="B46" s="282"/>
      <c r="C46" s="8">
        <v>2617</v>
      </c>
      <c r="D46" s="8">
        <v>1028</v>
      </c>
      <c r="E46" s="74">
        <v>-1.319758672699848</v>
      </c>
      <c r="F46" s="74">
        <v>0.15308075009568256</v>
      </c>
      <c r="G46" s="74">
        <v>24.973757037885296</v>
      </c>
      <c r="H46" s="75">
        <v>205</v>
      </c>
      <c r="I46" s="75">
        <v>240</v>
      </c>
      <c r="J46" s="75">
        <v>137</v>
      </c>
      <c r="K46" s="28"/>
    </row>
    <row r="47" spans="1:11" ht="15">
      <c r="A47" s="282" t="s">
        <v>770</v>
      </c>
      <c r="B47" s="282"/>
      <c r="C47" s="8">
        <v>2419</v>
      </c>
      <c r="D47" s="8">
        <v>983</v>
      </c>
      <c r="E47" s="74">
        <v>-3.2012805122048889</v>
      </c>
      <c r="F47" s="74">
        <v>2.2400676246830074</v>
      </c>
      <c r="G47" s="74">
        <v>21.788866870834084</v>
      </c>
      <c r="H47" s="75">
        <v>165</v>
      </c>
      <c r="I47" s="75">
        <v>245</v>
      </c>
      <c r="J47" s="75">
        <v>122</v>
      </c>
      <c r="K47" s="28"/>
    </row>
    <row r="48" spans="1:11" ht="15">
      <c r="A48" s="282" t="s">
        <v>771</v>
      </c>
      <c r="B48" s="282"/>
      <c r="C48" s="8">
        <v>1473</v>
      </c>
      <c r="D48" s="8">
        <v>621</v>
      </c>
      <c r="E48" s="74">
        <v>-3.7254901960784252</v>
      </c>
      <c r="F48" s="74">
        <v>-4.9063912201420266</v>
      </c>
      <c r="G48" s="74">
        <v>23.735095069287787</v>
      </c>
      <c r="H48" s="75">
        <v>97</v>
      </c>
      <c r="I48" s="75">
        <v>154</v>
      </c>
      <c r="J48" s="75">
        <v>74</v>
      </c>
      <c r="K48" s="28"/>
    </row>
    <row r="49" spans="1:11" ht="15">
      <c r="A49" s="282" t="s">
        <v>772</v>
      </c>
      <c r="B49" s="282"/>
      <c r="C49" s="8">
        <v>2339</v>
      </c>
      <c r="D49" s="8">
        <v>919</v>
      </c>
      <c r="E49" s="74">
        <v>-4.3353783231083867</v>
      </c>
      <c r="F49" s="74">
        <v>-5.1115618661257542</v>
      </c>
      <c r="G49" s="74">
        <v>25.971574505884966</v>
      </c>
      <c r="H49" s="75">
        <v>151</v>
      </c>
      <c r="I49" s="75">
        <v>257</v>
      </c>
      <c r="J49" s="75">
        <v>105</v>
      </c>
      <c r="K49" s="28"/>
    </row>
    <row r="50" spans="1:11" ht="15">
      <c r="A50" s="282" t="s">
        <v>773</v>
      </c>
      <c r="B50" s="282"/>
      <c r="C50" s="8">
        <v>5909</v>
      </c>
      <c r="D50" s="8">
        <v>2302</v>
      </c>
      <c r="E50" s="74">
        <v>-1.0051934997486995</v>
      </c>
      <c r="F50" s="74">
        <v>23.904382470119529</v>
      </c>
      <c r="G50" s="74">
        <v>25.145750883016298</v>
      </c>
      <c r="H50" s="75">
        <v>414</v>
      </c>
      <c r="I50" s="75">
        <v>474</v>
      </c>
      <c r="J50" s="75">
        <v>237</v>
      </c>
      <c r="K50" s="28"/>
    </row>
    <row r="52" spans="1:11">
      <c r="B52" s="30"/>
      <c r="C52" s="31"/>
      <c r="D52" s="31"/>
      <c r="E52" s="32"/>
      <c r="F52" s="32"/>
      <c r="G52" s="32"/>
      <c r="H52" s="32"/>
      <c r="I52" s="32"/>
    </row>
  </sheetData>
  <mergeCells count="19">
    <mergeCell ref="H4:H5"/>
    <mergeCell ref="I4:J4"/>
    <mergeCell ref="H3:J3"/>
    <mergeCell ref="A2:J2"/>
    <mergeCell ref="A1:J1"/>
    <mergeCell ref="A50:B50"/>
    <mergeCell ref="A45:B45"/>
    <mergeCell ref="A46:B46"/>
    <mergeCell ref="A47:B47"/>
    <mergeCell ref="A48:B48"/>
    <mergeCell ref="A49:B49"/>
    <mergeCell ref="A3:A5"/>
    <mergeCell ref="B3:B5"/>
    <mergeCell ref="C3:C5"/>
    <mergeCell ref="E3:F3"/>
    <mergeCell ref="D4:D5"/>
    <mergeCell ref="G3:G5"/>
    <mergeCell ref="E4:E5"/>
    <mergeCell ref="F4:F5"/>
  </mergeCells>
  <phoneticPr fontId="0" type="noConversion"/>
  <hyperlinks>
    <hyperlink ref="K1" location="'spis tabel'!A1" display="'spis tabel'!A1" xr:uid="{00000000-0004-0000-1400-000000000000}"/>
  </hyperlinks>
  <pageMargins left="0.75" right="0.75" top="1" bottom="1" header="0.5" footer="0.5"/>
  <pageSetup paperSize="9" scale="63" orientation="portrait" horizontalDpi="300" verticalDpi="300"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2"/>
  <sheetViews>
    <sheetView showGridLines="0" zoomScaleNormal="100" workbookViewId="0">
      <selection sqref="A1:J1"/>
    </sheetView>
  </sheetViews>
  <sheetFormatPr defaultRowHeight="12.75"/>
  <cols>
    <col min="1" max="1" width="4.28515625" style="2" customWidth="1"/>
    <col min="2" max="2" width="20.5703125" style="2" customWidth="1"/>
    <col min="3" max="3" width="15.140625" style="2" customWidth="1"/>
    <col min="4" max="4" width="8.42578125" style="2" customWidth="1"/>
    <col min="5" max="5" width="8.140625" style="35" customWidth="1"/>
    <col min="6" max="6" width="8.42578125" style="2" customWidth="1"/>
    <col min="7" max="7" width="8.28515625" style="2" customWidth="1"/>
    <col min="8" max="9" width="7.7109375" style="2" customWidth="1"/>
    <col min="10" max="10" width="13" style="2" customWidth="1"/>
    <col min="11" max="15" width="9.140625" style="2"/>
    <col min="16" max="16" width="17.5703125" style="2" customWidth="1"/>
    <col min="17" max="16384" width="9.140625" style="2"/>
  </cols>
  <sheetData>
    <row r="1" spans="1:16">
      <c r="A1" s="255" t="s">
        <v>960</v>
      </c>
      <c r="B1" s="255"/>
      <c r="C1" s="255"/>
      <c r="D1" s="255"/>
      <c r="E1" s="255"/>
      <c r="F1" s="255"/>
      <c r="G1" s="255"/>
      <c r="H1" s="255"/>
      <c r="I1" s="255"/>
      <c r="J1" s="255"/>
      <c r="K1" s="38"/>
      <c r="L1" s="38"/>
      <c r="P1" s="129" t="s">
        <v>754</v>
      </c>
    </row>
    <row r="2" spans="1:16">
      <c r="A2" s="283" t="s">
        <v>815</v>
      </c>
      <c r="B2" s="283"/>
      <c r="C2" s="283"/>
      <c r="D2" s="283"/>
      <c r="E2" s="283"/>
      <c r="F2" s="283"/>
      <c r="G2" s="283"/>
      <c r="H2" s="283"/>
      <c r="I2" s="283"/>
      <c r="J2" s="283"/>
      <c r="K2" s="283"/>
      <c r="L2" s="283"/>
      <c r="M2" s="283"/>
      <c r="N2" s="283"/>
      <c r="O2" s="283"/>
    </row>
    <row r="3" spans="1:16" ht="13.5" customHeight="1">
      <c r="A3" s="272" t="s">
        <v>87</v>
      </c>
      <c r="B3" s="272" t="s">
        <v>2</v>
      </c>
      <c r="C3" s="278" t="s">
        <v>946</v>
      </c>
      <c r="D3" s="278" t="s">
        <v>49</v>
      </c>
      <c r="E3" s="278"/>
      <c r="F3" s="278"/>
      <c r="G3" s="278"/>
      <c r="H3" s="278"/>
      <c r="I3" s="278"/>
      <c r="J3" s="278"/>
      <c r="K3" s="278"/>
      <c r="L3" s="278"/>
      <c r="M3" s="278"/>
      <c r="N3" s="278"/>
      <c r="O3" s="278"/>
    </row>
    <row r="4" spans="1:16" ht="13.5" customHeight="1">
      <c r="A4" s="272"/>
      <c r="B4" s="272"/>
      <c r="C4" s="278"/>
      <c r="D4" s="277" t="s">
        <v>57</v>
      </c>
      <c r="E4" s="279" t="s">
        <v>58</v>
      </c>
      <c r="F4" s="277" t="s">
        <v>71</v>
      </c>
      <c r="G4" s="277" t="s">
        <v>72</v>
      </c>
      <c r="H4" s="277" t="s">
        <v>66</v>
      </c>
      <c r="I4" s="277" t="s">
        <v>135</v>
      </c>
      <c r="J4" s="277" t="s">
        <v>191</v>
      </c>
      <c r="K4" s="279" t="s">
        <v>192</v>
      </c>
      <c r="L4" s="277" t="s">
        <v>193</v>
      </c>
      <c r="M4" s="277" t="s">
        <v>194</v>
      </c>
      <c r="N4" s="277" t="s">
        <v>195</v>
      </c>
      <c r="O4" s="277" t="s">
        <v>59</v>
      </c>
    </row>
    <row r="5" spans="1:16" ht="81.75" customHeight="1">
      <c r="A5" s="272"/>
      <c r="B5" s="272"/>
      <c r="C5" s="278"/>
      <c r="D5" s="277"/>
      <c r="E5" s="279"/>
      <c r="F5" s="277"/>
      <c r="G5" s="277"/>
      <c r="H5" s="277"/>
      <c r="I5" s="277"/>
      <c r="J5" s="277"/>
      <c r="K5" s="279"/>
      <c r="L5" s="277"/>
      <c r="M5" s="277"/>
      <c r="N5" s="277"/>
      <c r="O5" s="277"/>
    </row>
    <row r="6" spans="1:16" ht="15">
      <c r="A6" s="72" t="s">
        <v>126</v>
      </c>
      <c r="B6" s="72" t="s">
        <v>156</v>
      </c>
      <c r="C6" s="79">
        <v>3</v>
      </c>
      <c r="D6" s="8">
        <v>1</v>
      </c>
      <c r="E6" s="8">
        <v>1</v>
      </c>
      <c r="F6" s="8">
        <v>0</v>
      </c>
      <c r="G6" s="8">
        <v>0</v>
      </c>
      <c r="H6" s="8">
        <v>0</v>
      </c>
      <c r="I6" s="8">
        <v>0</v>
      </c>
      <c r="J6" s="8">
        <v>0</v>
      </c>
      <c r="K6" s="8">
        <v>0</v>
      </c>
      <c r="L6" s="8">
        <v>0</v>
      </c>
      <c r="M6" s="8">
        <v>1</v>
      </c>
      <c r="N6" s="8">
        <v>0</v>
      </c>
      <c r="O6" s="8">
        <v>0</v>
      </c>
    </row>
    <row r="7" spans="1:16" ht="25.5">
      <c r="A7" s="72" t="s">
        <v>127</v>
      </c>
      <c r="B7" s="72" t="s">
        <v>233</v>
      </c>
      <c r="C7" s="79">
        <v>19</v>
      </c>
      <c r="D7" s="8">
        <v>2</v>
      </c>
      <c r="E7" s="8">
        <v>2</v>
      </c>
      <c r="F7" s="8">
        <v>0</v>
      </c>
      <c r="G7" s="8">
        <v>0</v>
      </c>
      <c r="H7" s="8">
        <v>14</v>
      </c>
      <c r="I7" s="8">
        <v>0</v>
      </c>
      <c r="J7" s="8">
        <v>0</v>
      </c>
      <c r="K7" s="8">
        <v>0</v>
      </c>
      <c r="L7" s="8">
        <v>0</v>
      </c>
      <c r="M7" s="8">
        <v>1</v>
      </c>
      <c r="N7" s="8">
        <v>0</v>
      </c>
      <c r="O7" s="8">
        <v>0</v>
      </c>
    </row>
    <row r="8" spans="1:16" ht="15">
      <c r="A8" s="72" t="s">
        <v>128</v>
      </c>
      <c r="B8" s="72" t="s">
        <v>157</v>
      </c>
      <c r="C8" s="79">
        <v>5</v>
      </c>
      <c r="D8" s="8">
        <v>1</v>
      </c>
      <c r="E8" s="8">
        <v>0</v>
      </c>
      <c r="F8" s="8">
        <v>1</v>
      </c>
      <c r="G8" s="8">
        <v>1</v>
      </c>
      <c r="H8" s="8">
        <v>0</v>
      </c>
      <c r="I8" s="8">
        <v>0</v>
      </c>
      <c r="J8" s="8">
        <v>1</v>
      </c>
      <c r="K8" s="8">
        <v>0</v>
      </c>
      <c r="L8" s="8">
        <v>0</v>
      </c>
      <c r="M8" s="8">
        <v>1</v>
      </c>
      <c r="N8" s="8">
        <v>0</v>
      </c>
      <c r="O8" s="8">
        <v>0</v>
      </c>
    </row>
    <row r="9" spans="1:16" ht="15">
      <c r="A9" s="72" t="s">
        <v>129</v>
      </c>
      <c r="B9" s="72" t="s">
        <v>158</v>
      </c>
      <c r="C9" s="79">
        <v>5</v>
      </c>
      <c r="D9" s="8">
        <v>1</v>
      </c>
      <c r="E9" s="8">
        <v>0</v>
      </c>
      <c r="F9" s="8">
        <v>0</v>
      </c>
      <c r="G9" s="8">
        <v>0</v>
      </c>
      <c r="H9" s="8">
        <v>2</v>
      </c>
      <c r="I9" s="8">
        <v>0</v>
      </c>
      <c r="J9" s="8">
        <v>0</v>
      </c>
      <c r="K9" s="8">
        <v>0</v>
      </c>
      <c r="L9" s="8">
        <v>0</v>
      </c>
      <c r="M9" s="8">
        <v>0</v>
      </c>
      <c r="N9" s="8">
        <v>1</v>
      </c>
      <c r="O9" s="8">
        <v>1</v>
      </c>
    </row>
    <row r="10" spans="1:16" ht="15">
      <c r="A10" s="72" t="s">
        <v>130</v>
      </c>
      <c r="B10" s="72" t="s">
        <v>159</v>
      </c>
      <c r="C10" s="79">
        <v>4</v>
      </c>
      <c r="D10" s="8">
        <v>0</v>
      </c>
      <c r="E10" s="8">
        <v>0</v>
      </c>
      <c r="F10" s="8">
        <v>0</v>
      </c>
      <c r="G10" s="8">
        <v>3</v>
      </c>
      <c r="H10" s="8">
        <v>0</v>
      </c>
      <c r="I10" s="8">
        <v>0</v>
      </c>
      <c r="J10" s="8">
        <v>0</v>
      </c>
      <c r="K10" s="8">
        <v>0</v>
      </c>
      <c r="L10" s="8">
        <v>0</v>
      </c>
      <c r="M10" s="8">
        <v>1</v>
      </c>
      <c r="N10" s="8">
        <v>0</v>
      </c>
      <c r="O10" s="8">
        <v>0</v>
      </c>
    </row>
    <row r="11" spans="1:16" ht="15">
      <c r="A11" s="72" t="s">
        <v>131</v>
      </c>
      <c r="B11" s="72" t="s">
        <v>160</v>
      </c>
      <c r="C11" s="79">
        <v>2</v>
      </c>
      <c r="D11" s="8">
        <v>0</v>
      </c>
      <c r="E11" s="8">
        <v>0</v>
      </c>
      <c r="F11" s="8">
        <v>0</v>
      </c>
      <c r="G11" s="8">
        <v>0</v>
      </c>
      <c r="H11" s="8">
        <v>0</v>
      </c>
      <c r="I11" s="8">
        <v>0</v>
      </c>
      <c r="J11" s="8">
        <v>0</v>
      </c>
      <c r="K11" s="8">
        <v>0</v>
      </c>
      <c r="L11" s="8">
        <v>0</v>
      </c>
      <c r="M11" s="8">
        <v>0</v>
      </c>
      <c r="N11" s="8">
        <v>1</v>
      </c>
      <c r="O11" s="8">
        <v>1</v>
      </c>
    </row>
    <row r="12" spans="1:16" ht="15">
      <c r="A12" s="72" t="s">
        <v>132</v>
      </c>
      <c r="B12" s="72" t="s">
        <v>161</v>
      </c>
      <c r="C12" s="79">
        <v>8</v>
      </c>
      <c r="D12" s="8">
        <v>0</v>
      </c>
      <c r="E12" s="8">
        <v>1</v>
      </c>
      <c r="F12" s="8">
        <v>1</v>
      </c>
      <c r="G12" s="8">
        <v>0</v>
      </c>
      <c r="H12" s="8">
        <v>1</v>
      </c>
      <c r="I12" s="8">
        <v>0</v>
      </c>
      <c r="J12" s="8">
        <v>3</v>
      </c>
      <c r="K12" s="8">
        <v>0</v>
      </c>
      <c r="L12" s="8">
        <v>0</v>
      </c>
      <c r="M12" s="8">
        <v>0</v>
      </c>
      <c r="N12" s="8">
        <v>2</v>
      </c>
      <c r="O12" s="8">
        <v>0</v>
      </c>
    </row>
    <row r="13" spans="1:16" s="33" customFormat="1" ht="15">
      <c r="A13" s="77" t="s">
        <v>278</v>
      </c>
      <c r="B13" s="76" t="s">
        <v>32</v>
      </c>
      <c r="C13" s="79">
        <v>3</v>
      </c>
      <c r="D13" s="8">
        <v>0</v>
      </c>
      <c r="E13" s="8">
        <v>0</v>
      </c>
      <c r="F13" s="8">
        <v>0</v>
      </c>
      <c r="G13" s="8">
        <v>0</v>
      </c>
      <c r="H13" s="8">
        <v>0</v>
      </c>
      <c r="I13" s="8">
        <v>0</v>
      </c>
      <c r="J13" s="8">
        <v>1</v>
      </c>
      <c r="K13" s="8">
        <v>0</v>
      </c>
      <c r="L13" s="8">
        <v>0</v>
      </c>
      <c r="M13" s="8">
        <v>0</v>
      </c>
      <c r="N13" s="8">
        <v>2</v>
      </c>
      <c r="O13" s="8">
        <v>0</v>
      </c>
    </row>
    <row r="14" spans="1:16" s="33" customFormat="1" ht="16.5" customHeight="1">
      <c r="A14" s="77" t="s">
        <v>279</v>
      </c>
      <c r="B14" s="76" t="s">
        <v>35</v>
      </c>
      <c r="C14" s="79">
        <v>5</v>
      </c>
      <c r="D14" s="8">
        <v>0</v>
      </c>
      <c r="E14" s="8">
        <v>1</v>
      </c>
      <c r="F14" s="8">
        <v>1</v>
      </c>
      <c r="G14" s="8">
        <v>0</v>
      </c>
      <c r="H14" s="8">
        <v>1</v>
      </c>
      <c r="I14" s="8">
        <v>0</v>
      </c>
      <c r="J14" s="8">
        <v>2</v>
      </c>
      <c r="K14" s="8">
        <v>0</v>
      </c>
      <c r="L14" s="8">
        <v>0</v>
      </c>
      <c r="M14" s="8">
        <v>0</v>
      </c>
      <c r="N14" s="8">
        <v>0</v>
      </c>
      <c r="O14" s="8">
        <v>0</v>
      </c>
    </row>
    <row r="15" spans="1:16" ht="15">
      <c r="A15" s="72" t="s">
        <v>133</v>
      </c>
      <c r="B15" s="72" t="s">
        <v>162</v>
      </c>
      <c r="C15" s="79">
        <v>2</v>
      </c>
      <c r="D15" s="8">
        <v>0</v>
      </c>
      <c r="E15" s="8">
        <v>1</v>
      </c>
      <c r="F15" s="8">
        <v>0</v>
      </c>
      <c r="G15" s="8">
        <v>0</v>
      </c>
      <c r="H15" s="8">
        <v>0</v>
      </c>
      <c r="I15" s="8">
        <v>0</v>
      </c>
      <c r="J15" s="8">
        <v>0</v>
      </c>
      <c r="K15" s="8">
        <v>0</v>
      </c>
      <c r="L15" s="8">
        <v>0</v>
      </c>
      <c r="M15" s="8">
        <v>0</v>
      </c>
      <c r="N15" s="8">
        <v>1</v>
      </c>
      <c r="O15" s="8">
        <v>0</v>
      </c>
    </row>
    <row r="16" spans="1:16" ht="15">
      <c r="A16" s="72" t="s">
        <v>134</v>
      </c>
      <c r="B16" s="72" t="s">
        <v>163</v>
      </c>
      <c r="C16" s="79">
        <v>2</v>
      </c>
      <c r="D16" s="8">
        <v>1</v>
      </c>
      <c r="E16" s="8">
        <v>0</v>
      </c>
      <c r="F16" s="8">
        <v>0</v>
      </c>
      <c r="G16" s="8">
        <v>1</v>
      </c>
      <c r="H16" s="8">
        <v>0</v>
      </c>
      <c r="I16" s="8">
        <v>0</v>
      </c>
      <c r="J16" s="8">
        <v>0</v>
      </c>
      <c r="K16" s="8">
        <v>0</v>
      </c>
      <c r="L16" s="8">
        <v>0</v>
      </c>
      <c r="M16" s="8">
        <v>0</v>
      </c>
      <c r="N16" s="8">
        <v>0</v>
      </c>
      <c r="O16" s="8">
        <v>0</v>
      </c>
    </row>
    <row r="17" spans="1:15" ht="15">
      <c r="A17" s="72" t="s">
        <v>3</v>
      </c>
      <c r="B17" s="72" t="s">
        <v>164</v>
      </c>
      <c r="C17" s="79">
        <v>18</v>
      </c>
      <c r="D17" s="8">
        <v>4</v>
      </c>
      <c r="E17" s="8">
        <v>0</v>
      </c>
      <c r="F17" s="8">
        <v>2</v>
      </c>
      <c r="G17" s="8">
        <v>5</v>
      </c>
      <c r="H17" s="8">
        <v>0</v>
      </c>
      <c r="I17" s="8">
        <v>0</v>
      </c>
      <c r="J17" s="8">
        <v>3</v>
      </c>
      <c r="K17" s="8">
        <v>0</v>
      </c>
      <c r="L17" s="8">
        <v>0</v>
      </c>
      <c r="M17" s="8">
        <v>4</v>
      </c>
      <c r="N17" s="8">
        <v>0</v>
      </c>
      <c r="O17" s="8">
        <v>0</v>
      </c>
    </row>
    <row r="18" spans="1:15" s="33" customFormat="1" ht="15">
      <c r="A18" s="77" t="s">
        <v>4</v>
      </c>
      <c r="B18" s="76" t="s">
        <v>32</v>
      </c>
      <c r="C18" s="79">
        <v>8</v>
      </c>
      <c r="D18" s="8">
        <v>4</v>
      </c>
      <c r="E18" s="8">
        <v>0</v>
      </c>
      <c r="F18" s="8">
        <v>0</v>
      </c>
      <c r="G18" s="8">
        <v>0</v>
      </c>
      <c r="H18" s="8">
        <v>0</v>
      </c>
      <c r="I18" s="8">
        <v>0</v>
      </c>
      <c r="J18" s="8">
        <v>1</v>
      </c>
      <c r="K18" s="8">
        <v>0</v>
      </c>
      <c r="L18" s="8">
        <v>0</v>
      </c>
      <c r="M18" s="8">
        <v>3</v>
      </c>
      <c r="N18" s="8">
        <v>0</v>
      </c>
      <c r="O18" s="8">
        <v>0</v>
      </c>
    </row>
    <row r="19" spans="1:15" s="33" customFormat="1" ht="15.75" customHeight="1">
      <c r="A19" s="77" t="s">
        <v>5</v>
      </c>
      <c r="B19" s="76" t="s">
        <v>31</v>
      </c>
      <c r="C19" s="79">
        <v>10</v>
      </c>
      <c r="D19" s="8">
        <v>0</v>
      </c>
      <c r="E19" s="8">
        <v>0</v>
      </c>
      <c r="F19" s="8">
        <v>2</v>
      </c>
      <c r="G19" s="8">
        <v>5</v>
      </c>
      <c r="H19" s="8">
        <v>0</v>
      </c>
      <c r="I19" s="8">
        <v>0</v>
      </c>
      <c r="J19" s="8">
        <v>2</v>
      </c>
      <c r="K19" s="8">
        <v>0</v>
      </c>
      <c r="L19" s="8">
        <v>0</v>
      </c>
      <c r="M19" s="8">
        <v>1</v>
      </c>
      <c r="N19" s="8">
        <v>0</v>
      </c>
      <c r="O19" s="8">
        <v>0</v>
      </c>
    </row>
    <row r="20" spans="1:15" ht="15">
      <c r="A20" s="72" t="s">
        <v>6</v>
      </c>
      <c r="B20" s="72" t="s">
        <v>165</v>
      </c>
      <c r="C20" s="79">
        <v>3</v>
      </c>
      <c r="D20" s="8">
        <v>0</v>
      </c>
      <c r="E20" s="8">
        <v>0</v>
      </c>
      <c r="F20" s="8">
        <v>0</v>
      </c>
      <c r="G20" s="8">
        <v>1</v>
      </c>
      <c r="H20" s="8">
        <v>0</v>
      </c>
      <c r="I20" s="8">
        <v>0</v>
      </c>
      <c r="J20" s="8">
        <v>1</v>
      </c>
      <c r="K20" s="8">
        <v>0</v>
      </c>
      <c r="L20" s="8">
        <v>0</v>
      </c>
      <c r="M20" s="8">
        <v>1</v>
      </c>
      <c r="N20" s="8">
        <v>0</v>
      </c>
      <c r="O20" s="8">
        <v>0</v>
      </c>
    </row>
    <row r="21" spans="1:15" ht="15">
      <c r="A21" s="72" t="s">
        <v>7</v>
      </c>
      <c r="B21" s="72" t="s">
        <v>166</v>
      </c>
      <c r="C21" s="79">
        <v>6</v>
      </c>
      <c r="D21" s="8">
        <v>0</v>
      </c>
      <c r="E21" s="8">
        <v>0</v>
      </c>
      <c r="F21" s="8">
        <v>0</v>
      </c>
      <c r="G21" s="8">
        <v>1</v>
      </c>
      <c r="H21" s="8">
        <v>0</v>
      </c>
      <c r="I21" s="8">
        <v>0</v>
      </c>
      <c r="J21" s="8">
        <v>3</v>
      </c>
      <c r="K21" s="8">
        <v>0</v>
      </c>
      <c r="L21" s="8">
        <v>0</v>
      </c>
      <c r="M21" s="8">
        <v>2</v>
      </c>
      <c r="N21" s="8">
        <v>0</v>
      </c>
      <c r="O21" s="8">
        <v>0</v>
      </c>
    </row>
    <row r="22" spans="1:15" ht="15">
      <c r="A22" s="72" t="s">
        <v>8</v>
      </c>
      <c r="B22" s="72" t="s">
        <v>167</v>
      </c>
      <c r="C22" s="79">
        <v>11</v>
      </c>
      <c r="D22" s="8">
        <v>1</v>
      </c>
      <c r="E22" s="8">
        <v>0</v>
      </c>
      <c r="F22" s="8">
        <v>3</v>
      </c>
      <c r="G22" s="8">
        <v>0</v>
      </c>
      <c r="H22" s="8">
        <v>2</v>
      </c>
      <c r="I22" s="8">
        <v>0</v>
      </c>
      <c r="J22" s="8">
        <v>0</v>
      </c>
      <c r="K22" s="8">
        <v>0</v>
      </c>
      <c r="L22" s="8">
        <v>0</v>
      </c>
      <c r="M22" s="8">
        <v>4</v>
      </c>
      <c r="N22" s="8">
        <v>0</v>
      </c>
      <c r="O22" s="8">
        <v>1</v>
      </c>
    </row>
    <row r="23" spans="1:15" s="33" customFormat="1" ht="15">
      <c r="A23" s="77" t="s">
        <v>9</v>
      </c>
      <c r="B23" s="76" t="s">
        <v>32</v>
      </c>
      <c r="C23" s="79">
        <v>3</v>
      </c>
      <c r="D23" s="8">
        <v>0</v>
      </c>
      <c r="E23" s="8">
        <v>0</v>
      </c>
      <c r="F23" s="8">
        <v>0</v>
      </c>
      <c r="G23" s="8">
        <v>0</v>
      </c>
      <c r="H23" s="8">
        <v>0</v>
      </c>
      <c r="I23" s="8">
        <v>0</v>
      </c>
      <c r="J23" s="8">
        <v>0</v>
      </c>
      <c r="K23" s="8">
        <v>0</v>
      </c>
      <c r="L23" s="8">
        <v>0</v>
      </c>
      <c r="M23" s="8">
        <v>3</v>
      </c>
      <c r="N23" s="8">
        <v>0</v>
      </c>
      <c r="O23" s="8">
        <v>0</v>
      </c>
    </row>
    <row r="24" spans="1:15" s="33" customFormat="1" ht="17.25" customHeight="1">
      <c r="A24" s="77" t="s">
        <v>10</v>
      </c>
      <c r="B24" s="76" t="s">
        <v>33</v>
      </c>
      <c r="C24" s="79">
        <v>8</v>
      </c>
      <c r="D24" s="8">
        <v>1</v>
      </c>
      <c r="E24" s="8">
        <v>0</v>
      </c>
      <c r="F24" s="8">
        <v>3</v>
      </c>
      <c r="G24" s="8">
        <v>0</v>
      </c>
      <c r="H24" s="8">
        <v>2</v>
      </c>
      <c r="I24" s="8">
        <v>0</v>
      </c>
      <c r="J24" s="8">
        <v>0</v>
      </c>
      <c r="K24" s="8">
        <v>0</v>
      </c>
      <c r="L24" s="8">
        <v>0</v>
      </c>
      <c r="M24" s="8">
        <v>1</v>
      </c>
      <c r="N24" s="8">
        <v>0</v>
      </c>
      <c r="O24" s="8">
        <v>1</v>
      </c>
    </row>
    <row r="25" spans="1:15" ht="15">
      <c r="A25" s="72" t="s">
        <v>11</v>
      </c>
      <c r="B25" s="72" t="s">
        <v>168</v>
      </c>
      <c r="C25" s="79">
        <v>2</v>
      </c>
      <c r="D25" s="8">
        <v>1</v>
      </c>
      <c r="E25" s="8">
        <v>0</v>
      </c>
      <c r="F25" s="8">
        <v>0</v>
      </c>
      <c r="G25" s="8">
        <v>1</v>
      </c>
      <c r="H25" s="8">
        <v>0</v>
      </c>
      <c r="I25" s="8">
        <v>0</v>
      </c>
      <c r="J25" s="8">
        <v>0</v>
      </c>
      <c r="K25" s="8">
        <v>0</v>
      </c>
      <c r="L25" s="8">
        <v>0</v>
      </c>
      <c r="M25" s="8">
        <v>0</v>
      </c>
      <c r="N25" s="8">
        <v>0</v>
      </c>
      <c r="O25" s="8">
        <v>0</v>
      </c>
    </row>
    <row r="26" spans="1:15" ht="15">
      <c r="A26" s="72" t="s">
        <v>12</v>
      </c>
      <c r="B26" s="72" t="s">
        <v>169</v>
      </c>
      <c r="C26" s="79">
        <v>3</v>
      </c>
      <c r="D26" s="8">
        <v>1</v>
      </c>
      <c r="E26" s="8">
        <v>0</v>
      </c>
      <c r="F26" s="8">
        <v>0</v>
      </c>
      <c r="G26" s="8">
        <v>2</v>
      </c>
      <c r="H26" s="8">
        <v>0</v>
      </c>
      <c r="I26" s="8">
        <v>0</v>
      </c>
      <c r="J26" s="8">
        <v>0</v>
      </c>
      <c r="K26" s="8">
        <v>0</v>
      </c>
      <c r="L26" s="8">
        <v>0</v>
      </c>
      <c r="M26" s="8">
        <v>0</v>
      </c>
      <c r="N26" s="8">
        <v>0</v>
      </c>
      <c r="O26" s="8">
        <v>0</v>
      </c>
    </row>
    <row r="27" spans="1:15" ht="15">
      <c r="A27" s="72" t="s">
        <v>13</v>
      </c>
      <c r="B27" s="72" t="s">
        <v>170</v>
      </c>
      <c r="C27" s="79">
        <v>1</v>
      </c>
      <c r="D27" s="8">
        <v>0</v>
      </c>
      <c r="E27" s="8">
        <v>1</v>
      </c>
      <c r="F27" s="8">
        <v>0</v>
      </c>
      <c r="G27" s="8">
        <v>0</v>
      </c>
      <c r="H27" s="8">
        <v>0</v>
      </c>
      <c r="I27" s="8">
        <v>0</v>
      </c>
      <c r="J27" s="8">
        <v>0</v>
      </c>
      <c r="K27" s="8">
        <v>0</v>
      </c>
      <c r="L27" s="8">
        <v>0</v>
      </c>
      <c r="M27" s="8">
        <v>0</v>
      </c>
      <c r="N27" s="8">
        <v>0</v>
      </c>
      <c r="O27" s="8">
        <v>0</v>
      </c>
    </row>
    <row r="28" spans="1:15" ht="15">
      <c r="A28" s="72" t="s">
        <v>14</v>
      </c>
      <c r="B28" s="72" t="s">
        <v>171</v>
      </c>
      <c r="C28" s="79">
        <v>3</v>
      </c>
      <c r="D28" s="8">
        <v>0</v>
      </c>
      <c r="E28" s="8">
        <v>0</v>
      </c>
      <c r="F28" s="8">
        <v>0</v>
      </c>
      <c r="G28" s="8">
        <v>0</v>
      </c>
      <c r="H28" s="8">
        <v>0</v>
      </c>
      <c r="I28" s="8">
        <v>0</v>
      </c>
      <c r="J28" s="8">
        <v>0</v>
      </c>
      <c r="K28" s="8">
        <v>0</v>
      </c>
      <c r="L28" s="8">
        <v>0</v>
      </c>
      <c r="M28" s="8">
        <v>0</v>
      </c>
      <c r="N28" s="8">
        <v>3</v>
      </c>
      <c r="O28" s="8">
        <v>0</v>
      </c>
    </row>
    <row r="29" spans="1:15" ht="15">
      <c r="A29" s="72" t="s">
        <v>15</v>
      </c>
      <c r="B29" s="72" t="s">
        <v>172</v>
      </c>
      <c r="C29" s="79">
        <v>1</v>
      </c>
      <c r="D29" s="8">
        <v>0</v>
      </c>
      <c r="E29" s="8">
        <v>0</v>
      </c>
      <c r="F29" s="8">
        <v>0</v>
      </c>
      <c r="G29" s="8">
        <v>0</v>
      </c>
      <c r="H29" s="8">
        <v>0</v>
      </c>
      <c r="I29" s="8">
        <v>0</v>
      </c>
      <c r="J29" s="8">
        <v>0</v>
      </c>
      <c r="K29" s="8">
        <v>0</v>
      </c>
      <c r="L29" s="8">
        <v>0</v>
      </c>
      <c r="M29" s="8">
        <v>0</v>
      </c>
      <c r="N29" s="8">
        <v>1</v>
      </c>
      <c r="O29" s="8">
        <v>0</v>
      </c>
    </row>
    <row r="30" spans="1:15" ht="15">
      <c r="A30" s="72" t="s">
        <v>16</v>
      </c>
      <c r="B30" s="72" t="s">
        <v>173</v>
      </c>
      <c r="C30" s="79">
        <v>4</v>
      </c>
      <c r="D30" s="8">
        <v>0</v>
      </c>
      <c r="E30" s="8">
        <v>0</v>
      </c>
      <c r="F30" s="8">
        <v>0</v>
      </c>
      <c r="G30" s="8">
        <v>0</v>
      </c>
      <c r="H30" s="8">
        <v>0</v>
      </c>
      <c r="I30" s="8">
        <v>0</v>
      </c>
      <c r="J30" s="8">
        <v>0</v>
      </c>
      <c r="K30" s="8">
        <v>0</v>
      </c>
      <c r="L30" s="8">
        <v>0</v>
      </c>
      <c r="M30" s="8">
        <v>1</v>
      </c>
      <c r="N30" s="8">
        <v>1</v>
      </c>
      <c r="O30" s="8">
        <v>2</v>
      </c>
    </row>
    <row r="31" spans="1:15" ht="15">
      <c r="A31" s="72" t="s">
        <v>17</v>
      </c>
      <c r="B31" s="72" t="s">
        <v>174</v>
      </c>
      <c r="C31" s="79">
        <v>1</v>
      </c>
      <c r="D31" s="8">
        <v>0</v>
      </c>
      <c r="E31" s="8">
        <v>0</v>
      </c>
      <c r="F31" s="8">
        <v>0</v>
      </c>
      <c r="G31" s="8">
        <v>1</v>
      </c>
      <c r="H31" s="8">
        <v>0</v>
      </c>
      <c r="I31" s="8">
        <v>0</v>
      </c>
      <c r="J31" s="8">
        <v>0</v>
      </c>
      <c r="K31" s="8">
        <v>0</v>
      </c>
      <c r="L31" s="8">
        <v>0</v>
      </c>
      <c r="M31" s="8">
        <v>0</v>
      </c>
      <c r="N31" s="8">
        <v>0</v>
      </c>
      <c r="O31" s="8">
        <v>0</v>
      </c>
    </row>
    <row r="32" spans="1:15" ht="15">
      <c r="A32" s="72" t="s">
        <v>18</v>
      </c>
      <c r="B32" s="72" t="s">
        <v>175</v>
      </c>
      <c r="C32" s="79">
        <v>35</v>
      </c>
      <c r="D32" s="8">
        <v>0</v>
      </c>
      <c r="E32" s="8">
        <v>0</v>
      </c>
      <c r="F32" s="8">
        <v>18</v>
      </c>
      <c r="G32" s="8">
        <v>2</v>
      </c>
      <c r="H32" s="8">
        <v>3</v>
      </c>
      <c r="I32" s="8">
        <v>0</v>
      </c>
      <c r="J32" s="8">
        <v>4</v>
      </c>
      <c r="K32" s="8">
        <v>0</v>
      </c>
      <c r="L32" s="8">
        <v>0</v>
      </c>
      <c r="M32" s="8">
        <v>1</v>
      </c>
      <c r="N32" s="8">
        <v>0</v>
      </c>
      <c r="O32" s="8">
        <v>7</v>
      </c>
    </row>
    <row r="33" spans="1:15" s="33" customFormat="1" ht="15">
      <c r="A33" s="77" t="s">
        <v>19</v>
      </c>
      <c r="B33" s="76" t="s">
        <v>32</v>
      </c>
      <c r="C33" s="79">
        <v>12</v>
      </c>
      <c r="D33" s="8">
        <v>0</v>
      </c>
      <c r="E33" s="8">
        <v>0</v>
      </c>
      <c r="F33" s="8">
        <v>7</v>
      </c>
      <c r="G33" s="8">
        <v>1</v>
      </c>
      <c r="H33" s="8">
        <v>0</v>
      </c>
      <c r="I33" s="8">
        <v>0</v>
      </c>
      <c r="J33" s="8">
        <v>2</v>
      </c>
      <c r="K33" s="8">
        <v>0</v>
      </c>
      <c r="L33" s="8">
        <v>0</v>
      </c>
      <c r="M33" s="8">
        <v>1</v>
      </c>
      <c r="N33" s="8">
        <v>0</v>
      </c>
      <c r="O33" s="8">
        <v>1</v>
      </c>
    </row>
    <row r="34" spans="1:15" s="33" customFormat="1" ht="13.5" customHeight="1">
      <c r="A34" s="77" t="s">
        <v>20</v>
      </c>
      <c r="B34" s="76" t="s">
        <v>34</v>
      </c>
      <c r="C34" s="79">
        <v>23</v>
      </c>
      <c r="D34" s="8">
        <v>0</v>
      </c>
      <c r="E34" s="8">
        <v>0</v>
      </c>
      <c r="F34" s="8">
        <v>11</v>
      </c>
      <c r="G34" s="8">
        <v>1</v>
      </c>
      <c r="H34" s="8">
        <v>3</v>
      </c>
      <c r="I34" s="8">
        <v>0</v>
      </c>
      <c r="J34" s="8">
        <v>2</v>
      </c>
      <c r="K34" s="8">
        <v>0</v>
      </c>
      <c r="L34" s="8">
        <v>0</v>
      </c>
      <c r="M34" s="8">
        <v>0</v>
      </c>
      <c r="N34" s="8">
        <v>0</v>
      </c>
      <c r="O34" s="8">
        <v>6</v>
      </c>
    </row>
    <row r="35" spans="1:15" ht="15">
      <c r="A35" s="72" t="s">
        <v>21</v>
      </c>
      <c r="B35" s="72" t="s">
        <v>176</v>
      </c>
      <c r="C35" s="79">
        <v>5</v>
      </c>
      <c r="D35" s="8">
        <v>2</v>
      </c>
      <c r="E35" s="8">
        <v>0</v>
      </c>
      <c r="F35" s="8">
        <v>2</v>
      </c>
      <c r="G35" s="8">
        <v>0</v>
      </c>
      <c r="H35" s="8">
        <v>0</v>
      </c>
      <c r="I35" s="8">
        <v>0</v>
      </c>
      <c r="J35" s="8">
        <v>1</v>
      </c>
      <c r="K35" s="8">
        <v>0</v>
      </c>
      <c r="L35" s="8">
        <v>0</v>
      </c>
      <c r="M35" s="8">
        <v>0</v>
      </c>
      <c r="N35" s="8">
        <v>0</v>
      </c>
      <c r="O35" s="8">
        <v>0</v>
      </c>
    </row>
    <row r="36" spans="1:15" ht="15">
      <c r="A36" s="72" t="s">
        <v>22</v>
      </c>
      <c r="B36" s="72" t="s">
        <v>177</v>
      </c>
      <c r="C36" s="79">
        <v>3</v>
      </c>
      <c r="D36" s="8">
        <v>2</v>
      </c>
      <c r="E36" s="8">
        <v>0</v>
      </c>
      <c r="F36" s="8">
        <v>0</v>
      </c>
      <c r="G36" s="8">
        <v>1</v>
      </c>
      <c r="H36" s="8">
        <v>0</v>
      </c>
      <c r="I36" s="8">
        <v>0</v>
      </c>
      <c r="J36" s="8">
        <v>0</v>
      </c>
      <c r="K36" s="8">
        <v>0</v>
      </c>
      <c r="L36" s="8">
        <v>0</v>
      </c>
      <c r="M36" s="8">
        <v>0</v>
      </c>
      <c r="N36" s="8">
        <v>0</v>
      </c>
      <c r="O36" s="8">
        <v>0</v>
      </c>
    </row>
    <row r="37" spans="1:15" ht="15">
      <c r="A37" s="72" t="s">
        <v>23</v>
      </c>
      <c r="B37" s="72" t="s">
        <v>178</v>
      </c>
      <c r="C37" s="79">
        <v>7</v>
      </c>
      <c r="D37" s="8">
        <v>0</v>
      </c>
      <c r="E37" s="8">
        <v>0</v>
      </c>
      <c r="F37" s="8">
        <v>0</v>
      </c>
      <c r="G37" s="8">
        <v>0</v>
      </c>
      <c r="H37" s="8">
        <v>3</v>
      </c>
      <c r="I37" s="8">
        <v>0</v>
      </c>
      <c r="J37" s="8">
        <v>1</v>
      </c>
      <c r="K37" s="8">
        <v>0</v>
      </c>
      <c r="L37" s="8">
        <v>0</v>
      </c>
      <c r="M37" s="8">
        <v>3</v>
      </c>
      <c r="N37" s="8">
        <v>0</v>
      </c>
      <c r="O37" s="8">
        <v>0</v>
      </c>
    </row>
    <row r="38" spans="1:15" ht="15">
      <c r="A38" s="72" t="s">
        <v>24</v>
      </c>
      <c r="B38" s="72" t="s">
        <v>179</v>
      </c>
      <c r="C38" s="79">
        <v>6</v>
      </c>
      <c r="D38" s="8">
        <v>0</v>
      </c>
      <c r="E38" s="8">
        <v>1</v>
      </c>
      <c r="F38" s="8">
        <v>0</v>
      </c>
      <c r="G38" s="8">
        <v>3</v>
      </c>
      <c r="H38" s="8">
        <v>1</v>
      </c>
      <c r="I38" s="8">
        <v>0</v>
      </c>
      <c r="J38" s="8">
        <v>1</v>
      </c>
      <c r="K38" s="8">
        <v>0</v>
      </c>
      <c r="L38" s="8">
        <v>0</v>
      </c>
      <c r="M38" s="8">
        <v>0</v>
      </c>
      <c r="N38" s="8">
        <v>0</v>
      </c>
      <c r="O38" s="8">
        <v>0</v>
      </c>
    </row>
    <row r="39" spans="1:15" ht="15">
      <c r="A39" s="72" t="s">
        <v>25</v>
      </c>
      <c r="B39" s="72" t="s">
        <v>180</v>
      </c>
      <c r="C39" s="79">
        <v>2</v>
      </c>
      <c r="D39" s="8">
        <v>0</v>
      </c>
      <c r="E39" s="8">
        <v>0</v>
      </c>
      <c r="F39" s="8">
        <v>0</v>
      </c>
      <c r="G39" s="8">
        <v>2</v>
      </c>
      <c r="H39" s="8">
        <v>0</v>
      </c>
      <c r="I39" s="8">
        <v>0</v>
      </c>
      <c r="J39" s="8">
        <v>0</v>
      </c>
      <c r="K39" s="8">
        <v>0</v>
      </c>
      <c r="L39" s="8">
        <v>0</v>
      </c>
      <c r="M39" s="8">
        <v>0</v>
      </c>
      <c r="N39" s="8">
        <v>0</v>
      </c>
      <c r="O39" s="8">
        <v>0</v>
      </c>
    </row>
    <row r="40" spans="1:15" ht="15">
      <c r="A40" s="72" t="s">
        <v>26</v>
      </c>
      <c r="B40" s="72" t="s">
        <v>181</v>
      </c>
      <c r="C40" s="79">
        <v>9</v>
      </c>
      <c r="D40" s="8">
        <v>1</v>
      </c>
      <c r="E40" s="8">
        <v>0</v>
      </c>
      <c r="F40" s="8">
        <v>5</v>
      </c>
      <c r="G40" s="8">
        <v>1</v>
      </c>
      <c r="H40" s="8">
        <v>0</v>
      </c>
      <c r="I40" s="8">
        <v>0</v>
      </c>
      <c r="J40" s="8">
        <v>2</v>
      </c>
      <c r="K40" s="8">
        <v>0</v>
      </c>
      <c r="L40" s="8">
        <v>0</v>
      </c>
      <c r="M40" s="8">
        <v>0</v>
      </c>
      <c r="N40" s="8">
        <v>0</v>
      </c>
      <c r="O40" s="8">
        <v>0</v>
      </c>
    </row>
    <row r="41" spans="1:15" ht="15">
      <c r="A41" s="72" t="s">
        <v>27</v>
      </c>
      <c r="B41" s="72" t="s">
        <v>182</v>
      </c>
      <c r="C41" s="79">
        <v>5</v>
      </c>
      <c r="D41" s="8">
        <v>3</v>
      </c>
      <c r="E41" s="8">
        <v>0</v>
      </c>
      <c r="F41" s="8">
        <v>0</v>
      </c>
      <c r="G41" s="8">
        <v>2</v>
      </c>
      <c r="H41" s="8">
        <v>0</v>
      </c>
      <c r="I41" s="8">
        <v>0</v>
      </c>
      <c r="J41" s="8">
        <v>0</v>
      </c>
      <c r="K41" s="8">
        <v>0</v>
      </c>
      <c r="L41" s="8">
        <v>0</v>
      </c>
      <c r="M41" s="8">
        <v>0</v>
      </c>
      <c r="N41" s="8">
        <v>0</v>
      </c>
      <c r="O41" s="8">
        <v>0</v>
      </c>
    </row>
    <row r="42" spans="1:15" ht="15">
      <c r="A42" s="72" t="s">
        <v>28</v>
      </c>
      <c r="B42" s="72" t="s">
        <v>183</v>
      </c>
      <c r="C42" s="79">
        <v>1</v>
      </c>
      <c r="D42" s="8">
        <v>0</v>
      </c>
      <c r="E42" s="8">
        <v>0</v>
      </c>
      <c r="F42" s="8">
        <v>0</v>
      </c>
      <c r="G42" s="8">
        <v>0</v>
      </c>
      <c r="H42" s="8">
        <v>0</v>
      </c>
      <c r="I42" s="8">
        <v>0</v>
      </c>
      <c r="J42" s="8">
        <v>0</v>
      </c>
      <c r="K42" s="8">
        <v>0</v>
      </c>
      <c r="L42" s="8">
        <v>0</v>
      </c>
      <c r="M42" s="8">
        <v>0</v>
      </c>
      <c r="N42" s="8">
        <v>1</v>
      </c>
      <c r="O42" s="8">
        <v>0</v>
      </c>
    </row>
    <row r="43" spans="1:15" ht="15">
      <c r="A43" s="72" t="s">
        <v>29</v>
      </c>
      <c r="B43" s="72" t="s">
        <v>184</v>
      </c>
      <c r="C43" s="79">
        <v>8</v>
      </c>
      <c r="D43" s="8">
        <v>0</v>
      </c>
      <c r="E43" s="8">
        <v>4</v>
      </c>
      <c r="F43" s="8">
        <v>0</v>
      </c>
      <c r="G43" s="8">
        <v>3</v>
      </c>
      <c r="H43" s="8">
        <v>0</v>
      </c>
      <c r="I43" s="8">
        <v>0</v>
      </c>
      <c r="J43" s="8">
        <v>0</v>
      </c>
      <c r="K43" s="8">
        <v>0</v>
      </c>
      <c r="L43" s="8">
        <v>0</v>
      </c>
      <c r="M43" s="8">
        <v>0</v>
      </c>
      <c r="N43" s="8">
        <v>1</v>
      </c>
      <c r="O43" s="8">
        <v>0</v>
      </c>
    </row>
    <row r="44" spans="1:15" ht="15">
      <c r="A44" s="72" t="s">
        <v>30</v>
      </c>
      <c r="B44" s="72" t="s">
        <v>185</v>
      </c>
      <c r="C44" s="79">
        <v>6</v>
      </c>
      <c r="D44" s="8">
        <v>2</v>
      </c>
      <c r="E44" s="8">
        <v>2</v>
      </c>
      <c r="F44" s="8">
        <v>0</v>
      </c>
      <c r="G44" s="8">
        <v>0</v>
      </c>
      <c r="H44" s="8">
        <v>0</v>
      </c>
      <c r="I44" s="8">
        <v>0</v>
      </c>
      <c r="J44" s="8">
        <v>1</v>
      </c>
      <c r="K44" s="8">
        <v>0</v>
      </c>
      <c r="L44" s="8">
        <v>0</v>
      </c>
      <c r="M44" s="8">
        <v>1</v>
      </c>
      <c r="N44" s="8">
        <v>0</v>
      </c>
      <c r="O44" s="8">
        <v>0</v>
      </c>
    </row>
    <row r="45" spans="1:15" ht="15">
      <c r="A45" s="275" t="s">
        <v>86</v>
      </c>
      <c r="B45" s="276"/>
      <c r="C45" s="132">
        <v>190</v>
      </c>
      <c r="D45" s="133">
        <v>23</v>
      </c>
      <c r="E45" s="133">
        <v>13</v>
      </c>
      <c r="F45" s="133">
        <v>32</v>
      </c>
      <c r="G45" s="133">
        <v>30</v>
      </c>
      <c r="H45" s="133">
        <v>26</v>
      </c>
      <c r="I45" s="133">
        <v>0</v>
      </c>
      <c r="J45" s="133">
        <v>21</v>
      </c>
      <c r="K45" s="133">
        <v>0</v>
      </c>
      <c r="L45" s="133">
        <v>0</v>
      </c>
      <c r="M45" s="133">
        <v>21</v>
      </c>
      <c r="N45" s="133">
        <v>12</v>
      </c>
      <c r="O45" s="133">
        <v>12</v>
      </c>
    </row>
    <row r="46" spans="1:15" ht="15">
      <c r="A46" s="282" t="s">
        <v>769</v>
      </c>
      <c r="B46" s="282"/>
      <c r="C46" s="79">
        <v>23</v>
      </c>
      <c r="D46" s="8">
        <v>0</v>
      </c>
      <c r="E46" s="8">
        <v>2</v>
      </c>
      <c r="F46" s="8">
        <v>1</v>
      </c>
      <c r="G46" s="8">
        <v>2</v>
      </c>
      <c r="H46" s="8">
        <v>1</v>
      </c>
      <c r="I46" s="8">
        <v>0</v>
      </c>
      <c r="J46" s="8">
        <v>6</v>
      </c>
      <c r="K46" s="8">
        <v>0</v>
      </c>
      <c r="L46" s="8">
        <v>0</v>
      </c>
      <c r="M46" s="8">
        <v>2</v>
      </c>
      <c r="N46" s="8">
        <v>8</v>
      </c>
      <c r="O46" s="8">
        <v>1</v>
      </c>
    </row>
    <row r="47" spans="1:15" ht="15">
      <c r="A47" s="282" t="s">
        <v>770</v>
      </c>
      <c r="B47" s="282"/>
      <c r="C47" s="79">
        <v>32</v>
      </c>
      <c r="D47" s="8">
        <v>8</v>
      </c>
      <c r="E47" s="8">
        <v>0</v>
      </c>
      <c r="F47" s="8">
        <v>7</v>
      </c>
      <c r="G47" s="8">
        <v>8</v>
      </c>
      <c r="H47" s="8">
        <v>0</v>
      </c>
      <c r="I47" s="8">
        <v>0</v>
      </c>
      <c r="J47" s="8">
        <v>5</v>
      </c>
      <c r="K47" s="8">
        <v>0</v>
      </c>
      <c r="L47" s="8">
        <v>0</v>
      </c>
      <c r="M47" s="8">
        <v>4</v>
      </c>
      <c r="N47" s="8">
        <v>0</v>
      </c>
      <c r="O47" s="8">
        <v>0</v>
      </c>
    </row>
    <row r="48" spans="1:15" ht="12.75" customHeight="1">
      <c r="A48" s="282" t="s">
        <v>771</v>
      </c>
      <c r="B48" s="282"/>
      <c r="C48" s="79">
        <v>25</v>
      </c>
      <c r="D48" s="8">
        <v>4</v>
      </c>
      <c r="E48" s="8">
        <v>0</v>
      </c>
      <c r="F48" s="8">
        <v>5</v>
      </c>
      <c r="G48" s="8">
        <v>1</v>
      </c>
      <c r="H48" s="8">
        <v>4</v>
      </c>
      <c r="I48" s="8">
        <v>0</v>
      </c>
      <c r="J48" s="8">
        <v>2</v>
      </c>
      <c r="K48" s="8">
        <v>0</v>
      </c>
      <c r="L48" s="8">
        <v>0</v>
      </c>
      <c r="M48" s="8">
        <v>5</v>
      </c>
      <c r="N48" s="8">
        <v>2</v>
      </c>
      <c r="O48" s="8">
        <v>2</v>
      </c>
    </row>
    <row r="49" spans="1:15" ht="15">
      <c r="A49" s="282" t="s">
        <v>772</v>
      </c>
      <c r="B49" s="282"/>
      <c r="C49" s="79">
        <v>37</v>
      </c>
      <c r="D49" s="8">
        <v>8</v>
      </c>
      <c r="E49" s="8">
        <v>5</v>
      </c>
      <c r="F49" s="8">
        <v>0</v>
      </c>
      <c r="G49" s="8">
        <v>2</v>
      </c>
      <c r="H49" s="8">
        <v>14</v>
      </c>
      <c r="I49" s="8">
        <v>0</v>
      </c>
      <c r="J49" s="8">
        <v>1</v>
      </c>
      <c r="K49" s="8">
        <v>0</v>
      </c>
      <c r="L49" s="8">
        <v>0</v>
      </c>
      <c r="M49" s="8">
        <v>4</v>
      </c>
      <c r="N49" s="8">
        <v>1</v>
      </c>
      <c r="O49" s="8">
        <v>2</v>
      </c>
    </row>
    <row r="50" spans="1:15" ht="14.25" customHeight="1">
      <c r="A50" s="282" t="s">
        <v>773</v>
      </c>
      <c r="B50" s="282"/>
      <c r="C50" s="79">
        <v>73</v>
      </c>
      <c r="D50" s="8">
        <v>3</v>
      </c>
      <c r="E50" s="8">
        <v>6</v>
      </c>
      <c r="F50" s="8">
        <v>19</v>
      </c>
      <c r="G50" s="8">
        <v>17</v>
      </c>
      <c r="H50" s="8">
        <v>7</v>
      </c>
      <c r="I50" s="8">
        <v>0</v>
      </c>
      <c r="J50" s="8">
        <v>7</v>
      </c>
      <c r="K50" s="8">
        <v>0</v>
      </c>
      <c r="L50" s="8">
        <v>0</v>
      </c>
      <c r="M50" s="8">
        <v>6</v>
      </c>
      <c r="N50" s="8">
        <v>1</v>
      </c>
      <c r="O50" s="8">
        <v>7</v>
      </c>
    </row>
    <row r="51" spans="1:15">
      <c r="C51" s="34"/>
    </row>
    <row r="52" spans="1:15">
      <c r="B52" s="34"/>
      <c r="D52" s="36"/>
      <c r="E52" s="37"/>
      <c r="F52" s="36"/>
      <c r="G52" s="36"/>
      <c r="H52" s="36"/>
      <c r="I52" s="36"/>
    </row>
  </sheetData>
  <mergeCells count="24">
    <mergeCell ref="A45:B45"/>
    <mergeCell ref="B3:B5"/>
    <mergeCell ref="O4:O5"/>
    <mergeCell ref="D3:O3"/>
    <mergeCell ref="A50:B50"/>
    <mergeCell ref="A46:B46"/>
    <mergeCell ref="A47:B47"/>
    <mergeCell ref="A48:B48"/>
    <mergeCell ref="A49:B49"/>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s>
  <phoneticPr fontId="1" type="noConversion"/>
  <hyperlinks>
    <hyperlink ref="P1" location="'spis tabel'!A1" display="'spis tabel'!A1" xr:uid="{00000000-0004-0000-1500-000000000000}"/>
  </hyperlinks>
  <pageMargins left="0.75" right="0.75" top="1" bottom="1" header="0.5" footer="0.5"/>
  <pageSetup paperSize="9" scale="59" orientation="portrait" verticalDpi="0" r:id="rId1"/>
  <headerFooter alignWithMargins="0"/>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election activeCell="J28" sqref="J28"/>
    </sheetView>
  </sheetViews>
  <sheetFormatPr defaultRowHeight="12.75"/>
  <cols>
    <col min="1" max="1" width="5.42578125" style="12" customWidth="1"/>
    <col min="2" max="2" width="20.5703125" style="12" customWidth="1"/>
    <col min="3" max="4" width="13.42578125" style="12" customWidth="1"/>
    <col min="5" max="5" width="14.42578125" style="12" customWidth="1"/>
    <col min="6" max="7" width="16.7109375" style="12" customWidth="1"/>
    <col min="8" max="8" width="11" style="12" customWidth="1"/>
    <col min="9" max="9" width="12.7109375" style="12" customWidth="1"/>
    <col min="10" max="10" width="14" style="12" customWidth="1"/>
    <col min="11" max="11" width="10.85546875" style="12" customWidth="1"/>
    <col min="12" max="12" width="17.140625" style="12" customWidth="1"/>
    <col min="13" max="16384" width="9.140625" style="12"/>
  </cols>
  <sheetData>
    <row r="1" spans="1:11" ht="12.75" customHeight="1">
      <c r="A1" s="255" t="s">
        <v>959</v>
      </c>
      <c r="B1" s="255"/>
      <c r="C1" s="255"/>
      <c r="D1" s="255"/>
      <c r="E1" s="255"/>
      <c r="F1" s="255"/>
      <c r="G1" s="255"/>
      <c r="H1" s="255"/>
      <c r="I1" s="255"/>
      <c r="J1" s="255"/>
      <c r="K1" s="129" t="s">
        <v>754</v>
      </c>
    </row>
    <row r="2" spans="1:11">
      <c r="A2" s="255" t="s">
        <v>821</v>
      </c>
      <c r="B2" s="255"/>
      <c r="C2" s="255"/>
      <c r="D2" s="255"/>
      <c r="E2" s="255"/>
      <c r="F2" s="255"/>
      <c r="G2" s="255"/>
      <c r="H2" s="255"/>
      <c r="I2" s="255"/>
      <c r="J2" s="255"/>
      <c r="K2" s="39"/>
    </row>
    <row r="3" spans="1:11" s="13" customFormat="1" ht="18.75" customHeight="1">
      <c r="A3" s="272" t="s">
        <v>87</v>
      </c>
      <c r="B3" s="272" t="s">
        <v>2</v>
      </c>
      <c r="C3" s="272" t="s">
        <v>80</v>
      </c>
      <c r="D3" s="48" t="s">
        <v>65</v>
      </c>
      <c r="E3" s="272" t="s">
        <v>67</v>
      </c>
      <c r="F3" s="272"/>
      <c r="G3" s="272" t="s">
        <v>81</v>
      </c>
      <c r="H3" s="272" t="s">
        <v>69</v>
      </c>
      <c r="I3" s="272"/>
      <c r="J3" s="272"/>
    </row>
    <row r="4" spans="1:11" s="13" customFormat="1" ht="16.5" customHeight="1">
      <c r="A4" s="272"/>
      <c r="B4" s="272"/>
      <c r="C4" s="272"/>
      <c r="D4" s="272" t="s">
        <v>51</v>
      </c>
      <c r="E4" s="272" t="s">
        <v>965</v>
      </c>
      <c r="F4" s="272" t="s">
        <v>941</v>
      </c>
      <c r="G4" s="272"/>
      <c r="H4" s="272" t="s">
        <v>52</v>
      </c>
      <c r="I4" s="272" t="s">
        <v>53</v>
      </c>
      <c r="J4" s="272"/>
    </row>
    <row r="5" spans="1:11" s="13" customFormat="1" ht="28.5" customHeight="1">
      <c r="A5" s="272"/>
      <c r="B5" s="272"/>
      <c r="C5" s="272"/>
      <c r="D5" s="272"/>
      <c r="E5" s="272"/>
      <c r="F5" s="272"/>
      <c r="G5" s="272"/>
      <c r="H5" s="272"/>
      <c r="I5" s="48" t="s">
        <v>56</v>
      </c>
      <c r="J5" s="48" t="s">
        <v>68</v>
      </c>
    </row>
    <row r="6" spans="1:11" ht="15">
      <c r="A6" s="72" t="s">
        <v>126</v>
      </c>
      <c r="B6" s="72" t="s">
        <v>156</v>
      </c>
      <c r="C6" s="8">
        <v>817</v>
      </c>
      <c r="D6" s="8">
        <v>541</v>
      </c>
      <c r="E6" s="74">
        <v>1.1138613861386091</v>
      </c>
      <c r="F6" s="74">
        <v>14.747191011235955</v>
      </c>
      <c r="G6" s="74">
        <v>52.405388069275169</v>
      </c>
      <c r="H6" s="75">
        <v>47</v>
      </c>
      <c r="I6" s="75">
        <v>38</v>
      </c>
      <c r="J6" s="75">
        <v>20</v>
      </c>
      <c r="K6" s="28"/>
    </row>
    <row r="7" spans="1:11" ht="19.899999999999999" customHeight="1">
      <c r="A7" s="72" t="s">
        <v>127</v>
      </c>
      <c r="B7" s="72" t="s">
        <v>233</v>
      </c>
      <c r="C7" s="8">
        <v>516</v>
      </c>
      <c r="D7" s="8">
        <v>322</v>
      </c>
      <c r="E7" s="74">
        <v>-7.0270270270270174</v>
      </c>
      <c r="F7" s="74">
        <v>10.021321961620473</v>
      </c>
      <c r="G7" s="74">
        <v>36.414961185603389</v>
      </c>
      <c r="H7" s="75">
        <v>48</v>
      </c>
      <c r="I7" s="75">
        <v>87</v>
      </c>
      <c r="J7" s="75">
        <v>29</v>
      </c>
      <c r="K7" s="28"/>
    </row>
    <row r="8" spans="1:11" ht="15">
      <c r="A8" s="72" t="s">
        <v>128</v>
      </c>
      <c r="B8" s="72" t="s">
        <v>157</v>
      </c>
      <c r="C8" s="8">
        <v>989</v>
      </c>
      <c r="D8" s="8">
        <v>595</v>
      </c>
      <c r="E8" s="74">
        <v>-0.50301810865191499</v>
      </c>
      <c r="F8" s="74">
        <v>28.776041666666686</v>
      </c>
      <c r="G8" s="74">
        <v>41.432760787599499</v>
      </c>
      <c r="H8" s="75">
        <v>70</v>
      </c>
      <c r="I8" s="75">
        <v>75</v>
      </c>
      <c r="J8" s="75">
        <v>33</v>
      </c>
      <c r="K8" s="28"/>
    </row>
    <row r="9" spans="1:11" ht="15">
      <c r="A9" s="72" t="s">
        <v>129</v>
      </c>
      <c r="B9" s="72" t="s">
        <v>158</v>
      </c>
      <c r="C9" s="8">
        <v>1005</v>
      </c>
      <c r="D9" s="8">
        <v>633</v>
      </c>
      <c r="E9" s="74">
        <v>0.49999999999998579</v>
      </c>
      <c r="F9" s="74">
        <v>24.227441285537708</v>
      </c>
      <c r="G9" s="74">
        <v>55.06849315068493</v>
      </c>
      <c r="H9" s="75">
        <v>60</v>
      </c>
      <c r="I9" s="75">
        <v>55</v>
      </c>
      <c r="J9" s="75">
        <v>27</v>
      </c>
      <c r="K9" s="28"/>
    </row>
    <row r="10" spans="1:11" ht="15">
      <c r="A10" s="72" t="s">
        <v>130</v>
      </c>
      <c r="B10" s="72" t="s">
        <v>159</v>
      </c>
      <c r="C10" s="8">
        <v>432</v>
      </c>
      <c r="D10" s="8">
        <v>284</v>
      </c>
      <c r="E10" s="74">
        <v>2.6128266033254306</v>
      </c>
      <c r="F10" s="74">
        <v>32.923076923076934</v>
      </c>
      <c r="G10" s="74">
        <v>44.9531737773153</v>
      </c>
      <c r="H10" s="75">
        <v>26</v>
      </c>
      <c r="I10" s="75">
        <v>15</v>
      </c>
      <c r="J10" s="75">
        <v>10</v>
      </c>
      <c r="K10" s="28"/>
    </row>
    <row r="11" spans="1:11" ht="15">
      <c r="A11" s="72" t="s">
        <v>131</v>
      </c>
      <c r="B11" s="72" t="s">
        <v>160</v>
      </c>
      <c r="C11" s="8">
        <v>587</v>
      </c>
      <c r="D11" s="8">
        <v>399</v>
      </c>
      <c r="E11" s="74">
        <v>2.4432809773123836</v>
      </c>
      <c r="F11" s="74">
        <v>43.872549019607845</v>
      </c>
      <c r="G11" s="74">
        <v>43.937125748502993</v>
      </c>
      <c r="H11" s="75">
        <v>50</v>
      </c>
      <c r="I11" s="75">
        <v>36</v>
      </c>
      <c r="J11" s="75">
        <v>16</v>
      </c>
      <c r="K11" s="28"/>
    </row>
    <row r="12" spans="1:11" ht="15">
      <c r="A12" s="72" t="s">
        <v>132</v>
      </c>
      <c r="B12" s="72" t="s">
        <v>161</v>
      </c>
      <c r="C12" s="8">
        <v>1197</v>
      </c>
      <c r="D12" s="8">
        <v>721</v>
      </c>
      <c r="E12" s="74">
        <v>2.2203245089666979</v>
      </c>
      <c r="F12" s="74">
        <v>37.903225806451616</v>
      </c>
      <c r="G12" s="74">
        <v>43.958868894601544</v>
      </c>
      <c r="H12" s="75">
        <v>84</v>
      </c>
      <c r="I12" s="75">
        <v>58</v>
      </c>
      <c r="J12" s="75">
        <v>36</v>
      </c>
      <c r="K12" s="28"/>
    </row>
    <row r="13" spans="1:11" s="24" customFormat="1" ht="15">
      <c r="A13" s="77" t="s">
        <v>278</v>
      </c>
      <c r="B13" s="76" t="s">
        <v>32</v>
      </c>
      <c r="C13" s="8">
        <v>414</v>
      </c>
      <c r="D13" s="8">
        <v>268</v>
      </c>
      <c r="E13" s="74">
        <v>0.97560975609755474</v>
      </c>
      <c r="F13" s="74">
        <v>35.73770491803279</v>
      </c>
      <c r="G13" s="74">
        <v>43.902439024390247</v>
      </c>
      <c r="H13" s="75">
        <v>27</v>
      </c>
      <c r="I13" s="75">
        <v>23</v>
      </c>
      <c r="J13" s="75">
        <v>17</v>
      </c>
      <c r="K13" s="29"/>
    </row>
    <row r="14" spans="1:11" s="24" customFormat="1" ht="15">
      <c r="A14" s="77" t="s">
        <v>279</v>
      </c>
      <c r="B14" s="76" t="s">
        <v>35</v>
      </c>
      <c r="C14" s="8">
        <v>783</v>
      </c>
      <c r="D14" s="8">
        <v>453</v>
      </c>
      <c r="E14" s="74">
        <v>2.8909329829172066</v>
      </c>
      <c r="F14" s="74">
        <v>39.076376554174061</v>
      </c>
      <c r="G14" s="74">
        <v>43.988764044943821</v>
      </c>
      <c r="H14" s="75">
        <v>57</v>
      </c>
      <c r="I14" s="75">
        <v>35</v>
      </c>
      <c r="J14" s="75">
        <v>19</v>
      </c>
      <c r="K14" s="29"/>
    </row>
    <row r="15" spans="1:11" ht="15">
      <c r="A15" s="72" t="s">
        <v>133</v>
      </c>
      <c r="B15" s="72" t="s">
        <v>162</v>
      </c>
      <c r="C15" s="8">
        <v>310</v>
      </c>
      <c r="D15" s="8">
        <v>178</v>
      </c>
      <c r="E15" s="74">
        <v>3.3333333333333428</v>
      </c>
      <c r="F15" s="74">
        <v>21.09375</v>
      </c>
      <c r="G15" s="74">
        <v>49.206349206349202</v>
      </c>
      <c r="H15" s="75">
        <v>19</v>
      </c>
      <c r="I15" s="75">
        <v>9</v>
      </c>
      <c r="J15" s="75">
        <v>3</v>
      </c>
      <c r="K15" s="28"/>
    </row>
    <row r="16" spans="1:11" ht="15">
      <c r="A16" s="72" t="s">
        <v>134</v>
      </c>
      <c r="B16" s="72" t="s">
        <v>163</v>
      </c>
      <c r="C16" s="8">
        <v>372</v>
      </c>
      <c r="D16" s="8">
        <v>255</v>
      </c>
      <c r="E16" s="74">
        <v>-5.3435114503816834</v>
      </c>
      <c r="F16" s="74">
        <v>-1.0638297872340416</v>
      </c>
      <c r="G16" s="74">
        <v>31.74061433447099</v>
      </c>
      <c r="H16" s="75">
        <v>41</v>
      </c>
      <c r="I16" s="75">
        <v>62</v>
      </c>
      <c r="J16" s="75">
        <v>19</v>
      </c>
      <c r="K16" s="28"/>
    </row>
    <row r="17" spans="1:11" ht="15">
      <c r="A17" s="72" t="s">
        <v>3</v>
      </c>
      <c r="B17" s="72" t="s">
        <v>164</v>
      </c>
      <c r="C17" s="8">
        <v>3829</v>
      </c>
      <c r="D17" s="8">
        <v>2384</v>
      </c>
      <c r="E17" s="74">
        <v>-0.3902185223725354</v>
      </c>
      <c r="F17" s="74">
        <v>22.410485933503836</v>
      </c>
      <c r="G17" s="74">
        <v>56.458271896195811</v>
      </c>
      <c r="H17" s="75">
        <v>222</v>
      </c>
      <c r="I17" s="75">
        <v>237</v>
      </c>
      <c r="J17" s="75">
        <v>121</v>
      </c>
      <c r="K17" s="28"/>
    </row>
    <row r="18" spans="1:11" s="24" customFormat="1" ht="15">
      <c r="A18" s="77" t="s">
        <v>4</v>
      </c>
      <c r="B18" s="76" t="s">
        <v>32</v>
      </c>
      <c r="C18" s="8">
        <v>2429</v>
      </c>
      <c r="D18" s="8">
        <v>1576</v>
      </c>
      <c r="E18" s="74">
        <v>-0.97839380350590943</v>
      </c>
      <c r="F18" s="74">
        <v>20.545905707196027</v>
      </c>
      <c r="G18" s="74">
        <v>56.978653530377663</v>
      </c>
      <c r="H18" s="75">
        <v>139</v>
      </c>
      <c r="I18" s="75">
        <v>163</v>
      </c>
      <c r="J18" s="75">
        <v>87</v>
      </c>
      <c r="K18" s="29"/>
    </row>
    <row r="19" spans="1:11" s="24" customFormat="1" ht="15">
      <c r="A19" s="77" t="s">
        <v>5</v>
      </c>
      <c r="B19" s="76" t="s">
        <v>31</v>
      </c>
      <c r="C19" s="8">
        <v>1400</v>
      </c>
      <c r="D19" s="8">
        <v>808</v>
      </c>
      <c r="E19" s="74">
        <v>0.6470165348670065</v>
      </c>
      <c r="F19" s="74">
        <v>25.786163522012572</v>
      </c>
      <c r="G19" s="74">
        <v>55.577610162763001</v>
      </c>
      <c r="H19" s="75">
        <v>83</v>
      </c>
      <c r="I19" s="75">
        <v>74</v>
      </c>
      <c r="J19" s="75">
        <v>34</v>
      </c>
      <c r="K19" s="29"/>
    </row>
    <row r="20" spans="1:11" ht="15">
      <c r="A20" s="72" t="s">
        <v>6</v>
      </c>
      <c r="B20" s="72" t="s">
        <v>165</v>
      </c>
      <c r="C20" s="8">
        <v>429</v>
      </c>
      <c r="D20" s="8">
        <v>306</v>
      </c>
      <c r="E20" s="74">
        <v>0.23364485981306871</v>
      </c>
      <c r="F20" s="74">
        <v>25.072886297376101</v>
      </c>
      <c r="G20" s="74">
        <v>42.985971943887776</v>
      </c>
      <c r="H20" s="75">
        <v>38</v>
      </c>
      <c r="I20" s="75">
        <v>37</v>
      </c>
      <c r="J20" s="75">
        <v>21</v>
      </c>
      <c r="K20" s="28"/>
    </row>
    <row r="21" spans="1:11" ht="15">
      <c r="A21" s="72" t="s">
        <v>7</v>
      </c>
      <c r="B21" s="72" t="s">
        <v>166</v>
      </c>
      <c r="C21" s="8">
        <v>616</v>
      </c>
      <c r="D21" s="8">
        <v>382</v>
      </c>
      <c r="E21" s="74">
        <v>-1.2820512820512704</v>
      </c>
      <c r="F21" s="74">
        <v>27.272727272727266</v>
      </c>
      <c r="G21" s="74">
        <v>47.937743190661479</v>
      </c>
      <c r="H21" s="75">
        <v>37</v>
      </c>
      <c r="I21" s="75">
        <v>45</v>
      </c>
      <c r="J21" s="75">
        <v>23</v>
      </c>
      <c r="K21" s="28"/>
    </row>
    <row r="22" spans="1:11" ht="15">
      <c r="A22" s="72" t="s">
        <v>8</v>
      </c>
      <c r="B22" s="72" t="s">
        <v>167</v>
      </c>
      <c r="C22" s="8">
        <v>755</v>
      </c>
      <c r="D22" s="8">
        <v>512</v>
      </c>
      <c r="E22" s="74">
        <v>-3.8216560509554114</v>
      </c>
      <c r="F22" s="74">
        <v>-0.91863517060367883</v>
      </c>
      <c r="G22" s="74">
        <v>44.35957696827262</v>
      </c>
      <c r="H22" s="75">
        <v>52</v>
      </c>
      <c r="I22" s="75">
        <v>82</v>
      </c>
      <c r="J22" s="75">
        <v>32</v>
      </c>
      <c r="K22" s="28"/>
    </row>
    <row r="23" spans="1:11" s="24" customFormat="1" ht="15">
      <c r="A23" s="77" t="s">
        <v>9</v>
      </c>
      <c r="B23" s="76" t="s">
        <v>32</v>
      </c>
      <c r="C23" s="8">
        <v>283</v>
      </c>
      <c r="D23" s="8">
        <v>198</v>
      </c>
      <c r="E23" s="74">
        <v>-5.3511705685618693</v>
      </c>
      <c r="F23" s="74">
        <v>0.71174377224198793</v>
      </c>
      <c r="G23" s="74">
        <v>42.943854324734446</v>
      </c>
      <c r="H23" s="75">
        <v>14</v>
      </c>
      <c r="I23" s="75">
        <v>30</v>
      </c>
      <c r="J23" s="75">
        <v>13</v>
      </c>
      <c r="K23" s="29"/>
    </row>
    <row r="24" spans="1:11" s="24" customFormat="1" ht="15">
      <c r="A24" s="77" t="s">
        <v>10</v>
      </c>
      <c r="B24" s="76" t="s">
        <v>33</v>
      </c>
      <c r="C24" s="8">
        <v>472</v>
      </c>
      <c r="D24" s="8">
        <v>314</v>
      </c>
      <c r="E24" s="74">
        <v>-2.8806584362139915</v>
      </c>
      <c r="F24" s="74">
        <v>-1.871101871101871</v>
      </c>
      <c r="G24" s="74">
        <v>45.254074784276128</v>
      </c>
      <c r="H24" s="75">
        <v>38</v>
      </c>
      <c r="I24" s="75">
        <v>52</v>
      </c>
      <c r="J24" s="75">
        <v>19</v>
      </c>
      <c r="K24" s="29"/>
    </row>
    <row r="25" spans="1:11" ht="15">
      <c r="A25" s="72" t="s">
        <v>11</v>
      </c>
      <c r="B25" s="72" t="s">
        <v>168</v>
      </c>
      <c r="C25" s="8">
        <v>321</v>
      </c>
      <c r="D25" s="8">
        <v>241</v>
      </c>
      <c r="E25" s="74">
        <v>1.5822784810126649</v>
      </c>
      <c r="F25" s="74">
        <v>47.247706422018354</v>
      </c>
      <c r="G25" s="74">
        <v>39.678615574783684</v>
      </c>
      <c r="H25" s="75">
        <v>22</v>
      </c>
      <c r="I25" s="75">
        <v>17</v>
      </c>
      <c r="J25" s="75">
        <v>11</v>
      </c>
      <c r="K25" s="28"/>
    </row>
    <row r="26" spans="1:11" ht="15">
      <c r="A26" s="72" t="s">
        <v>12</v>
      </c>
      <c r="B26" s="72" t="s">
        <v>169</v>
      </c>
      <c r="C26" s="8">
        <v>343</v>
      </c>
      <c r="D26" s="8">
        <v>205</v>
      </c>
      <c r="E26" s="74">
        <v>2.0833333333333286</v>
      </c>
      <c r="F26" s="74">
        <v>49.130434782608688</v>
      </c>
      <c r="G26" s="74">
        <v>37.363834422657952</v>
      </c>
      <c r="H26" s="75">
        <v>37</v>
      </c>
      <c r="I26" s="75">
        <v>30</v>
      </c>
      <c r="J26" s="75">
        <v>18</v>
      </c>
      <c r="K26" s="28"/>
    </row>
    <row r="27" spans="1:11" ht="15">
      <c r="A27" s="72" t="s">
        <v>13</v>
      </c>
      <c r="B27" s="72" t="s">
        <v>170</v>
      </c>
      <c r="C27" s="8">
        <v>331</v>
      </c>
      <c r="D27" s="8">
        <v>213</v>
      </c>
      <c r="E27" s="74">
        <v>1.223241590214073</v>
      </c>
      <c r="F27" s="74">
        <v>45.175438596491233</v>
      </c>
      <c r="G27" s="74">
        <v>33.775510204081634</v>
      </c>
      <c r="H27" s="75">
        <v>29</v>
      </c>
      <c r="I27" s="75">
        <v>25</v>
      </c>
      <c r="J27" s="75">
        <v>11</v>
      </c>
      <c r="K27" s="28"/>
    </row>
    <row r="28" spans="1:11" ht="15">
      <c r="A28" s="72" t="s">
        <v>14</v>
      </c>
      <c r="B28" s="72" t="s">
        <v>171</v>
      </c>
      <c r="C28" s="8">
        <v>849</v>
      </c>
      <c r="D28" s="8">
        <v>491</v>
      </c>
      <c r="E28" s="74">
        <v>1.312649164677822</v>
      </c>
      <c r="F28" s="74">
        <v>32.65625</v>
      </c>
      <c r="G28" s="74">
        <v>36.785095320623917</v>
      </c>
      <c r="H28" s="75">
        <v>76</v>
      </c>
      <c r="I28" s="75">
        <v>65</v>
      </c>
      <c r="J28" s="75">
        <v>23</v>
      </c>
      <c r="K28" s="28"/>
    </row>
    <row r="29" spans="1:11" ht="15">
      <c r="A29" s="72" t="s">
        <v>15</v>
      </c>
      <c r="B29" s="72" t="s">
        <v>172</v>
      </c>
      <c r="C29" s="8">
        <v>404</v>
      </c>
      <c r="D29" s="8">
        <v>296</v>
      </c>
      <c r="E29" s="74">
        <v>-4.7169811320754746</v>
      </c>
      <c r="F29" s="74">
        <v>-11.013215859030836</v>
      </c>
      <c r="G29" s="74">
        <v>46.867749419953597</v>
      </c>
      <c r="H29" s="75">
        <v>33</v>
      </c>
      <c r="I29" s="75">
        <v>53</v>
      </c>
      <c r="J29" s="75">
        <v>26</v>
      </c>
      <c r="K29" s="28"/>
    </row>
    <row r="30" spans="1:11" ht="15">
      <c r="A30" s="72" t="s">
        <v>16</v>
      </c>
      <c r="B30" s="72" t="s">
        <v>173</v>
      </c>
      <c r="C30" s="8">
        <v>1229</v>
      </c>
      <c r="D30" s="8">
        <v>765</v>
      </c>
      <c r="E30" s="74">
        <v>-0.56634304207119612</v>
      </c>
      <c r="F30" s="74">
        <v>44.418331374853125</v>
      </c>
      <c r="G30" s="74">
        <v>40.925740925740925</v>
      </c>
      <c r="H30" s="75">
        <v>89</v>
      </c>
      <c r="I30" s="75">
        <v>96</v>
      </c>
      <c r="J30" s="75">
        <v>33</v>
      </c>
      <c r="K30" s="28"/>
    </row>
    <row r="31" spans="1:11" ht="15">
      <c r="A31" s="72" t="s">
        <v>17</v>
      </c>
      <c r="B31" s="72" t="s">
        <v>174</v>
      </c>
      <c r="C31" s="8">
        <v>615</v>
      </c>
      <c r="D31" s="8">
        <v>411</v>
      </c>
      <c r="E31" s="74">
        <v>-0.80645161290323131</v>
      </c>
      <c r="F31" s="74">
        <v>44.028103044496504</v>
      </c>
      <c r="G31" s="74">
        <v>46.067415730337082</v>
      </c>
      <c r="H31" s="75">
        <v>34</v>
      </c>
      <c r="I31" s="75">
        <v>39</v>
      </c>
      <c r="J31" s="75">
        <v>24</v>
      </c>
      <c r="K31" s="28"/>
    </row>
    <row r="32" spans="1:11" ht="15">
      <c r="A32" s="72" t="s">
        <v>18</v>
      </c>
      <c r="B32" s="72" t="s">
        <v>175</v>
      </c>
      <c r="C32" s="8">
        <v>4425</v>
      </c>
      <c r="D32" s="8">
        <v>2415</v>
      </c>
      <c r="E32" s="74">
        <v>6.7551266586248602</v>
      </c>
      <c r="F32" s="74">
        <v>93.231441048034924</v>
      </c>
      <c r="G32" s="74">
        <v>36.939644377660905</v>
      </c>
      <c r="H32" s="75">
        <v>459</v>
      </c>
      <c r="I32" s="75">
        <v>179</v>
      </c>
      <c r="J32" s="75">
        <v>124</v>
      </c>
      <c r="K32" s="28"/>
    </row>
    <row r="33" spans="1:11" s="24" customFormat="1" ht="15">
      <c r="A33" s="77" t="s">
        <v>19</v>
      </c>
      <c r="B33" s="76" t="s">
        <v>32</v>
      </c>
      <c r="C33" s="8">
        <v>1536</v>
      </c>
      <c r="D33" s="8">
        <v>899</v>
      </c>
      <c r="E33" s="74">
        <v>7.5630252100840352</v>
      </c>
      <c r="F33" s="74">
        <v>87.317073170731732</v>
      </c>
      <c r="G33" s="74">
        <v>35.060488472951377</v>
      </c>
      <c r="H33" s="75">
        <v>173</v>
      </c>
      <c r="I33" s="75">
        <v>65</v>
      </c>
      <c r="J33" s="75">
        <v>43</v>
      </c>
      <c r="K33" s="29"/>
    </row>
    <row r="34" spans="1:11" s="24" customFormat="1" ht="15">
      <c r="A34" s="77" t="s">
        <v>20</v>
      </c>
      <c r="B34" s="76" t="s">
        <v>34</v>
      </c>
      <c r="C34" s="8">
        <v>2889</v>
      </c>
      <c r="D34" s="8">
        <v>1516</v>
      </c>
      <c r="E34" s="74">
        <v>6.3305115936694847</v>
      </c>
      <c r="F34" s="74">
        <v>96.530612244897952</v>
      </c>
      <c r="G34" s="74">
        <v>38.02316399052382</v>
      </c>
      <c r="H34" s="75">
        <v>286</v>
      </c>
      <c r="I34" s="75">
        <v>114</v>
      </c>
      <c r="J34" s="75">
        <v>81</v>
      </c>
      <c r="K34" s="29"/>
    </row>
    <row r="35" spans="1:11" ht="15">
      <c r="A35" s="72" t="s">
        <v>21</v>
      </c>
      <c r="B35" s="72" t="s">
        <v>176</v>
      </c>
      <c r="C35" s="8">
        <v>447</v>
      </c>
      <c r="D35" s="8">
        <v>304</v>
      </c>
      <c r="E35" s="74">
        <v>-3.8709677419354875</v>
      </c>
      <c r="F35" s="74">
        <v>11.471321695760594</v>
      </c>
      <c r="G35" s="74">
        <v>45.060483870967744</v>
      </c>
      <c r="H35" s="75">
        <v>37</v>
      </c>
      <c r="I35" s="75">
        <v>55</v>
      </c>
      <c r="J35" s="75">
        <v>25</v>
      </c>
      <c r="K35" s="28"/>
    </row>
    <row r="36" spans="1:11" ht="15">
      <c r="A36" s="72" t="s">
        <v>22</v>
      </c>
      <c r="B36" s="72" t="s">
        <v>177</v>
      </c>
      <c r="C36" s="8">
        <v>894</v>
      </c>
      <c r="D36" s="8">
        <v>596</v>
      </c>
      <c r="E36" s="74">
        <v>-2.7203482045701861</v>
      </c>
      <c r="F36" s="74">
        <v>10.234278668310722</v>
      </c>
      <c r="G36" s="74">
        <v>53.087885985748215</v>
      </c>
      <c r="H36" s="75">
        <v>41</v>
      </c>
      <c r="I36" s="75">
        <v>66</v>
      </c>
      <c r="J36" s="75">
        <v>27</v>
      </c>
      <c r="K36" s="28"/>
    </row>
    <row r="37" spans="1:11" ht="15">
      <c r="A37" s="72" t="s">
        <v>23</v>
      </c>
      <c r="B37" s="72" t="s">
        <v>178</v>
      </c>
      <c r="C37" s="8">
        <v>547</v>
      </c>
      <c r="D37" s="8">
        <v>370</v>
      </c>
      <c r="E37" s="74">
        <v>0.92250922509225575</v>
      </c>
      <c r="F37" s="74">
        <v>28.103044496487115</v>
      </c>
      <c r="G37" s="74">
        <v>37.776243093922652</v>
      </c>
      <c r="H37" s="75">
        <v>38</v>
      </c>
      <c r="I37" s="75">
        <v>33</v>
      </c>
      <c r="J37" s="75">
        <v>19</v>
      </c>
      <c r="K37" s="28"/>
    </row>
    <row r="38" spans="1:11" ht="15">
      <c r="A38" s="72" t="s">
        <v>24</v>
      </c>
      <c r="B38" s="72" t="s">
        <v>179</v>
      </c>
      <c r="C38" s="8">
        <v>838</v>
      </c>
      <c r="D38" s="8">
        <v>590</v>
      </c>
      <c r="E38" s="74">
        <v>-3.0092592592592524</v>
      </c>
      <c r="F38" s="74">
        <v>18.361581920903959</v>
      </c>
      <c r="G38" s="74">
        <v>49.381261048909842</v>
      </c>
      <c r="H38" s="75">
        <v>44</v>
      </c>
      <c r="I38" s="75">
        <v>70</v>
      </c>
      <c r="J38" s="75">
        <v>26</v>
      </c>
      <c r="K38" s="28"/>
    </row>
    <row r="39" spans="1:11" ht="15">
      <c r="A39" s="72" t="s">
        <v>25</v>
      </c>
      <c r="B39" s="72" t="s">
        <v>180</v>
      </c>
      <c r="C39" s="8">
        <v>208</v>
      </c>
      <c r="D39" s="8">
        <v>136</v>
      </c>
      <c r="E39" s="74">
        <v>1.9607843137254832</v>
      </c>
      <c r="F39" s="74">
        <v>56.390977443609017</v>
      </c>
      <c r="G39" s="74">
        <v>31.419939577039273</v>
      </c>
      <c r="H39" s="75">
        <v>22</v>
      </c>
      <c r="I39" s="75">
        <v>18</v>
      </c>
      <c r="J39" s="75">
        <v>11</v>
      </c>
      <c r="K39" s="28"/>
    </row>
    <row r="40" spans="1:11" ht="15">
      <c r="A40" s="72" t="s">
        <v>26</v>
      </c>
      <c r="B40" s="72" t="s">
        <v>181</v>
      </c>
      <c r="C40" s="8">
        <v>614</v>
      </c>
      <c r="D40" s="8">
        <v>422</v>
      </c>
      <c r="E40" s="74">
        <v>-2.6941362916006284</v>
      </c>
      <c r="F40" s="74">
        <v>10.83032490974729</v>
      </c>
      <c r="G40" s="74">
        <v>41.939890710382514</v>
      </c>
      <c r="H40" s="75">
        <v>47</v>
      </c>
      <c r="I40" s="75">
        <v>64</v>
      </c>
      <c r="J40" s="75">
        <v>21</v>
      </c>
      <c r="K40" s="28"/>
    </row>
    <row r="41" spans="1:11" ht="15">
      <c r="A41" s="72" t="s">
        <v>27</v>
      </c>
      <c r="B41" s="72" t="s">
        <v>182</v>
      </c>
      <c r="C41" s="8">
        <v>578</v>
      </c>
      <c r="D41" s="8">
        <v>406</v>
      </c>
      <c r="E41" s="74">
        <v>1.403508771929836</v>
      </c>
      <c r="F41" s="74">
        <v>17.959183673469383</v>
      </c>
      <c r="G41" s="74">
        <v>42.159008023340625</v>
      </c>
      <c r="H41" s="75">
        <v>47</v>
      </c>
      <c r="I41" s="75">
        <v>39</v>
      </c>
      <c r="J41" s="75">
        <v>25</v>
      </c>
      <c r="K41" s="28"/>
    </row>
    <row r="42" spans="1:11" ht="15">
      <c r="A42" s="72" t="s">
        <v>28</v>
      </c>
      <c r="B42" s="72" t="s">
        <v>183</v>
      </c>
      <c r="C42" s="8">
        <v>276</v>
      </c>
      <c r="D42" s="8">
        <v>163</v>
      </c>
      <c r="E42" s="74">
        <v>3.7593984962406068</v>
      </c>
      <c r="F42" s="74">
        <v>72.5</v>
      </c>
      <c r="G42" s="74">
        <v>40.058055152394772</v>
      </c>
      <c r="H42" s="75">
        <v>25</v>
      </c>
      <c r="I42" s="75">
        <v>15</v>
      </c>
      <c r="J42" s="75">
        <v>7</v>
      </c>
      <c r="K42" s="28"/>
    </row>
    <row r="43" spans="1:11" ht="15">
      <c r="A43" s="72" t="s">
        <v>29</v>
      </c>
      <c r="B43" s="72" t="s">
        <v>184</v>
      </c>
      <c r="C43" s="8">
        <v>704</v>
      </c>
      <c r="D43" s="8">
        <v>451</v>
      </c>
      <c r="E43" s="74">
        <v>2.3255813953488484</v>
      </c>
      <c r="F43" s="74">
        <v>45.75569358178052</v>
      </c>
      <c r="G43" s="74">
        <v>42.460796139927623</v>
      </c>
      <c r="H43" s="75">
        <v>60</v>
      </c>
      <c r="I43" s="75">
        <v>44</v>
      </c>
      <c r="J43" s="75">
        <v>21</v>
      </c>
      <c r="K43" s="28"/>
    </row>
    <row r="44" spans="1:11" ht="15">
      <c r="A44" s="72" t="s">
        <v>30</v>
      </c>
      <c r="B44" s="72" t="s">
        <v>185</v>
      </c>
      <c r="C44" s="8">
        <v>755</v>
      </c>
      <c r="D44" s="8">
        <v>512</v>
      </c>
      <c r="E44" s="74">
        <v>-4.6717171717171766</v>
      </c>
      <c r="F44" s="74">
        <v>-6.559405940594047</v>
      </c>
      <c r="G44" s="74">
        <v>45.591787439613526</v>
      </c>
      <c r="H44" s="75">
        <v>61</v>
      </c>
      <c r="I44" s="75">
        <v>98</v>
      </c>
      <c r="J44" s="75">
        <v>35</v>
      </c>
      <c r="K44" s="28"/>
    </row>
    <row r="45" spans="1:11" s="24" customFormat="1" ht="13.5" customHeight="1">
      <c r="A45" s="275" t="s">
        <v>86</v>
      </c>
      <c r="B45" s="276"/>
      <c r="C45" s="133">
        <v>26232</v>
      </c>
      <c r="D45" s="133">
        <v>16499</v>
      </c>
      <c r="E45" s="100">
        <v>0.58667893707580276</v>
      </c>
      <c r="F45" s="100">
        <v>31.022426452225176</v>
      </c>
      <c r="G45" s="100">
        <v>43.508259802295498</v>
      </c>
      <c r="H45" s="101">
        <v>1995</v>
      </c>
      <c r="I45" s="101">
        <v>1842</v>
      </c>
      <c r="J45" s="101">
        <v>877</v>
      </c>
      <c r="K45" s="29"/>
    </row>
    <row r="46" spans="1:11" ht="15">
      <c r="A46" s="282" t="s">
        <v>769</v>
      </c>
      <c r="B46" s="282"/>
      <c r="C46" s="8">
        <v>4578</v>
      </c>
      <c r="D46" s="8">
        <v>2878</v>
      </c>
      <c r="E46" s="74">
        <v>0.6153846153846132</v>
      </c>
      <c r="F46" s="74">
        <v>29.431721798133992</v>
      </c>
      <c r="G46" s="74">
        <v>43.687374749499</v>
      </c>
      <c r="H46" s="75">
        <v>333</v>
      </c>
      <c r="I46" s="75">
        <v>305</v>
      </c>
      <c r="J46" s="75">
        <v>151</v>
      </c>
      <c r="K46" s="28"/>
    </row>
    <row r="47" spans="1:11" ht="15">
      <c r="A47" s="282" t="s">
        <v>770</v>
      </c>
      <c r="B47" s="282"/>
      <c r="C47" s="8">
        <v>5709</v>
      </c>
      <c r="D47" s="8">
        <v>3657</v>
      </c>
      <c r="E47" s="74">
        <v>-1.3478486262312117</v>
      </c>
      <c r="F47" s="74">
        <v>17.252002464571774</v>
      </c>
      <c r="G47" s="74">
        <v>51.423166996937489</v>
      </c>
      <c r="H47" s="75">
        <v>351</v>
      </c>
      <c r="I47" s="75">
        <v>429</v>
      </c>
      <c r="J47" s="75">
        <v>188</v>
      </c>
      <c r="K47" s="28"/>
    </row>
    <row r="48" spans="1:11" ht="15">
      <c r="A48" s="282" t="s">
        <v>771</v>
      </c>
      <c r="B48" s="282"/>
      <c r="C48" s="8">
        <v>2912</v>
      </c>
      <c r="D48" s="8">
        <v>1918</v>
      </c>
      <c r="E48" s="74">
        <v>-1.0869565217391397</v>
      </c>
      <c r="F48" s="74">
        <v>17.656565656565661</v>
      </c>
      <c r="G48" s="74">
        <v>46.922333225910414</v>
      </c>
      <c r="H48" s="75">
        <v>212</v>
      </c>
      <c r="I48" s="75">
        <v>244</v>
      </c>
      <c r="J48" s="75">
        <v>112</v>
      </c>
      <c r="K48" s="28"/>
    </row>
    <row r="49" spans="1:11" ht="15">
      <c r="A49" s="282" t="s">
        <v>772</v>
      </c>
      <c r="B49" s="282"/>
      <c r="C49" s="8">
        <v>3895</v>
      </c>
      <c r="D49" s="8">
        <v>2546</v>
      </c>
      <c r="E49" s="74">
        <v>-1.6662458975006302</v>
      </c>
      <c r="F49" s="74">
        <v>16.96696696696695</v>
      </c>
      <c r="G49" s="74">
        <v>43.248945147679322</v>
      </c>
      <c r="H49" s="75">
        <v>292</v>
      </c>
      <c r="I49" s="75">
        <v>358</v>
      </c>
      <c r="J49" s="75">
        <v>142</v>
      </c>
      <c r="K49" s="28"/>
    </row>
    <row r="50" spans="1:11" ht="15">
      <c r="A50" s="282" t="s">
        <v>773</v>
      </c>
      <c r="B50" s="282"/>
      <c r="C50" s="8">
        <v>9138</v>
      </c>
      <c r="D50" s="8">
        <v>5500</v>
      </c>
      <c r="E50" s="74">
        <v>3.4061333031571763</v>
      </c>
      <c r="F50" s="74">
        <v>57.28055077452666</v>
      </c>
      <c r="G50" s="74">
        <v>38.886761138771867</v>
      </c>
      <c r="H50" s="75">
        <v>807</v>
      </c>
      <c r="I50" s="75">
        <v>506</v>
      </c>
      <c r="J50" s="75">
        <v>284</v>
      </c>
      <c r="K50" s="28"/>
    </row>
    <row r="52" spans="1:11">
      <c r="B52" s="30"/>
      <c r="C52" s="31"/>
      <c r="D52" s="31"/>
      <c r="E52" s="32"/>
      <c r="F52" s="32"/>
      <c r="G52" s="32"/>
      <c r="H52" s="32"/>
      <c r="I52" s="32"/>
    </row>
    <row r="56" spans="1:11">
      <c r="F56" s="38"/>
      <c r="G56" s="38"/>
      <c r="H56" s="38"/>
      <c r="I56" s="38"/>
      <c r="J56" s="38"/>
      <c r="K56" s="38"/>
    </row>
    <row r="57" spans="1:11">
      <c r="F57" s="38"/>
      <c r="G57" s="38"/>
      <c r="H57" s="38"/>
      <c r="I57" s="38"/>
      <c r="J57" s="38"/>
      <c r="K57" s="38"/>
    </row>
    <row r="58" spans="1:11">
      <c r="F58" s="38"/>
      <c r="G58" s="38"/>
      <c r="H58" s="38"/>
      <c r="I58" s="38"/>
      <c r="J58" s="38"/>
      <c r="K58" s="38"/>
    </row>
    <row r="59" spans="1:11">
      <c r="F59" s="38"/>
      <c r="G59" s="38"/>
      <c r="H59" s="38"/>
      <c r="I59" s="38"/>
      <c r="J59" s="38"/>
      <c r="K59" s="38"/>
    </row>
  </sheetData>
  <mergeCells count="19">
    <mergeCell ref="A49:B49"/>
    <mergeCell ref="A50:B50"/>
    <mergeCell ref="A45:B45"/>
    <mergeCell ref="A46:B46"/>
    <mergeCell ref="A47:B47"/>
    <mergeCell ref="A48:B48"/>
    <mergeCell ref="E4:E5"/>
    <mergeCell ref="F4:F5"/>
    <mergeCell ref="A2:J2"/>
    <mergeCell ref="A1:J1"/>
    <mergeCell ref="A3:A5"/>
    <mergeCell ref="B3:B5"/>
    <mergeCell ref="C3:C5"/>
    <mergeCell ref="E3:F3"/>
    <mergeCell ref="H4:H5"/>
    <mergeCell ref="I4:J4"/>
    <mergeCell ref="H3:J3"/>
    <mergeCell ref="G3:G5"/>
    <mergeCell ref="D4:D5"/>
  </mergeCells>
  <phoneticPr fontId="0" type="noConversion"/>
  <hyperlinks>
    <hyperlink ref="K1" location="'spis tabel'!A1" display="'spis tabel'!A1" xr:uid="{00000000-0004-0000-1600-000000000000}"/>
  </hyperlinks>
  <pageMargins left="0.75" right="0.75" top="1" bottom="1" header="0.5" footer="0.5"/>
  <pageSetup paperSize="9" scale="63" orientation="portrait" horizontalDpi="300" verticalDpi="300" r:id="rId1"/>
  <headerFooter alignWithMargins="0"/>
  <colBreaks count="1" manualBreakCount="1">
    <brk id="10"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2"/>
  <sheetViews>
    <sheetView showGridLines="0" zoomScaleNormal="100" workbookViewId="0">
      <selection sqref="A1:R1"/>
    </sheetView>
  </sheetViews>
  <sheetFormatPr defaultRowHeight="12.75"/>
  <cols>
    <col min="1" max="1" width="5.5703125" style="2" customWidth="1"/>
    <col min="2" max="2" width="21.140625" style="2" customWidth="1"/>
    <col min="3" max="3" width="15.140625" style="2" customWidth="1"/>
    <col min="4" max="4" width="8.42578125" style="2" customWidth="1"/>
    <col min="5" max="5" width="8.140625" style="35" customWidth="1"/>
    <col min="6" max="6" width="8.42578125" style="2" customWidth="1"/>
    <col min="7" max="7" width="8.28515625" style="2" customWidth="1"/>
    <col min="8" max="10" width="7.7109375" style="2" customWidth="1"/>
    <col min="11" max="11" width="8.5703125" style="2" customWidth="1"/>
    <col min="12" max="12" width="8.42578125" style="2" customWidth="1"/>
    <col min="13" max="13" width="13.7109375" style="2" customWidth="1"/>
    <col min="14" max="16384" width="9.140625" style="2"/>
  </cols>
  <sheetData>
    <row r="1" spans="1:19">
      <c r="A1" s="255" t="s">
        <v>958</v>
      </c>
      <c r="B1" s="255"/>
      <c r="C1" s="255"/>
      <c r="D1" s="255"/>
      <c r="E1" s="255"/>
      <c r="F1" s="255"/>
      <c r="G1" s="255"/>
      <c r="H1" s="255"/>
      <c r="I1" s="255"/>
      <c r="J1" s="255"/>
      <c r="K1" s="255"/>
      <c r="L1" s="255"/>
      <c r="M1" s="255"/>
      <c r="N1" s="255"/>
      <c r="O1" s="255"/>
      <c r="P1" s="255"/>
      <c r="Q1" s="255"/>
      <c r="R1" s="255"/>
      <c r="S1" s="129" t="s">
        <v>754</v>
      </c>
    </row>
    <row r="2" spans="1:19">
      <c r="A2" s="283" t="s">
        <v>818</v>
      </c>
      <c r="B2" s="283"/>
      <c r="C2" s="283"/>
      <c r="D2" s="283"/>
      <c r="E2" s="283"/>
      <c r="F2" s="283"/>
      <c r="G2" s="283"/>
      <c r="H2" s="283"/>
      <c r="I2" s="283"/>
      <c r="J2" s="283"/>
      <c r="K2" s="283"/>
      <c r="L2" s="283"/>
      <c r="M2" s="283"/>
      <c r="N2" s="283"/>
      <c r="O2" s="283"/>
      <c r="P2" s="283"/>
      <c r="Q2" s="283"/>
      <c r="R2" s="283"/>
    </row>
    <row r="3" spans="1:19" ht="13.5" customHeight="1">
      <c r="A3" s="272" t="s">
        <v>87</v>
      </c>
      <c r="B3" s="272" t="s">
        <v>2</v>
      </c>
      <c r="C3" s="278" t="s">
        <v>945</v>
      </c>
      <c r="D3" s="278" t="s">
        <v>49</v>
      </c>
      <c r="E3" s="278"/>
      <c r="F3" s="278"/>
      <c r="G3" s="278"/>
      <c r="H3" s="278"/>
      <c r="I3" s="278"/>
      <c r="J3" s="278"/>
      <c r="K3" s="278"/>
      <c r="L3" s="278"/>
      <c r="M3" s="278"/>
      <c r="N3" s="278"/>
      <c r="O3" s="278"/>
      <c r="P3" s="278"/>
      <c r="Q3" s="278"/>
      <c r="R3" s="278"/>
    </row>
    <row r="4" spans="1:19" ht="13.5" customHeight="1">
      <c r="A4" s="272"/>
      <c r="B4" s="272"/>
      <c r="C4" s="278"/>
      <c r="D4" s="277" t="s">
        <v>57</v>
      </c>
      <c r="E4" s="279" t="s">
        <v>58</v>
      </c>
      <c r="F4" s="277" t="s">
        <v>71</v>
      </c>
      <c r="G4" s="277" t="s">
        <v>72</v>
      </c>
      <c r="H4" s="277" t="s">
        <v>66</v>
      </c>
      <c r="I4" s="277" t="s">
        <v>135</v>
      </c>
      <c r="J4" s="277" t="s">
        <v>188</v>
      </c>
      <c r="K4" s="277" t="s">
        <v>189</v>
      </c>
      <c r="L4" s="279" t="s">
        <v>190</v>
      </c>
      <c r="M4" s="277" t="s">
        <v>191</v>
      </c>
      <c r="N4" s="279" t="s">
        <v>192</v>
      </c>
      <c r="O4" s="277" t="s">
        <v>193</v>
      </c>
      <c r="P4" s="277" t="s">
        <v>194</v>
      </c>
      <c r="Q4" s="277" t="s">
        <v>195</v>
      </c>
      <c r="R4" s="277" t="s">
        <v>59</v>
      </c>
    </row>
    <row r="5" spans="1:19" ht="70.5" customHeight="1">
      <c r="A5" s="272"/>
      <c r="B5" s="272"/>
      <c r="C5" s="278"/>
      <c r="D5" s="277"/>
      <c r="E5" s="279"/>
      <c r="F5" s="277"/>
      <c r="G5" s="277"/>
      <c r="H5" s="277"/>
      <c r="I5" s="277"/>
      <c r="J5" s="277"/>
      <c r="K5" s="277"/>
      <c r="L5" s="279"/>
      <c r="M5" s="277"/>
      <c r="N5" s="279"/>
      <c r="O5" s="277"/>
      <c r="P5" s="277"/>
      <c r="Q5" s="277"/>
      <c r="R5" s="277"/>
    </row>
    <row r="6" spans="1:19" ht="15">
      <c r="A6" s="72" t="s">
        <v>126</v>
      </c>
      <c r="B6" s="72" t="s">
        <v>156</v>
      </c>
      <c r="C6" s="79">
        <v>6</v>
      </c>
      <c r="D6" s="73">
        <v>1</v>
      </c>
      <c r="E6" s="73">
        <v>1</v>
      </c>
      <c r="F6" s="73">
        <v>0</v>
      </c>
      <c r="G6" s="73">
        <v>2</v>
      </c>
      <c r="H6" s="73">
        <v>0</v>
      </c>
      <c r="I6" s="73">
        <v>0</v>
      </c>
      <c r="J6" s="73">
        <v>0</v>
      </c>
      <c r="K6" s="73">
        <v>0</v>
      </c>
      <c r="L6" s="73">
        <v>0</v>
      </c>
      <c r="M6" s="73">
        <v>0</v>
      </c>
      <c r="N6" s="73">
        <v>0</v>
      </c>
      <c r="O6" s="73">
        <v>0</v>
      </c>
      <c r="P6" s="73">
        <v>2</v>
      </c>
      <c r="Q6" s="73">
        <v>0</v>
      </c>
      <c r="R6" s="73">
        <v>0</v>
      </c>
    </row>
    <row r="7" spans="1:19" ht="15">
      <c r="A7" s="72" t="s">
        <v>127</v>
      </c>
      <c r="B7" s="72" t="s">
        <v>233</v>
      </c>
      <c r="C7" s="79">
        <v>23</v>
      </c>
      <c r="D7" s="73">
        <v>4</v>
      </c>
      <c r="E7" s="73">
        <v>1</v>
      </c>
      <c r="F7" s="73">
        <v>0</v>
      </c>
      <c r="G7" s="73">
        <v>4</v>
      </c>
      <c r="H7" s="73">
        <v>12</v>
      </c>
      <c r="I7" s="73">
        <v>0</v>
      </c>
      <c r="J7" s="73">
        <v>0</v>
      </c>
      <c r="K7" s="73">
        <v>0</v>
      </c>
      <c r="L7" s="73">
        <v>0</v>
      </c>
      <c r="M7" s="73">
        <v>0</v>
      </c>
      <c r="N7" s="73">
        <v>0</v>
      </c>
      <c r="O7" s="73">
        <v>0</v>
      </c>
      <c r="P7" s="73">
        <v>2</v>
      </c>
      <c r="Q7" s="73">
        <v>0</v>
      </c>
      <c r="R7" s="73">
        <v>0</v>
      </c>
    </row>
    <row r="8" spans="1:19" ht="15">
      <c r="A8" s="72" t="s">
        <v>128</v>
      </c>
      <c r="B8" s="72" t="s">
        <v>157</v>
      </c>
      <c r="C8" s="79">
        <v>10</v>
      </c>
      <c r="D8" s="73">
        <v>0</v>
      </c>
      <c r="E8" s="73">
        <v>0</v>
      </c>
      <c r="F8" s="73">
        <v>0</v>
      </c>
      <c r="G8" s="73">
        <v>9</v>
      </c>
      <c r="H8" s="73">
        <v>0</v>
      </c>
      <c r="I8" s="73">
        <v>0</v>
      </c>
      <c r="J8" s="73">
        <v>0</v>
      </c>
      <c r="K8" s="73">
        <v>0</v>
      </c>
      <c r="L8" s="73">
        <v>0</v>
      </c>
      <c r="M8" s="73">
        <v>0</v>
      </c>
      <c r="N8" s="73">
        <v>0</v>
      </c>
      <c r="O8" s="73">
        <v>0</v>
      </c>
      <c r="P8" s="73">
        <v>0</v>
      </c>
      <c r="Q8" s="73">
        <v>1</v>
      </c>
      <c r="R8" s="73">
        <v>0</v>
      </c>
    </row>
    <row r="9" spans="1:19" ht="15">
      <c r="A9" s="72" t="s">
        <v>129</v>
      </c>
      <c r="B9" s="72" t="s">
        <v>158</v>
      </c>
      <c r="C9" s="79">
        <v>13</v>
      </c>
      <c r="D9" s="73">
        <v>1</v>
      </c>
      <c r="E9" s="73">
        <v>0</v>
      </c>
      <c r="F9" s="73">
        <v>0</v>
      </c>
      <c r="G9" s="73">
        <v>4</v>
      </c>
      <c r="H9" s="73">
        <v>4</v>
      </c>
      <c r="I9" s="73">
        <v>0</v>
      </c>
      <c r="J9" s="73">
        <v>0</v>
      </c>
      <c r="K9" s="73">
        <v>0</v>
      </c>
      <c r="L9" s="73">
        <v>0</v>
      </c>
      <c r="M9" s="73">
        <v>0</v>
      </c>
      <c r="N9" s="73">
        <v>0</v>
      </c>
      <c r="O9" s="73">
        <v>0</v>
      </c>
      <c r="P9" s="73">
        <v>2</v>
      </c>
      <c r="Q9" s="73">
        <v>1</v>
      </c>
      <c r="R9" s="73">
        <v>1</v>
      </c>
    </row>
    <row r="10" spans="1:19" ht="15">
      <c r="A10" s="72" t="s">
        <v>130</v>
      </c>
      <c r="B10" s="72" t="s">
        <v>159</v>
      </c>
      <c r="C10" s="79">
        <v>3</v>
      </c>
      <c r="D10" s="73">
        <v>0</v>
      </c>
      <c r="E10" s="73">
        <v>0</v>
      </c>
      <c r="F10" s="73">
        <v>0</v>
      </c>
      <c r="G10" s="73">
        <v>0</v>
      </c>
      <c r="H10" s="73">
        <v>0</v>
      </c>
      <c r="I10" s="73">
        <v>0</v>
      </c>
      <c r="J10" s="73">
        <v>0</v>
      </c>
      <c r="K10" s="73">
        <v>0</v>
      </c>
      <c r="L10" s="73">
        <v>0</v>
      </c>
      <c r="M10" s="73">
        <v>0</v>
      </c>
      <c r="N10" s="73">
        <v>0</v>
      </c>
      <c r="O10" s="73">
        <v>0</v>
      </c>
      <c r="P10" s="73">
        <v>3</v>
      </c>
      <c r="Q10" s="73">
        <v>0</v>
      </c>
      <c r="R10" s="73">
        <v>0</v>
      </c>
    </row>
    <row r="11" spans="1:19" ht="15">
      <c r="A11" s="72" t="s">
        <v>131</v>
      </c>
      <c r="B11" s="72" t="s">
        <v>160</v>
      </c>
      <c r="C11" s="79">
        <v>8</v>
      </c>
      <c r="D11" s="73">
        <v>0</v>
      </c>
      <c r="E11" s="73">
        <v>0</v>
      </c>
      <c r="F11" s="73">
        <v>0</v>
      </c>
      <c r="G11" s="73">
        <v>7</v>
      </c>
      <c r="H11" s="73">
        <v>0</v>
      </c>
      <c r="I11" s="73">
        <v>0</v>
      </c>
      <c r="J11" s="73">
        <v>0</v>
      </c>
      <c r="K11" s="73">
        <v>0</v>
      </c>
      <c r="L11" s="73">
        <v>0</v>
      </c>
      <c r="M11" s="73">
        <v>0</v>
      </c>
      <c r="N11" s="73">
        <v>0</v>
      </c>
      <c r="O11" s="73">
        <v>0</v>
      </c>
      <c r="P11" s="73">
        <v>1</v>
      </c>
      <c r="Q11" s="73">
        <v>0</v>
      </c>
      <c r="R11" s="73">
        <v>0</v>
      </c>
    </row>
    <row r="12" spans="1:19" ht="15">
      <c r="A12" s="72" t="s">
        <v>132</v>
      </c>
      <c r="B12" s="72" t="s">
        <v>161</v>
      </c>
      <c r="C12" s="79">
        <v>10</v>
      </c>
      <c r="D12" s="73">
        <v>1</v>
      </c>
      <c r="E12" s="73">
        <v>1</v>
      </c>
      <c r="F12" s="73">
        <v>2</v>
      </c>
      <c r="G12" s="73">
        <v>1</v>
      </c>
      <c r="H12" s="73">
        <v>1</v>
      </c>
      <c r="I12" s="73">
        <v>0</v>
      </c>
      <c r="J12" s="73">
        <v>0</v>
      </c>
      <c r="K12" s="73">
        <v>0</v>
      </c>
      <c r="L12" s="73">
        <v>1</v>
      </c>
      <c r="M12" s="73">
        <v>0</v>
      </c>
      <c r="N12" s="73">
        <v>0</v>
      </c>
      <c r="O12" s="73">
        <v>0</v>
      </c>
      <c r="P12" s="73">
        <v>3</v>
      </c>
      <c r="Q12" s="73">
        <v>0</v>
      </c>
      <c r="R12" s="73">
        <v>0</v>
      </c>
    </row>
    <row r="13" spans="1:19" s="33" customFormat="1" ht="15">
      <c r="A13" s="77" t="s">
        <v>278</v>
      </c>
      <c r="B13" s="76" t="s">
        <v>32</v>
      </c>
      <c r="C13" s="79">
        <v>3</v>
      </c>
      <c r="D13" s="73">
        <v>0</v>
      </c>
      <c r="E13" s="73">
        <v>0</v>
      </c>
      <c r="F13" s="73">
        <v>0</v>
      </c>
      <c r="G13" s="73">
        <v>0</v>
      </c>
      <c r="H13" s="73">
        <v>0</v>
      </c>
      <c r="I13" s="73">
        <v>0</v>
      </c>
      <c r="J13" s="73">
        <v>0</v>
      </c>
      <c r="K13" s="73">
        <v>0</v>
      </c>
      <c r="L13" s="73">
        <v>1</v>
      </c>
      <c r="M13" s="73">
        <v>0</v>
      </c>
      <c r="N13" s="73">
        <v>0</v>
      </c>
      <c r="O13" s="73">
        <v>0</v>
      </c>
      <c r="P13" s="73">
        <v>2</v>
      </c>
      <c r="Q13" s="73">
        <v>0</v>
      </c>
      <c r="R13" s="73">
        <v>0</v>
      </c>
    </row>
    <row r="14" spans="1:19" s="33" customFormat="1" ht="15">
      <c r="A14" s="77" t="s">
        <v>279</v>
      </c>
      <c r="B14" s="76" t="s">
        <v>35</v>
      </c>
      <c r="C14" s="79">
        <v>7</v>
      </c>
      <c r="D14" s="73">
        <v>1</v>
      </c>
      <c r="E14" s="73">
        <v>1</v>
      </c>
      <c r="F14" s="73">
        <v>2</v>
      </c>
      <c r="G14" s="73">
        <v>1</v>
      </c>
      <c r="H14" s="73">
        <v>1</v>
      </c>
      <c r="I14" s="73">
        <v>0</v>
      </c>
      <c r="J14" s="73">
        <v>0</v>
      </c>
      <c r="K14" s="73">
        <v>0</v>
      </c>
      <c r="L14" s="73">
        <v>0</v>
      </c>
      <c r="M14" s="73">
        <v>0</v>
      </c>
      <c r="N14" s="73">
        <v>0</v>
      </c>
      <c r="O14" s="73">
        <v>0</v>
      </c>
      <c r="P14" s="73">
        <v>1</v>
      </c>
      <c r="Q14" s="73">
        <v>0</v>
      </c>
      <c r="R14" s="73">
        <v>0</v>
      </c>
    </row>
    <row r="15" spans="1:19" ht="15">
      <c r="A15" s="72" t="s">
        <v>133</v>
      </c>
      <c r="B15" s="72" t="s">
        <v>162</v>
      </c>
      <c r="C15" s="79">
        <v>1</v>
      </c>
      <c r="D15" s="73">
        <v>0</v>
      </c>
      <c r="E15" s="73">
        <v>0</v>
      </c>
      <c r="F15" s="73">
        <v>0</v>
      </c>
      <c r="G15" s="73">
        <v>0</v>
      </c>
      <c r="H15" s="73">
        <v>0</v>
      </c>
      <c r="I15" s="73">
        <v>0</v>
      </c>
      <c r="J15" s="73">
        <v>0</v>
      </c>
      <c r="K15" s="73">
        <v>0</v>
      </c>
      <c r="L15" s="73">
        <v>0</v>
      </c>
      <c r="M15" s="73">
        <v>0</v>
      </c>
      <c r="N15" s="73">
        <v>0</v>
      </c>
      <c r="O15" s="73">
        <v>0</v>
      </c>
      <c r="P15" s="73">
        <v>0</v>
      </c>
      <c r="Q15" s="73">
        <v>1</v>
      </c>
      <c r="R15" s="73">
        <v>0</v>
      </c>
    </row>
    <row r="16" spans="1:19" ht="15">
      <c r="A16" s="72" t="s">
        <v>134</v>
      </c>
      <c r="B16" s="72" t="s">
        <v>163</v>
      </c>
      <c r="C16" s="79">
        <v>10</v>
      </c>
      <c r="D16" s="73">
        <v>1</v>
      </c>
      <c r="E16" s="73">
        <v>0</v>
      </c>
      <c r="F16" s="73">
        <v>0</v>
      </c>
      <c r="G16" s="73">
        <v>7</v>
      </c>
      <c r="H16" s="73">
        <v>0</v>
      </c>
      <c r="I16" s="73">
        <v>0</v>
      </c>
      <c r="J16" s="73">
        <v>0</v>
      </c>
      <c r="K16" s="73">
        <v>0</v>
      </c>
      <c r="L16" s="73">
        <v>0</v>
      </c>
      <c r="M16" s="73">
        <v>0</v>
      </c>
      <c r="N16" s="73">
        <v>0</v>
      </c>
      <c r="O16" s="73">
        <v>0</v>
      </c>
      <c r="P16" s="73">
        <v>1</v>
      </c>
      <c r="Q16" s="73">
        <v>1</v>
      </c>
      <c r="R16" s="73">
        <v>0</v>
      </c>
    </row>
    <row r="17" spans="1:18" ht="15">
      <c r="A17" s="72" t="s">
        <v>3</v>
      </c>
      <c r="B17" s="72" t="s">
        <v>164</v>
      </c>
      <c r="C17" s="79">
        <v>33</v>
      </c>
      <c r="D17" s="73">
        <v>1</v>
      </c>
      <c r="E17" s="73">
        <v>2</v>
      </c>
      <c r="F17" s="73">
        <v>4</v>
      </c>
      <c r="G17" s="73">
        <v>15</v>
      </c>
      <c r="H17" s="73">
        <v>0</v>
      </c>
      <c r="I17" s="73">
        <v>0</v>
      </c>
      <c r="J17" s="73">
        <v>0</v>
      </c>
      <c r="K17" s="73">
        <v>0</v>
      </c>
      <c r="L17" s="73">
        <v>1</v>
      </c>
      <c r="M17" s="73">
        <v>2</v>
      </c>
      <c r="N17" s="73">
        <v>0</v>
      </c>
      <c r="O17" s="73">
        <v>0</v>
      </c>
      <c r="P17" s="73">
        <v>4</v>
      </c>
      <c r="Q17" s="73">
        <v>4</v>
      </c>
      <c r="R17" s="73">
        <v>0</v>
      </c>
    </row>
    <row r="18" spans="1:18" s="33" customFormat="1" ht="15">
      <c r="A18" s="77" t="s">
        <v>4</v>
      </c>
      <c r="B18" s="76" t="s">
        <v>32</v>
      </c>
      <c r="C18" s="79">
        <v>22</v>
      </c>
      <c r="D18" s="73">
        <v>1</v>
      </c>
      <c r="E18" s="73">
        <v>2</v>
      </c>
      <c r="F18" s="73">
        <v>4</v>
      </c>
      <c r="G18" s="73">
        <v>7</v>
      </c>
      <c r="H18" s="73">
        <v>0</v>
      </c>
      <c r="I18" s="73">
        <v>0</v>
      </c>
      <c r="J18" s="73">
        <v>0</v>
      </c>
      <c r="K18" s="73">
        <v>0</v>
      </c>
      <c r="L18" s="73">
        <v>1</v>
      </c>
      <c r="M18" s="73">
        <v>1</v>
      </c>
      <c r="N18" s="73">
        <v>0</v>
      </c>
      <c r="O18" s="73">
        <v>0</v>
      </c>
      <c r="P18" s="73">
        <v>3</v>
      </c>
      <c r="Q18" s="73">
        <v>3</v>
      </c>
      <c r="R18" s="73">
        <v>0</v>
      </c>
    </row>
    <row r="19" spans="1:18" s="33" customFormat="1" ht="15">
      <c r="A19" s="77" t="s">
        <v>5</v>
      </c>
      <c r="B19" s="76" t="s">
        <v>31</v>
      </c>
      <c r="C19" s="79">
        <v>11</v>
      </c>
      <c r="D19" s="73">
        <v>0</v>
      </c>
      <c r="E19" s="73">
        <v>0</v>
      </c>
      <c r="F19" s="73">
        <v>0</v>
      </c>
      <c r="G19" s="73">
        <v>8</v>
      </c>
      <c r="H19" s="73">
        <v>0</v>
      </c>
      <c r="I19" s="73">
        <v>0</v>
      </c>
      <c r="J19" s="73">
        <v>0</v>
      </c>
      <c r="K19" s="73">
        <v>0</v>
      </c>
      <c r="L19" s="73">
        <v>0</v>
      </c>
      <c r="M19" s="73">
        <v>1</v>
      </c>
      <c r="N19" s="73">
        <v>0</v>
      </c>
      <c r="O19" s="73">
        <v>0</v>
      </c>
      <c r="P19" s="73">
        <v>1</v>
      </c>
      <c r="Q19" s="73">
        <v>1</v>
      </c>
      <c r="R19" s="73">
        <v>0</v>
      </c>
    </row>
    <row r="20" spans="1:18" ht="15">
      <c r="A20" s="72" t="s">
        <v>6</v>
      </c>
      <c r="B20" s="72" t="s">
        <v>165</v>
      </c>
      <c r="C20" s="79">
        <v>10</v>
      </c>
      <c r="D20" s="73">
        <v>1</v>
      </c>
      <c r="E20" s="73">
        <v>0</v>
      </c>
      <c r="F20" s="73">
        <v>1</v>
      </c>
      <c r="G20" s="73">
        <v>3</v>
      </c>
      <c r="H20" s="73">
        <v>0</v>
      </c>
      <c r="I20" s="73">
        <v>0</v>
      </c>
      <c r="J20" s="73">
        <v>0</v>
      </c>
      <c r="K20" s="73">
        <v>0</v>
      </c>
      <c r="L20" s="73">
        <v>0</v>
      </c>
      <c r="M20" s="73">
        <v>0</v>
      </c>
      <c r="N20" s="73">
        <v>0</v>
      </c>
      <c r="O20" s="73">
        <v>0</v>
      </c>
      <c r="P20" s="73">
        <v>5</v>
      </c>
      <c r="Q20" s="73">
        <v>0</v>
      </c>
      <c r="R20" s="73">
        <v>0</v>
      </c>
    </row>
    <row r="21" spans="1:18" ht="15">
      <c r="A21" s="72" t="s">
        <v>7</v>
      </c>
      <c r="B21" s="72" t="s">
        <v>166</v>
      </c>
      <c r="C21" s="79">
        <v>8</v>
      </c>
      <c r="D21" s="73">
        <v>0</v>
      </c>
      <c r="E21" s="73">
        <v>0</v>
      </c>
      <c r="F21" s="73">
        <v>0</v>
      </c>
      <c r="G21" s="73">
        <v>3</v>
      </c>
      <c r="H21" s="73">
        <v>0</v>
      </c>
      <c r="I21" s="73">
        <v>0</v>
      </c>
      <c r="J21" s="73">
        <v>0</v>
      </c>
      <c r="K21" s="73">
        <v>0</v>
      </c>
      <c r="L21" s="73">
        <v>0</v>
      </c>
      <c r="M21" s="73">
        <v>2</v>
      </c>
      <c r="N21" s="73">
        <v>0</v>
      </c>
      <c r="O21" s="73">
        <v>0</v>
      </c>
      <c r="P21" s="73">
        <v>2</v>
      </c>
      <c r="Q21" s="73">
        <v>1</v>
      </c>
      <c r="R21" s="73">
        <v>0</v>
      </c>
    </row>
    <row r="22" spans="1:18" ht="15">
      <c r="A22" s="72" t="s">
        <v>8</v>
      </c>
      <c r="B22" s="72" t="s">
        <v>167</v>
      </c>
      <c r="C22" s="79">
        <v>19</v>
      </c>
      <c r="D22" s="73">
        <v>2</v>
      </c>
      <c r="E22" s="73">
        <v>0</v>
      </c>
      <c r="F22" s="73">
        <v>5</v>
      </c>
      <c r="G22" s="73">
        <v>3</v>
      </c>
      <c r="H22" s="73">
        <v>4</v>
      </c>
      <c r="I22" s="73">
        <v>0</v>
      </c>
      <c r="J22" s="73">
        <v>0</v>
      </c>
      <c r="K22" s="73">
        <v>0</v>
      </c>
      <c r="L22" s="73">
        <v>0</v>
      </c>
      <c r="M22" s="73">
        <v>0</v>
      </c>
      <c r="N22" s="73">
        <v>0</v>
      </c>
      <c r="O22" s="73">
        <v>0</v>
      </c>
      <c r="P22" s="73">
        <v>2</v>
      </c>
      <c r="Q22" s="73">
        <v>1</v>
      </c>
      <c r="R22" s="73">
        <v>2</v>
      </c>
    </row>
    <row r="23" spans="1:18" s="33" customFormat="1" ht="15">
      <c r="A23" s="77" t="s">
        <v>9</v>
      </c>
      <c r="B23" s="76" t="s">
        <v>32</v>
      </c>
      <c r="C23" s="79">
        <v>3</v>
      </c>
      <c r="D23" s="73">
        <v>0</v>
      </c>
      <c r="E23" s="73">
        <v>0</v>
      </c>
      <c r="F23" s="73">
        <v>2</v>
      </c>
      <c r="G23" s="73">
        <v>1</v>
      </c>
      <c r="H23" s="73">
        <v>0</v>
      </c>
      <c r="I23" s="73">
        <v>0</v>
      </c>
      <c r="J23" s="73">
        <v>0</v>
      </c>
      <c r="K23" s="73">
        <v>0</v>
      </c>
      <c r="L23" s="73">
        <v>0</v>
      </c>
      <c r="M23" s="73">
        <v>0</v>
      </c>
      <c r="N23" s="73">
        <v>0</v>
      </c>
      <c r="O23" s="73">
        <v>0</v>
      </c>
      <c r="P23" s="73">
        <v>0</v>
      </c>
      <c r="Q23" s="73">
        <v>0</v>
      </c>
      <c r="R23" s="73">
        <v>0</v>
      </c>
    </row>
    <row r="24" spans="1:18" s="33" customFormat="1" ht="15">
      <c r="A24" s="77" t="s">
        <v>10</v>
      </c>
      <c r="B24" s="76" t="s">
        <v>33</v>
      </c>
      <c r="C24" s="79">
        <v>16</v>
      </c>
      <c r="D24" s="73">
        <v>2</v>
      </c>
      <c r="E24" s="73">
        <v>0</v>
      </c>
      <c r="F24" s="73">
        <v>3</v>
      </c>
      <c r="G24" s="73">
        <v>2</v>
      </c>
      <c r="H24" s="73">
        <v>4</v>
      </c>
      <c r="I24" s="73">
        <v>0</v>
      </c>
      <c r="J24" s="73">
        <v>0</v>
      </c>
      <c r="K24" s="73">
        <v>0</v>
      </c>
      <c r="L24" s="73">
        <v>0</v>
      </c>
      <c r="M24" s="73">
        <v>0</v>
      </c>
      <c r="N24" s="73">
        <v>0</v>
      </c>
      <c r="O24" s="73">
        <v>0</v>
      </c>
      <c r="P24" s="73">
        <v>2</v>
      </c>
      <c r="Q24" s="73">
        <v>1</v>
      </c>
      <c r="R24" s="73">
        <v>2</v>
      </c>
    </row>
    <row r="25" spans="1:18" ht="15">
      <c r="A25" s="72" t="s">
        <v>11</v>
      </c>
      <c r="B25" s="72" t="s">
        <v>168</v>
      </c>
      <c r="C25" s="79">
        <v>1</v>
      </c>
      <c r="D25" s="73">
        <v>0</v>
      </c>
      <c r="E25" s="73">
        <v>0</v>
      </c>
      <c r="F25" s="73">
        <v>0</v>
      </c>
      <c r="G25" s="73">
        <v>1</v>
      </c>
      <c r="H25" s="73">
        <v>0</v>
      </c>
      <c r="I25" s="73">
        <v>0</v>
      </c>
      <c r="J25" s="73">
        <v>0</v>
      </c>
      <c r="K25" s="73">
        <v>0</v>
      </c>
      <c r="L25" s="73">
        <v>0</v>
      </c>
      <c r="M25" s="73">
        <v>0</v>
      </c>
      <c r="N25" s="73">
        <v>0</v>
      </c>
      <c r="O25" s="73">
        <v>0</v>
      </c>
      <c r="P25" s="73">
        <v>0</v>
      </c>
      <c r="Q25" s="73">
        <v>0</v>
      </c>
      <c r="R25" s="73">
        <v>0</v>
      </c>
    </row>
    <row r="26" spans="1:18" ht="15">
      <c r="A26" s="72" t="s">
        <v>12</v>
      </c>
      <c r="B26" s="72" t="s">
        <v>169</v>
      </c>
      <c r="C26" s="79">
        <v>3</v>
      </c>
      <c r="D26" s="73">
        <v>1</v>
      </c>
      <c r="E26" s="73">
        <v>0</v>
      </c>
      <c r="F26" s="73">
        <v>0</v>
      </c>
      <c r="G26" s="73">
        <v>2</v>
      </c>
      <c r="H26" s="73">
        <v>0</v>
      </c>
      <c r="I26" s="73">
        <v>0</v>
      </c>
      <c r="J26" s="73">
        <v>0</v>
      </c>
      <c r="K26" s="73">
        <v>0</v>
      </c>
      <c r="L26" s="73">
        <v>0</v>
      </c>
      <c r="M26" s="73">
        <v>0</v>
      </c>
      <c r="N26" s="73">
        <v>0</v>
      </c>
      <c r="O26" s="73">
        <v>0</v>
      </c>
      <c r="P26" s="73">
        <v>0</v>
      </c>
      <c r="Q26" s="73">
        <v>0</v>
      </c>
      <c r="R26" s="73">
        <v>0</v>
      </c>
    </row>
    <row r="27" spans="1:18" ht="15">
      <c r="A27" s="72" t="s">
        <v>13</v>
      </c>
      <c r="B27" s="72" t="s">
        <v>170</v>
      </c>
      <c r="C27" s="79">
        <v>3</v>
      </c>
      <c r="D27" s="73">
        <v>0</v>
      </c>
      <c r="E27" s="73">
        <v>0</v>
      </c>
      <c r="F27" s="73">
        <v>0</v>
      </c>
      <c r="G27" s="73">
        <v>3</v>
      </c>
      <c r="H27" s="73">
        <v>0</v>
      </c>
      <c r="I27" s="73">
        <v>0</v>
      </c>
      <c r="J27" s="73">
        <v>0</v>
      </c>
      <c r="K27" s="73">
        <v>0</v>
      </c>
      <c r="L27" s="73">
        <v>0</v>
      </c>
      <c r="M27" s="73">
        <v>0</v>
      </c>
      <c r="N27" s="73">
        <v>0</v>
      </c>
      <c r="O27" s="73">
        <v>0</v>
      </c>
      <c r="P27" s="73">
        <v>0</v>
      </c>
      <c r="Q27" s="73">
        <v>0</v>
      </c>
      <c r="R27" s="73">
        <v>0</v>
      </c>
    </row>
    <row r="28" spans="1:18" ht="15">
      <c r="A28" s="72" t="s">
        <v>14</v>
      </c>
      <c r="B28" s="72" t="s">
        <v>171</v>
      </c>
      <c r="C28" s="79">
        <v>6</v>
      </c>
      <c r="D28" s="73">
        <v>0</v>
      </c>
      <c r="E28" s="73">
        <v>0</v>
      </c>
      <c r="F28" s="73">
        <v>0</v>
      </c>
      <c r="G28" s="73">
        <v>2</v>
      </c>
      <c r="H28" s="73">
        <v>0</v>
      </c>
      <c r="I28" s="73">
        <v>0</v>
      </c>
      <c r="J28" s="73">
        <v>0</v>
      </c>
      <c r="K28" s="73">
        <v>1</v>
      </c>
      <c r="L28" s="73">
        <v>0</v>
      </c>
      <c r="M28" s="73">
        <v>0</v>
      </c>
      <c r="N28" s="73">
        <v>0</v>
      </c>
      <c r="O28" s="73">
        <v>0</v>
      </c>
      <c r="P28" s="73">
        <v>0</v>
      </c>
      <c r="Q28" s="73">
        <v>3</v>
      </c>
      <c r="R28" s="73">
        <v>0</v>
      </c>
    </row>
    <row r="29" spans="1:18" ht="15">
      <c r="A29" s="72" t="s">
        <v>15</v>
      </c>
      <c r="B29" s="72" t="s">
        <v>172</v>
      </c>
      <c r="C29" s="79">
        <v>10</v>
      </c>
      <c r="D29" s="73">
        <v>2</v>
      </c>
      <c r="E29" s="73">
        <v>0</v>
      </c>
      <c r="F29" s="73">
        <v>1</v>
      </c>
      <c r="G29" s="73">
        <v>4</v>
      </c>
      <c r="H29" s="73">
        <v>0</v>
      </c>
      <c r="I29" s="73">
        <v>0</v>
      </c>
      <c r="J29" s="73">
        <v>0</v>
      </c>
      <c r="K29" s="73">
        <v>0</v>
      </c>
      <c r="L29" s="73">
        <v>0</v>
      </c>
      <c r="M29" s="73">
        <v>0</v>
      </c>
      <c r="N29" s="73">
        <v>0</v>
      </c>
      <c r="O29" s="73">
        <v>0</v>
      </c>
      <c r="P29" s="73">
        <v>2</v>
      </c>
      <c r="Q29" s="73">
        <v>1</v>
      </c>
      <c r="R29" s="73">
        <v>0</v>
      </c>
    </row>
    <row r="30" spans="1:18" ht="15">
      <c r="A30" s="72" t="s">
        <v>16</v>
      </c>
      <c r="B30" s="72" t="s">
        <v>173</v>
      </c>
      <c r="C30" s="79">
        <v>8</v>
      </c>
      <c r="D30" s="73">
        <v>1</v>
      </c>
      <c r="E30" s="73">
        <v>0</v>
      </c>
      <c r="F30" s="73">
        <v>1</v>
      </c>
      <c r="G30" s="73">
        <v>5</v>
      </c>
      <c r="H30" s="73">
        <v>0</v>
      </c>
      <c r="I30" s="73">
        <v>0</v>
      </c>
      <c r="J30" s="73">
        <v>0</v>
      </c>
      <c r="K30" s="73">
        <v>0</v>
      </c>
      <c r="L30" s="73">
        <v>0</v>
      </c>
      <c r="M30" s="73">
        <v>0</v>
      </c>
      <c r="N30" s="73">
        <v>0</v>
      </c>
      <c r="O30" s="73">
        <v>0</v>
      </c>
      <c r="P30" s="73">
        <v>0</v>
      </c>
      <c r="Q30" s="73">
        <v>1</v>
      </c>
      <c r="R30" s="73">
        <v>0</v>
      </c>
    </row>
    <row r="31" spans="1:18" ht="15">
      <c r="A31" s="72" t="s">
        <v>17</v>
      </c>
      <c r="B31" s="72" t="s">
        <v>174</v>
      </c>
      <c r="C31" s="79">
        <v>9</v>
      </c>
      <c r="D31" s="73">
        <v>0</v>
      </c>
      <c r="E31" s="73">
        <v>0</v>
      </c>
      <c r="F31" s="73">
        <v>0</v>
      </c>
      <c r="G31" s="73">
        <v>4</v>
      </c>
      <c r="H31" s="73">
        <v>0</v>
      </c>
      <c r="I31" s="73">
        <v>0</v>
      </c>
      <c r="J31" s="73">
        <v>0</v>
      </c>
      <c r="K31" s="73">
        <v>0</v>
      </c>
      <c r="L31" s="73">
        <v>0</v>
      </c>
      <c r="M31" s="73">
        <v>0</v>
      </c>
      <c r="N31" s="73">
        <v>0</v>
      </c>
      <c r="O31" s="73">
        <v>0</v>
      </c>
      <c r="P31" s="73">
        <v>4</v>
      </c>
      <c r="Q31" s="73">
        <v>1</v>
      </c>
      <c r="R31" s="73">
        <v>0</v>
      </c>
    </row>
    <row r="32" spans="1:18" ht="15">
      <c r="A32" s="72" t="s">
        <v>18</v>
      </c>
      <c r="B32" s="72" t="s">
        <v>175</v>
      </c>
      <c r="C32" s="79">
        <v>36</v>
      </c>
      <c r="D32" s="73">
        <v>0</v>
      </c>
      <c r="E32" s="73">
        <v>0</v>
      </c>
      <c r="F32" s="73">
        <v>15</v>
      </c>
      <c r="G32" s="73">
        <v>2</v>
      </c>
      <c r="H32" s="73">
        <v>4</v>
      </c>
      <c r="I32" s="73">
        <v>0</v>
      </c>
      <c r="J32" s="73">
        <v>0</v>
      </c>
      <c r="K32" s="73">
        <v>0</v>
      </c>
      <c r="L32" s="73">
        <v>0</v>
      </c>
      <c r="M32" s="73">
        <v>1</v>
      </c>
      <c r="N32" s="73">
        <v>0</v>
      </c>
      <c r="O32" s="73">
        <v>0</v>
      </c>
      <c r="P32" s="73">
        <v>8</v>
      </c>
      <c r="Q32" s="73">
        <v>0</v>
      </c>
      <c r="R32" s="73">
        <v>6</v>
      </c>
    </row>
    <row r="33" spans="1:18" s="33" customFormat="1" ht="15">
      <c r="A33" s="77" t="s">
        <v>19</v>
      </c>
      <c r="B33" s="76" t="s">
        <v>32</v>
      </c>
      <c r="C33" s="79">
        <v>7</v>
      </c>
      <c r="D33" s="73">
        <v>0</v>
      </c>
      <c r="E33" s="73">
        <v>0</v>
      </c>
      <c r="F33" s="73">
        <v>3</v>
      </c>
      <c r="G33" s="73">
        <v>0</v>
      </c>
      <c r="H33" s="73">
        <v>0</v>
      </c>
      <c r="I33" s="73">
        <v>0</v>
      </c>
      <c r="J33" s="73">
        <v>0</v>
      </c>
      <c r="K33" s="73">
        <v>0</v>
      </c>
      <c r="L33" s="73">
        <v>0</v>
      </c>
      <c r="M33" s="73">
        <v>1</v>
      </c>
      <c r="N33" s="73">
        <v>0</v>
      </c>
      <c r="O33" s="73">
        <v>0</v>
      </c>
      <c r="P33" s="73">
        <v>3</v>
      </c>
      <c r="Q33" s="73">
        <v>0</v>
      </c>
      <c r="R33" s="73">
        <v>0</v>
      </c>
    </row>
    <row r="34" spans="1:18" s="33" customFormat="1" ht="15">
      <c r="A34" s="77" t="s">
        <v>20</v>
      </c>
      <c r="B34" s="76" t="s">
        <v>34</v>
      </c>
      <c r="C34" s="79">
        <v>29</v>
      </c>
      <c r="D34" s="73">
        <v>0</v>
      </c>
      <c r="E34" s="73">
        <v>0</v>
      </c>
      <c r="F34" s="73">
        <v>12</v>
      </c>
      <c r="G34" s="73">
        <v>2</v>
      </c>
      <c r="H34" s="73">
        <v>4</v>
      </c>
      <c r="I34" s="73">
        <v>0</v>
      </c>
      <c r="J34" s="73">
        <v>0</v>
      </c>
      <c r="K34" s="73">
        <v>0</v>
      </c>
      <c r="L34" s="73">
        <v>0</v>
      </c>
      <c r="M34" s="73">
        <v>0</v>
      </c>
      <c r="N34" s="73">
        <v>0</v>
      </c>
      <c r="O34" s="73">
        <v>0</v>
      </c>
      <c r="P34" s="73">
        <v>5</v>
      </c>
      <c r="Q34" s="73">
        <v>0</v>
      </c>
      <c r="R34" s="73">
        <v>6</v>
      </c>
    </row>
    <row r="35" spans="1:18" ht="15">
      <c r="A35" s="72" t="s">
        <v>21</v>
      </c>
      <c r="B35" s="72" t="s">
        <v>176</v>
      </c>
      <c r="C35" s="79">
        <v>10</v>
      </c>
      <c r="D35" s="73">
        <v>2</v>
      </c>
      <c r="E35" s="73">
        <v>0</v>
      </c>
      <c r="F35" s="73">
        <v>4</v>
      </c>
      <c r="G35" s="73">
        <v>4</v>
      </c>
      <c r="H35" s="73">
        <v>0</v>
      </c>
      <c r="I35" s="73">
        <v>0</v>
      </c>
      <c r="J35" s="73">
        <v>0</v>
      </c>
      <c r="K35" s="73">
        <v>0</v>
      </c>
      <c r="L35" s="73">
        <v>0</v>
      </c>
      <c r="M35" s="73">
        <v>0</v>
      </c>
      <c r="N35" s="73">
        <v>0</v>
      </c>
      <c r="O35" s="73">
        <v>0</v>
      </c>
      <c r="P35" s="73">
        <v>0</v>
      </c>
      <c r="Q35" s="73">
        <v>0</v>
      </c>
      <c r="R35" s="73">
        <v>0</v>
      </c>
    </row>
    <row r="36" spans="1:18" ht="15">
      <c r="A36" s="72" t="s">
        <v>22</v>
      </c>
      <c r="B36" s="72" t="s">
        <v>177</v>
      </c>
      <c r="C36" s="79">
        <v>23</v>
      </c>
      <c r="D36" s="73">
        <v>4</v>
      </c>
      <c r="E36" s="73">
        <v>0</v>
      </c>
      <c r="F36" s="73">
        <v>2</v>
      </c>
      <c r="G36" s="73">
        <v>13</v>
      </c>
      <c r="H36" s="73">
        <v>0</v>
      </c>
      <c r="I36" s="73">
        <v>0</v>
      </c>
      <c r="J36" s="73">
        <v>0</v>
      </c>
      <c r="K36" s="73">
        <v>0</v>
      </c>
      <c r="L36" s="73">
        <v>0</v>
      </c>
      <c r="M36" s="73">
        <v>0</v>
      </c>
      <c r="N36" s="73">
        <v>0</v>
      </c>
      <c r="O36" s="73">
        <v>0</v>
      </c>
      <c r="P36" s="73">
        <v>2</v>
      </c>
      <c r="Q36" s="73">
        <v>2</v>
      </c>
      <c r="R36" s="73">
        <v>0</v>
      </c>
    </row>
    <row r="37" spans="1:18" ht="15">
      <c r="A37" s="72" t="s">
        <v>23</v>
      </c>
      <c r="B37" s="72" t="s">
        <v>178</v>
      </c>
      <c r="C37" s="79">
        <v>8</v>
      </c>
      <c r="D37" s="73">
        <v>0</v>
      </c>
      <c r="E37" s="73">
        <v>0</v>
      </c>
      <c r="F37" s="73">
        <v>1</v>
      </c>
      <c r="G37" s="73">
        <v>1</v>
      </c>
      <c r="H37" s="73">
        <v>4</v>
      </c>
      <c r="I37" s="73">
        <v>0</v>
      </c>
      <c r="J37" s="73">
        <v>0</v>
      </c>
      <c r="K37" s="73">
        <v>0</v>
      </c>
      <c r="L37" s="73">
        <v>0</v>
      </c>
      <c r="M37" s="73">
        <v>0</v>
      </c>
      <c r="N37" s="73">
        <v>0</v>
      </c>
      <c r="O37" s="73">
        <v>0</v>
      </c>
      <c r="P37" s="73">
        <v>2</v>
      </c>
      <c r="Q37" s="73">
        <v>0</v>
      </c>
      <c r="R37" s="73">
        <v>0</v>
      </c>
    </row>
    <row r="38" spans="1:18" ht="15">
      <c r="A38" s="72" t="s">
        <v>24</v>
      </c>
      <c r="B38" s="72" t="s">
        <v>179</v>
      </c>
      <c r="C38" s="79">
        <v>13</v>
      </c>
      <c r="D38" s="73">
        <v>0</v>
      </c>
      <c r="E38" s="73">
        <v>3</v>
      </c>
      <c r="F38" s="73">
        <v>0</v>
      </c>
      <c r="G38" s="73">
        <v>6</v>
      </c>
      <c r="H38" s="73">
        <v>1</v>
      </c>
      <c r="I38" s="73">
        <v>0</v>
      </c>
      <c r="J38" s="73">
        <v>0</v>
      </c>
      <c r="K38" s="73">
        <v>0</v>
      </c>
      <c r="L38" s="73">
        <v>0</v>
      </c>
      <c r="M38" s="73">
        <v>0</v>
      </c>
      <c r="N38" s="73">
        <v>0</v>
      </c>
      <c r="O38" s="73">
        <v>0</v>
      </c>
      <c r="P38" s="73">
        <v>2</v>
      </c>
      <c r="Q38" s="73">
        <v>0</v>
      </c>
      <c r="R38" s="73">
        <v>1</v>
      </c>
    </row>
    <row r="39" spans="1:18" ht="15">
      <c r="A39" s="72" t="s">
        <v>25</v>
      </c>
      <c r="B39" s="72" t="s">
        <v>180</v>
      </c>
      <c r="C39" s="79">
        <v>6</v>
      </c>
      <c r="D39" s="73">
        <v>0</v>
      </c>
      <c r="E39" s="73">
        <v>0</v>
      </c>
      <c r="F39" s="73">
        <v>0</v>
      </c>
      <c r="G39" s="73">
        <v>4</v>
      </c>
      <c r="H39" s="73">
        <v>0</v>
      </c>
      <c r="I39" s="73">
        <v>0</v>
      </c>
      <c r="J39" s="73">
        <v>0</v>
      </c>
      <c r="K39" s="73">
        <v>0</v>
      </c>
      <c r="L39" s="73">
        <v>0</v>
      </c>
      <c r="M39" s="73">
        <v>0</v>
      </c>
      <c r="N39" s="73">
        <v>0</v>
      </c>
      <c r="O39" s="73">
        <v>0</v>
      </c>
      <c r="P39" s="73">
        <v>2</v>
      </c>
      <c r="Q39" s="73">
        <v>0</v>
      </c>
      <c r="R39" s="73">
        <v>0</v>
      </c>
    </row>
    <row r="40" spans="1:18" ht="15">
      <c r="A40" s="72" t="s">
        <v>26</v>
      </c>
      <c r="B40" s="72" t="s">
        <v>181</v>
      </c>
      <c r="C40" s="79">
        <v>14</v>
      </c>
      <c r="D40" s="73">
        <v>3</v>
      </c>
      <c r="E40" s="73">
        <v>0</v>
      </c>
      <c r="F40" s="73">
        <v>5</v>
      </c>
      <c r="G40" s="73">
        <v>5</v>
      </c>
      <c r="H40" s="73">
        <v>0</v>
      </c>
      <c r="I40" s="73">
        <v>0</v>
      </c>
      <c r="J40" s="73">
        <v>0</v>
      </c>
      <c r="K40" s="73">
        <v>0</v>
      </c>
      <c r="L40" s="73">
        <v>0</v>
      </c>
      <c r="M40" s="73">
        <v>0</v>
      </c>
      <c r="N40" s="73">
        <v>0</v>
      </c>
      <c r="O40" s="73">
        <v>0</v>
      </c>
      <c r="P40" s="73">
        <v>0</v>
      </c>
      <c r="Q40" s="73">
        <v>1</v>
      </c>
      <c r="R40" s="73">
        <v>0</v>
      </c>
    </row>
    <row r="41" spans="1:18" ht="15">
      <c r="A41" s="72" t="s">
        <v>27</v>
      </c>
      <c r="B41" s="72" t="s">
        <v>182</v>
      </c>
      <c r="C41" s="79">
        <v>7</v>
      </c>
      <c r="D41" s="73">
        <v>2</v>
      </c>
      <c r="E41" s="73">
        <v>2</v>
      </c>
      <c r="F41" s="73">
        <v>0</v>
      </c>
      <c r="G41" s="73">
        <v>1</v>
      </c>
      <c r="H41" s="73">
        <v>0</v>
      </c>
      <c r="I41" s="73">
        <v>0</v>
      </c>
      <c r="J41" s="73">
        <v>0</v>
      </c>
      <c r="K41" s="73">
        <v>0</v>
      </c>
      <c r="L41" s="73">
        <v>0</v>
      </c>
      <c r="M41" s="73">
        <v>0</v>
      </c>
      <c r="N41" s="73">
        <v>0</v>
      </c>
      <c r="O41" s="73">
        <v>0</v>
      </c>
      <c r="P41" s="73">
        <v>1</v>
      </c>
      <c r="Q41" s="73">
        <v>1</v>
      </c>
      <c r="R41" s="73">
        <v>0</v>
      </c>
    </row>
    <row r="42" spans="1:18" ht="15">
      <c r="A42" s="72" t="s">
        <v>28</v>
      </c>
      <c r="B42" s="72" t="s">
        <v>183</v>
      </c>
      <c r="C42" s="79">
        <v>2</v>
      </c>
      <c r="D42" s="73">
        <v>0</v>
      </c>
      <c r="E42" s="73">
        <v>0</v>
      </c>
      <c r="F42" s="73">
        <v>1</v>
      </c>
      <c r="G42" s="73">
        <v>1</v>
      </c>
      <c r="H42" s="73">
        <v>0</v>
      </c>
      <c r="I42" s="73">
        <v>0</v>
      </c>
      <c r="J42" s="73">
        <v>0</v>
      </c>
      <c r="K42" s="73">
        <v>0</v>
      </c>
      <c r="L42" s="73">
        <v>0</v>
      </c>
      <c r="M42" s="73">
        <v>0</v>
      </c>
      <c r="N42" s="73">
        <v>0</v>
      </c>
      <c r="O42" s="73">
        <v>0</v>
      </c>
      <c r="P42" s="73">
        <v>0</v>
      </c>
      <c r="Q42" s="73">
        <v>0</v>
      </c>
      <c r="R42" s="73">
        <v>0</v>
      </c>
    </row>
    <row r="43" spans="1:18" ht="15">
      <c r="A43" s="72" t="s">
        <v>29</v>
      </c>
      <c r="B43" s="72" t="s">
        <v>184</v>
      </c>
      <c r="C43" s="79">
        <v>6</v>
      </c>
      <c r="D43" s="73">
        <v>0</v>
      </c>
      <c r="E43" s="73">
        <v>1</v>
      </c>
      <c r="F43" s="73">
        <v>0</v>
      </c>
      <c r="G43" s="73">
        <v>4</v>
      </c>
      <c r="H43" s="73">
        <v>0</v>
      </c>
      <c r="I43" s="73">
        <v>0</v>
      </c>
      <c r="J43" s="73">
        <v>0</v>
      </c>
      <c r="K43" s="73">
        <v>0</v>
      </c>
      <c r="L43" s="73">
        <v>0</v>
      </c>
      <c r="M43" s="73">
        <v>0</v>
      </c>
      <c r="N43" s="73">
        <v>0</v>
      </c>
      <c r="O43" s="73">
        <v>0</v>
      </c>
      <c r="P43" s="73">
        <v>1</v>
      </c>
      <c r="Q43" s="73">
        <v>0</v>
      </c>
      <c r="R43" s="73">
        <v>0</v>
      </c>
    </row>
    <row r="44" spans="1:18" ht="15">
      <c r="A44" s="72" t="s">
        <v>30</v>
      </c>
      <c r="B44" s="72" t="s">
        <v>185</v>
      </c>
      <c r="C44" s="79">
        <v>13</v>
      </c>
      <c r="D44" s="73">
        <v>1</v>
      </c>
      <c r="E44" s="73">
        <v>1</v>
      </c>
      <c r="F44" s="73">
        <v>3</v>
      </c>
      <c r="G44" s="73">
        <v>2</v>
      </c>
      <c r="H44" s="73">
        <v>0</v>
      </c>
      <c r="I44" s="73">
        <v>0</v>
      </c>
      <c r="J44" s="73">
        <v>0</v>
      </c>
      <c r="K44" s="73">
        <v>0</v>
      </c>
      <c r="L44" s="73">
        <v>0</v>
      </c>
      <c r="M44" s="73">
        <v>0</v>
      </c>
      <c r="N44" s="73">
        <v>0</v>
      </c>
      <c r="O44" s="73">
        <v>0</v>
      </c>
      <c r="P44" s="73">
        <v>4</v>
      </c>
      <c r="Q44" s="73">
        <v>2</v>
      </c>
      <c r="R44" s="73">
        <v>0</v>
      </c>
    </row>
    <row r="45" spans="1:18" ht="15">
      <c r="A45" s="275" t="s">
        <v>86</v>
      </c>
      <c r="B45" s="276"/>
      <c r="C45" s="132">
        <v>332</v>
      </c>
      <c r="D45" s="99">
        <v>28</v>
      </c>
      <c r="E45" s="99">
        <v>12</v>
      </c>
      <c r="F45" s="99">
        <v>45</v>
      </c>
      <c r="G45" s="99">
        <v>122</v>
      </c>
      <c r="H45" s="99">
        <v>30</v>
      </c>
      <c r="I45" s="99">
        <v>0</v>
      </c>
      <c r="J45" s="99">
        <v>0</v>
      </c>
      <c r="K45" s="99">
        <v>1</v>
      </c>
      <c r="L45" s="99">
        <v>2</v>
      </c>
      <c r="M45" s="99">
        <v>5</v>
      </c>
      <c r="N45" s="99">
        <v>0</v>
      </c>
      <c r="O45" s="99">
        <v>0</v>
      </c>
      <c r="P45" s="99">
        <v>55</v>
      </c>
      <c r="Q45" s="99">
        <v>22</v>
      </c>
      <c r="R45" s="99">
        <v>10</v>
      </c>
    </row>
    <row r="46" spans="1:18" ht="15">
      <c r="A46" s="282" t="s">
        <v>769</v>
      </c>
      <c r="B46" s="282"/>
      <c r="C46" s="79">
        <v>52</v>
      </c>
      <c r="D46" s="73">
        <v>3</v>
      </c>
      <c r="E46" s="73">
        <v>1</v>
      </c>
      <c r="F46" s="73">
        <v>3</v>
      </c>
      <c r="G46" s="73">
        <v>21</v>
      </c>
      <c r="H46" s="73">
        <v>1</v>
      </c>
      <c r="I46" s="73">
        <v>0</v>
      </c>
      <c r="J46" s="73">
        <v>0</v>
      </c>
      <c r="K46" s="73">
        <v>1</v>
      </c>
      <c r="L46" s="73">
        <v>1</v>
      </c>
      <c r="M46" s="73">
        <v>2</v>
      </c>
      <c r="N46" s="73">
        <v>0</v>
      </c>
      <c r="O46" s="73">
        <v>0</v>
      </c>
      <c r="P46" s="73">
        <v>12</v>
      </c>
      <c r="Q46" s="73">
        <v>7</v>
      </c>
      <c r="R46" s="73">
        <v>0</v>
      </c>
    </row>
    <row r="47" spans="1:18" ht="15">
      <c r="A47" s="282" t="s">
        <v>770</v>
      </c>
      <c r="B47" s="282"/>
      <c r="C47" s="79">
        <v>80</v>
      </c>
      <c r="D47" s="73">
        <v>9</v>
      </c>
      <c r="E47" s="73">
        <v>2</v>
      </c>
      <c r="F47" s="73">
        <v>11</v>
      </c>
      <c r="G47" s="73">
        <v>40</v>
      </c>
      <c r="H47" s="73">
        <v>0</v>
      </c>
      <c r="I47" s="73">
        <v>0</v>
      </c>
      <c r="J47" s="73">
        <v>0</v>
      </c>
      <c r="K47" s="73">
        <v>0</v>
      </c>
      <c r="L47" s="73">
        <v>1</v>
      </c>
      <c r="M47" s="73">
        <v>2</v>
      </c>
      <c r="N47" s="73">
        <v>0</v>
      </c>
      <c r="O47" s="73">
        <v>0</v>
      </c>
      <c r="P47" s="73">
        <v>7</v>
      </c>
      <c r="Q47" s="73">
        <v>8</v>
      </c>
      <c r="R47" s="73">
        <v>0</v>
      </c>
    </row>
    <row r="48" spans="1:18" ht="12.75" customHeight="1">
      <c r="A48" s="282" t="s">
        <v>771</v>
      </c>
      <c r="B48" s="282"/>
      <c r="C48" s="79">
        <v>54</v>
      </c>
      <c r="D48" s="73">
        <v>6</v>
      </c>
      <c r="E48" s="73">
        <v>0</v>
      </c>
      <c r="F48" s="73">
        <v>11</v>
      </c>
      <c r="G48" s="73">
        <v>15</v>
      </c>
      <c r="H48" s="73">
        <v>8</v>
      </c>
      <c r="I48" s="73">
        <v>0</v>
      </c>
      <c r="J48" s="73">
        <v>0</v>
      </c>
      <c r="K48" s="73">
        <v>0</v>
      </c>
      <c r="L48" s="73">
        <v>0</v>
      </c>
      <c r="M48" s="73">
        <v>0</v>
      </c>
      <c r="N48" s="73">
        <v>0</v>
      </c>
      <c r="O48" s="73">
        <v>0</v>
      </c>
      <c r="P48" s="73">
        <v>9</v>
      </c>
      <c r="Q48" s="73">
        <v>2</v>
      </c>
      <c r="R48" s="73">
        <v>3</v>
      </c>
    </row>
    <row r="49" spans="1:18" ht="15">
      <c r="A49" s="282" t="s">
        <v>772</v>
      </c>
      <c r="B49" s="282"/>
      <c r="C49" s="79">
        <v>57</v>
      </c>
      <c r="D49" s="73">
        <v>9</v>
      </c>
      <c r="E49" s="73">
        <v>5</v>
      </c>
      <c r="F49" s="73">
        <v>4</v>
      </c>
      <c r="G49" s="73">
        <v>14</v>
      </c>
      <c r="H49" s="73">
        <v>12</v>
      </c>
      <c r="I49" s="73">
        <v>0</v>
      </c>
      <c r="J49" s="73">
        <v>0</v>
      </c>
      <c r="K49" s="73">
        <v>0</v>
      </c>
      <c r="L49" s="73">
        <v>0</v>
      </c>
      <c r="M49" s="73">
        <v>0</v>
      </c>
      <c r="N49" s="73">
        <v>0</v>
      </c>
      <c r="O49" s="73">
        <v>0</v>
      </c>
      <c r="P49" s="73">
        <v>9</v>
      </c>
      <c r="Q49" s="73">
        <v>4</v>
      </c>
      <c r="R49" s="73">
        <v>0</v>
      </c>
    </row>
    <row r="50" spans="1:18" ht="14.25" customHeight="1">
      <c r="A50" s="282" t="s">
        <v>773</v>
      </c>
      <c r="B50" s="282"/>
      <c r="C50" s="79">
        <v>89</v>
      </c>
      <c r="D50" s="73">
        <v>1</v>
      </c>
      <c r="E50" s="73">
        <v>4</v>
      </c>
      <c r="F50" s="73">
        <v>16</v>
      </c>
      <c r="G50" s="73">
        <v>32</v>
      </c>
      <c r="H50" s="73">
        <v>9</v>
      </c>
      <c r="I50" s="73">
        <v>0</v>
      </c>
      <c r="J50" s="73">
        <v>0</v>
      </c>
      <c r="K50" s="73">
        <v>0</v>
      </c>
      <c r="L50" s="73">
        <v>0</v>
      </c>
      <c r="M50" s="73">
        <v>1</v>
      </c>
      <c r="N50" s="73">
        <v>0</v>
      </c>
      <c r="O50" s="73">
        <v>0</v>
      </c>
      <c r="P50" s="73">
        <v>18</v>
      </c>
      <c r="Q50" s="73">
        <v>1</v>
      </c>
      <c r="R50" s="73">
        <v>7</v>
      </c>
    </row>
    <row r="51" spans="1:18">
      <c r="C51" s="34"/>
    </row>
    <row r="52" spans="1:18">
      <c r="B52" s="34"/>
      <c r="D52" s="36"/>
      <c r="E52" s="37"/>
      <c r="F52" s="36"/>
      <c r="G52" s="36"/>
      <c r="H52" s="36"/>
      <c r="I52" s="36"/>
      <c r="J52" s="36"/>
      <c r="K52" s="36"/>
      <c r="L52" s="36"/>
    </row>
  </sheetData>
  <mergeCells count="27">
    <mergeCell ref="A50:B50"/>
    <mergeCell ref="A45:B45"/>
    <mergeCell ref="A46:B46"/>
    <mergeCell ref="A47:B47"/>
    <mergeCell ref="A48:B48"/>
    <mergeCell ref="G4:G5"/>
    <mergeCell ref="A49:B49"/>
    <mergeCell ref="I4:I5"/>
    <mergeCell ref="J4:J5"/>
    <mergeCell ref="A3:A5"/>
    <mergeCell ref="E4:E5"/>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s>
  <phoneticPr fontId="1" type="noConversion"/>
  <hyperlinks>
    <hyperlink ref="S1" location="'spis tabel'!A1" display="'spis tabel'!A1" xr:uid="{00000000-0004-0000-1700-000000000000}"/>
  </hyperlinks>
  <pageMargins left="0.75" right="0.75" top="1" bottom="1" header="0.5" footer="0.5"/>
  <pageSetup paperSize="9" scale="56" orientation="landscape" verticalDpi="0" r:id="rId1"/>
  <headerFooter alignWithMargins="0"/>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9"/>
  <sheetViews>
    <sheetView showGridLines="0" zoomScaleNormal="100" workbookViewId="0">
      <selection sqref="A1:H1"/>
    </sheetView>
  </sheetViews>
  <sheetFormatPr defaultRowHeight="12.75"/>
  <cols>
    <col min="1" max="1" width="5.42578125" style="12" customWidth="1"/>
    <col min="2" max="2" width="20.5703125" style="12" customWidth="1"/>
    <col min="3" max="3" width="10.28515625" style="12" customWidth="1"/>
    <col min="4" max="4" width="9.85546875" style="12" customWidth="1"/>
    <col min="5" max="5" width="16.7109375" style="12" customWidth="1"/>
    <col min="6" max="6" width="10.140625" style="12" customWidth="1"/>
    <col min="7" max="7" width="9" style="12" customWidth="1"/>
    <col min="8" max="8" width="16.140625" style="12" customWidth="1"/>
    <col min="9" max="9" width="10.140625" style="12" customWidth="1"/>
    <col min="10" max="10" width="9.140625" style="12"/>
    <col min="11" max="11" width="13.85546875" style="12" customWidth="1"/>
    <col min="12" max="13" width="9.140625" style="12"/>
    <col min="14" max="14" width="19.140625" style="12" customWidth="1"/>
    <col min="15" max="15" width="22" style="12" customWidth="1"/>
    <col min="16" max="16384" width="9.140625" style="12"/>
  </cols>
  <sheetData>
    <row r="1" spans="1:15">
      <c r="A1" s="255" t="s">
        <v>957</v>
      </c>
      <c r="B1" s="255"/>
      <c r="C1" s="255"/>
      <c r="D1" s="255"/>
      <c r="E1" s="255"/>
      <c r="F1" s="255"/>
      <c r="G1" s="255"/>
      <c r="H1" s="255"/>
      <c r="I1"/>
      <c r="O1" s="157" t="s">
        <v>754</v>
      </c>
    </row>
    <row r="2" spans="1:15" ht="31.5" customHeight="1">
      <c r="A2" s="272" t="s">
        <v>87</v>
      </c>
      <c r="B2" s="272" t="s">
        <v>2</v>
      </c>
      <c r="C2" s="272" t="s">
        <v>789</v>
      </c>
      <c r="D2" s="272"/>
      <c r="E2" s="272"/>
      <c r="F2" s="272" t="s">
        <v>205</v>
      </c>
      <c r="G2" s="272"/>
      <c r="H2" s="272"/>
      <c r="I2" s="272" t="s">
        <v>790</v>
      </c>
      <c r="J2" s="272"/>
      <c r="K2" s="272"/>
      <c r="L2" s="272" t="s">
        <v>791</v>
      </c>
      <c r="M2" s="272"/>
      <c r="N2" s="272"/>
    </row>
    <row r="3" spans="1:15" s="13" customFormat="1" ht="18.75" customHeight="1">
      <c r="A3" s="272"/>
      <c r="B3" s="272"/>
      <c r="C3" s="272" t="s">
        <v>41</v>
      </c>
      <c r="D3" s="48" t="s">
        <v>65</v>
      </c>
      <c r="E3" s="272" t="s">
        <v>197</v>
      </c>
      <c r="F3" s="272" t="s">
        <v>41</v>
      </c>
      <c r="G3" s="48" t="s">
        <v>65</v>
      </c>
      <c r="H3" s="272" t="s">
        <v>198</v>
      </c>
      <c r="I3" s="272" t="s">
        <v>41</v>
      </c>
      <c r="J3" s="126" t="s">
        <v>65</v>
      </c>
      <c r="K3" s="272" t="s">
        <v>199</v>
      </c>
      <c r="L3" s="272" t="s">
        <v>41</v>
      </c>
      <c r="M3" s="126" t="s">
        <v>65</v>
      </c>
      <c r="N3" s="272" t="s">
        <v>200</v>
      </c>
    </row>
    <row r="4" spans="1:15" s="13" customFormat="1" ht="16.5" customHeight="1">
      <c r="A4" s="272"/>
      <c r="B4" s="272"/>
      <c r="C4" s="272"/>
      <c r="D4" s="272" t="s">
        <v>51</v>
      </c>
      <c r="E4" s="272"/>
      <c r="F4" s="272"/>
      <c r="G4" s="272" t="s">
        <v>51</v>
      </c>
      <c r="H4" s="272"/>
      <c r="I4" s="272"/>
      <c r="J4" s="272" t="s">
        <v>51</v>
      </c>
      <c r="K4" s="272"/>
      <c r="L4" s="272"/>
      <c r="M4" s="272" t="s">
        <v>51</v>
      </c>
      <c r="N4" s="272"/>
    </row>
    <row r="5" spans="1:15" s="13" customFormat="1" ht="79.5" customHeight="1">
      <c r="A5" s="272"/>
      <c r="B5" s="272"/>
      <c r="C5" s="272"/>
      <c r="D5" s="272"/>
      <c r="E5" s="272"/>
      <c r="F5" s="272"/>
      <c r="G5" s="272"/>
      <c r="H5" s="272"/>
      <c r="I5" s="272"/>
      <c r="J5" s="272"/>
      <c r="K5" s="272"/>
      <c r="L5" s="272"/>
      <c r="M5" s="272"/>
      <c r="N5" s="272"/>
    </row>
    <row r="6" spans="1:15" ht="15">
      <c r="A6" s="72" t="s">
        <v>126</v>
      </c>
      <c r="B6" s="72" t="s">
        <v>156</v>
      </c>
      <c r="C6" s="8">
        <v>86</v>
      </c>
      <c r="D6" s="8">
        <v>56</v>
      </c>
      <c r="E6" s="74">
        <v>5.5163566388710716</v>
      </c>
      <c r="F6" s="8">
        <v>80</v>
      </c>
      <c r="G6" s="8">
        <v>46</v>
      </c>
      <c r="H6" s="74">
        <v>5.1314945477870433</v>
      </c>
      <c r="I6" s="8">
        <v>304</v>
      </c>
      <c r="J6" s="8">
        <v>275</v>
      </c>
      <c r="K6" s="74">
        <v>19.499679281590762</v>
      </c>
      <c r="L6" s="8">
        <v>4</v>
      </c>
      <c r="M6" s="8">
        <v>4</v>
      </c>
      <c r="N6" s="74">
        <v>0.25657472738935211</v>
      </c>
    </row>
    <row r="7" spans="1:15" ht="13.5" customHeight="1">
      <c r="A7" s="72" t="s">
        <v>127</v>
      </c>
      <c r="B7" s="72" t="s">
        <v>233</v>
      </c>
      <c r="C7" s="8">
        <v>177</v>
      </c>
      <c r="D7" s="8">
        <v>85</v>
      </c>
      <c r="E7" s="74">
        <v>12.491178546224418</v>
      </c>
      <c r="F7" s="8">
        <v>96</v>
      </c>
      <c r="G7" s="8">
        <v>57</v>
      </c>
      <c r="H7" s="74">
        <v>6.7748764996471422</v>
      </c>
      <c r="I7" s="8">
        <v>317</v>
      </c>
      <c r="J7" s="8">
        <v>283</v>
      </c>
      <c r="K7" s="74">
        <v>22.371206774876502</v>
      </c>
      <c r="L7" s="8">
        <v>6</v>
      </c>
      <c r="M7" s="8">
        <v>6</v>
      </c>
      <c r="N7" s="74">
        <v>0.42342978122794639</v>
      </c>
    </row>
    <row r="8" spans="1:15" ht="15">
      <c r="A8" s="72" t="s">
        <v>128</v>
      </c>
      <c r="B8" s="72" t="s">
        <v>157</v>
      </c>
      <c r="C8" s="8">
        <v>0</v>
      </c>
      <c r="D8" s="8">
        <v>0</v>
      </c>
      <c r="E8" s="74">
        <v>0</v>
      </c>
      <c r="F8" s="8">
        <v>161</v>
      </c>
      <c r="G8" s="8">
        <v>88</v>
      </c>
      <c r="H8" s="74">
        <v>6.7448680351906152</v>
      </c>
      <c r="I8" s="8">
        <v>569</v>
      </c>
      <c r="J8" s="8">
        <v>475</v>
      </c>
      <c r="K8" s="74">
        <v>23.837452869710933</v>
      </c>
      <c r="L8" s="8">
        <v>0</v>
      </c>
      <c r="M8" s="8">
        <v>0</v>
      </c>
      <c r="N8" s="74">
        <v>0</v>
      </c>
    </row>
    <row r="9" spans="1:15" ht="15">
      <c r="A9" s="72" t="s">
        <v>129</v>
      </c>
      <c r="B9" s="72" t="s">
        <v>158</v>
      </c>
      <c r="C9" s="8">
        <v>0</v>
      </c>
      <c r="D9" s="8">
        <v>0</v>
      </c>
      <c r="E9" s="74">
        <v>0</v>
      </c>
      <c r="F9" s="8">
        <v>89</v>
      </c>
      <c r="G9" s="8">
        <v>44</v>
      </c>
      <c r="H9" s="74">
        <v>4.8767123287671232</v>
      </c>
      <c r="I9" s="8">
        <v>374</v>
      </c>
      <c r="J9" s="8">
        <v>334</v>
      </c>
      <c r="K9" s="74">
        <v>20.493150684931507</v>
      </c>
      <c r="L9" s="8">
        <v>9</v>
      </c>
      <c r="M9" s="8">
        <v>9</v>
      </c>
      <c r="N9" s="74">
        <v>0.49315068493150682</v>
      </c>
    </row>
    <row r="10" spans="1:15" ht="15">
      <c r="A10" s="72" t="s">
        <v>130</v>
      </c>
      <c r="B10" s="72" t="s">
        <v>159</v>
      </c>
      <c r="C10" s="8">
        <v>18</v>
      </c>
      <c r="D10" s="8">
        <v>12</v>
      </c>
      <c r="E10" s="74">
        <v>1.8730489073881373</v>
      </c>
      <c r="F10" s="8">
        <v>64</v>
      </c>
      <c r="G10" s="8">
        <v>40</v>
      </c>
      <c r="H10" s="74">
        <v>6.6597294484911558</v>
      </c>
      <c r="I10" s="8">
        <v>250</v>
      </c>
      <c r="J10" s="8">
        <v>222</v>
      </c>
      <c r="K10" s="74">
        <v>26.014568158168572</v>
      </c>
      <c r="L10" s="8">
        <v>1</v>
      </c>
      <c r="M10" s="8">
        <v>1</v>
      </c>
      <c r="N10" s="74">
        <v>0.10405827263267431</v>
      </c>
    </row>
    <row r="11" spans="1:15" ht="15">
      <c r="A11" s="72" t="s">
        <v>131</v>
      </c>
      <c r="B11" s="72" t="s">
        <v>160</v>
      </c>
      <c r="C11" s="8">
        <v>2</v>
      </c>
      <c r="D11" s="8">
        <v>0</v>
      </c>
      <c r="E11" s="74">
        <v>0.14970059880239522</v>
      </c>
      <c r="F11" s="8">
        <v>100</v>
      </c>
      <c r="G11" s="8">
        <v>46</v>
      </c>
      <c r="H11" s="74">
        <v>7.4850299401197598</v>
      </c>
      <c r="I11" s="8">
        <v>348</v>
      </c>
      <c r="J11" s="8">
        <v>303</v>
      </c>
      <c r="K11" s="74">
        <v>26.047904191616766</v>
      </c>
      <c r="L11" s="8">
        <v>4</v>
      </c>
      <c r="M11" s="8">
        <v>4</v>
      </c>
      <c r="N11" s="74">
        <v>0.29940119760479045</v>
      </c>
    </row>
    <row r="12" spans="1:15" ht="15">
      <c r="A12" s="72" t="s">
        <v>132</v>
      </c>
      <c r="B12" s="72" t="s">
        <v>161</v>
      </c>
      <c r="C12" s="8">
        <v>200</v>
      </c>
      <c r="D12" s="8">
        <v>126</v>
      </c>
      <c r="E12" s="74">
        <v>7.3448402497245686</v>
      </c>
      <c r="F12" s="8">
        <v>228</v>
      </c>
      <c r="G12" s="8">
        <v>98</v>
      </c>
      <c r="H12" s="74">
        <v>8.3731178846860086</v>
      </c>
      <c r="I12" s="8">
        <v>650</v>
      </c>
      <c r="J12" s="8">
        <v>545</v>
      </c>
      <c r="K12" s="74">
        <v>23.870730811604847</v>
      </c>
      <c r="L12" s="8">
        <v>11</v>
      </c>
      <c r="M12" s="8">
        <v>6</v>
      </c>
      <c r="N12" s="74">
        <v>0.40396621373485131</v>
      </c>
    </row>
    <row r="13" spans="1:15" s="24" customFormat="1" ht="15">
      <c r="A13" s="77" t="s">
        <v>278</v>
      </c>
      <c r="B13" s="76" t="s">
        <v>32</v>
      </c>
      <c r="C13" s="8">
        <v>38</v>
      </c>
      <c r="D13" s="8">
        <v>23</v>
      </c>
      <c r="E13" s="74">
        <v>4.0296924708377517</v>
      </c>
      <c r="F13" s="8">
        <v>58</v>
      </c>
      <c r="G13" s="8">
        <v>23</v>
      </c>
      <c r="H13" s="74">
        <v>6.1505832449628848</v>
      </c>
      <c r="I13" s="8">
        <v>270</v>
      </c>
      <c r="J13" s="8">
        <v>228</v>
      </c>
      <c r="K13" s="74">
        <v>28.632025450689291</v>
      </c>
      <c r="L13" s="8">
        <v>1</v>
      </c>
      <c r="M13" s="8">
        <v>0</v>
      </c>
      <c r="N13" s="74">
        <v>0.10604453870625664</v>
      </c>
    </row>
    <row r="14" spans="1:15" s="24" customFormat="1" ht="15">
      <c r="A14" s="77" t="s">
        <v>279</v>
      </c>
      <c r="B14" s="76" t="s">
        <v>35</v>
      </c>
      <c r="C14" s="8">
        <v>162</v>
      </c>
      <c r="D14" s="8">
        <v>103</v>
      </c>
      <c r="E14" s="74">
        <v>9.1011235955056176</v>
      </c>
      <c r="F14" s="8">
        <v>170</v>
      </c>
      <c r="G14" s="8">
        <v>75</v>
      </c>
      <c r="H14" s="74">
        <v>9.5505617977528079</v>
      </c>
      <c r="I14" s="8">
        <v>380</v>
      </c>
      <c r="J14" s="8">
        <v>317</v>
      </c>
      <c r="K14" s="74">
        <v>21.348314606741571</v>
      </c>
      <c r="L14" s="8">
        <v>10</v>
      </c>
      <c r="M14" s="8">
        <v>6</v>
      </c>
      <c r="N14" s="74">
        <v>0.5617977528089888</v>
      </c>
    </row>
    <row r="15" spans="1:15" ht="15">
      <c r="A15" s="72" t="s">
        <v>133</v>
      </c>
      <c r="B15" s="72" t="s">
        <v>162</v>
      </c>
      <c r="C15" s="8">
        <v>9</v>
      </c>
      <c r="D15" s="8">
        <v>5</v>
      </c>
      <c r="E15" s="74">
        <v>1.4285714285714286</v>
      </c>
      <c r="F15" s="8">
        <v>43</v>
      </c>
      <c r="G15" s="8">
        <v>15</v>
      </c>
      <c r="H15" s="74">
        <v>6.8253968253968251</v>
      </c>
      <c r="I15" s="8">
        <v>124</v>
      </c>
      <c r="J15" s="8">
        <v>115</v>
      </c>
      <c r="K15" s="74">
        <v>19.682539682539684</v>
      </c>
      <c r="L15" s="8">
        <v>0</v>
      </c>
      <c r="M15" s="8">
        <v>0</v>
      </c>
      <c r="N15" s="74">
        <v>0</v>
      </c>
    </row>
    <row r="16" spans="1:15" ht="15">
      <c r="A16" s="72" t="s">
        <v>134</v>
      </c>
      <c r="B16" s="72" t="s">
        <v>163</v>
      </c>
      <c r="C16" s="8">
        <v>0</v>
      </c>
      <c r="D16" s="8">
        <v>0</v>
      </c>
      <c r="E16" s="74">
        <v>0</v>
      </c>
      <c r="F16" s="8">
        <v>98</v>
      </c>
      <c r="G16" s="8">
        <v>47</v>
      </c>
      <c r="H16" s="74">
        <v>8.3617747440273025</v>
      </c>
      <c r="I16" s="8">
        <v>217</v>
      </c>
      <c r="J16" s="8">
        <v>202</v>
      </c>
      <c r="K16" s="74">
        <v>18.515358361774744</v>
      </c>
      <c r="L16" s="8">
        <v>0</v>
      </c>
      <c r="M16" s="8">
        <v>0</v>
      </c>
      <c r="N16" s="74">
        <v>0</v>
      </c>
    </row>
    <row r="17" spans="1:14" ht="15">
      <c r="A17" s="72" t="s">
        <v>3</v>
      </c>
      <c r="B17" s="72" t="s">
        <v>164</v>
      </c>
      <c r="C17" s="8">
        <v>0</v>
      </c>
      <c r="D17" s="8">
        <v>0</v>
      </c>
      <c r="E17" s="74">
        <v>0</v>
      </c>
      <c r="F17" s="8">
        <v>322</v>
      </c>
      <c r="G17" s="8">
        <v>174</v>
      </c>
      <c r="H17" s="74">
        <v>4.7478619876142725</v>
      </c>
      <c r="I17" s="8">
        <v>1498</v>
      </c>
      <c r="J17" s="8">
        <v>1295</v>
      </c>
      <c r="K17" s="74">
        <v>22.087879681509879</v>
      </c>
      <c r="L17" s="8">
        <v>2</v>
      </c>
      <c r="M17" s="8">
        <v>2</v>
      </c>
      <c r="N17" s="74">
        <v>2.9489826010026542E-2</v>
      </c>
    </row>
    <row r="18" spans="1:14" s="24" customFormat="1" ht="15">
      <c r="A18" s="77" t="s">
        <v>4</v>
      </c>
      <c r="B18" s="76" t="s">
        <v>32</v>
      </c>
      <c r="C18" s="8">
        <v>0</v>
      </c>
      <c r="D18" s="8">
        <v>0</v>
      </c>
      <c r="E18" s="74">
        <v>0</v>
      </c>
      <c r="F18" s="8">
        <v>147</v>
      </c>
      <c r="G18" s="8">
        <v>85</v>
      </c>
      <c r="H18" s="74">
        <v>3.4482758620689653</v>
      </c>
      <c r="I18" s="8">
        <v>998</v>
      </c>
      <c r="J18" s="8">
        <v>874</v>
      </c>
      <c r="K18" s="74">
        <v>23.410743607787943</v>
      </c>
      <c r="L18" s="8">
        <v>1</v>
      </c>
      <c r="M18" s="8">
        <v>1</v>
      </c>
      <c r="N18" s="74">
        <v>2.3457658925639221E-2</v>
      </c>
    </row>
    <row r="19" spans="1:14" s="24" customFormat="1" ht="15">
      <c r="A19" s="77" t="s">
        <v>5</v>
      </c>
      <c r="B19" s="76" t="s">
        <v>31</v>
      </c>
      <c r="C19" s="8">
        <v>0</v>
      </c>
      <c r="D19" s="8">
        <v>0</v>
      </c>
      <c r="E19" s="74">
        <v>0</v>
      </c>
      <c r="F19" s="8">
        <v>175</v>
      </c>
      <c r="G19" s="8">
        <v>89</v>
      </c>
      <c r="H19" s="74">
        <v>6.9472012703453752</v>
      </c>
      <c r="I19" s="8">
        <v>500</v>
      </c>
      <c r="J19" s="8">
        <v>421</v>
      </c>
      <c r="K19" s="74">
        <v>19.849146486701073</v>
      </c>
      <c r="L19" s="8">
        <v>1</v>
      </c>
      <c r="M19" s="8">
        <v>1</v>
      </c>
      <c r="N19" s="74">
        <v>3.969829297340214E-2</v>
      </c>
    </row>
    <row r="20" spans="1:14" ht="15">
      <c r="A20" s="72" t="s">
        <v>6</v>
      </c>
      <c r="B20" s="72" t="s">
        <v>165</v>
      </c>
      <c r="C20" s="8">
        <v>20</v>
      </c>
      <c r="D20" s="8">
        <v>16</v>
      </c>
      <c r="E20" s="74">
        <v>2.0040080160320639</v>
      </c>
      <c r="F20" s="8">
        <v>99</v>
      </c>
      <c r="G20" s="8">
        <v>55</v>
      </c>
      <c r="H20" s="74">
        <v>9.9198396793587182</v>
      </c>
      <c r="I20" s="8">
        <v>216</v>
      </c>
      <c r="J20" s="8">
        <v>189</v>
      </c>
      <c r="K20" s="74">
        <v>21.643286573146291</v>
      </c>
      <c r="L20" s="8">
        <v>4</v>
      </c>
      <c r="M20" s="8">
        <v>3</v>
      </c>
      <c r="N20" s="74">
        <v>0.40080160320641278</v>
      </c>
    </row>
    <row r="21" spans="1:14" ht="15">
      <c r="A21" s="72" t="s">
        <v>7</v>
      </c>
      <c r="B21" s="72" t="s">
        <v>166</v>
      </c>
      <c r="C21" s="8">
        <v>1</v>
      </c>
      <c r="D21" s="8">
        <v>1</v>
      </c>
      <c r="E21" s="74">
        <v>7.7821011673151752E-2</v>
      </c>
      <c r="F21" s="8">
        <v>86</v>
      </c>
      <c r="G21" s="8">
        <v>33</v>
      </c>
      <c r="H21" s="74">
        <v>6.6926070038910508</v>
      </c>
      <c r="I21" s="8">
        <v>308</v>
      </c>
      <c r="J21" s="8">
        <v>282</v>
      </c>
      <c r="K21" s="74">
        <v>23.968871595330739</v>
      </c>
      <c r="L21" s="8">
        <v>4</v>
      </c>
      <c r="M21" s="8">
        <v>4</v>
      </c>
      <c r="N21" s="74">
        <v>0.31128404669260701</v>
      </c>
    </row>
    <row r="22" spans="1:14" ht="15">
      <c r="A22" s="72" t="s">
        <v>8</v>
      </c>
      <c r="B22" s="72" t="s">
        <v>167</v>
      </c>
      <c r="C22" s="8">
        <v>97</v>
      </c>
      <c r="D22" s="8">
        <v>73</v>
      </c>
      <c r="E22" s="74">
        <v>5.6991774383078733</v>
      </c>
      <c r="F22" s="8">
        <v>165</v>
      </c>
      <c r="G22" s="8">
        <v>97</v>
      </c>
      <c r="H22" s="74">
        <v>9.6944770857814326</v>
      </c>
      <c r="I22" s="8">
        <v>425</v>
      </c>
      <c r="J22" s="8">
        <v>384</v>
      </c>
      <c r="K22" s="74">
        <v>24.970622796709755</v>
      </c>
      <c r="L22" s="8">
        <v>4</v>
      </c>
      <c r="M22" s="8">
        <v>3</v>
      </c>
      <c r="N22" s="74">
        <v>0.23501762632197415</v>
      </c>
    </row>
    <row r="23" spans="1:14" s="24" customFormat="1" ht="15">
      <c r="A23" s="77" t="s">
        <v>9</v>
      </c>
      <c r="B23" s="76" t="s">
        <v>32</v>
      </c>
      <c r="C23" s="8">
        <v>15</v>
      </c>
      <c r="D23" s="8">
        <v>13</v>
      </c>
      <c r="E23" s="74">
        <v>2.2761760242792106</v>
      </c>
      <c r="F23" s="8">
        <v>53</v>
      </c>
      <c r="G23" s="8">
        <v>31</v>
      </c>
      <c r="H23" s="74">
        <v>8.0424886191198777</v>
      </c>
      <c r="I23" s="8">
        <v>177</v>
      </c>
      <c r="J23" s="8">
        <v>163</v>
      </c>
      <c r="K23" s="74">
        <v>26.858877086494687</v>
      </c>
      <c r="L23" s="8">
        <v>1</v>
      </c>
      <c r="M23" s="8">
        <v>1</v>
      </c>
      <c r="N23" s="74">
        <v>0.15174506828528073</v>
      </c>
    </row>
    <row r="24" spans="1:14" s="24" customFormat="1" ht="15">
      <c r="A24" s="77" t="s">
        <v>10</v>
      </c>
      <c r="B24" s="76" t="s">
        <v>33</v>
      </c>
      <c r="C24" s="8">
        <v>82</v>
      </c>
      <c r="D24" s="8">
        <v>60</v>
      </c>
      <c r="E24" s="74">
        <v>7.8619367209971234</v>
      </c>
      <c r="F24" s="8">
        <v>112</v>
      </c>
      <c r="G24" s="8">
        <v>66</v>
      </c>
      <c r="H24" s="74">
        <v>10.738255033557047</v>
      </c>
      <c r="I24" s="8">
        <v>248</v>
      </c>
      <c r="J24" s="8">
        <v>221</v>
      </c>
      <c r="K24" s="74">
        <v>23.777564717162033</v>
      </c>
      <c r="L24" s="8">
        <v>3</v>
      </c>
      <c r="M24" s="8">
        <v>2</v>
      </c>
      <c r="N24" s="74">
        <v>0.28763183125599234</v>
      </c>
    </row>
    <row r="25" spans="1:14" ht="15">
      <c r="A25" s="72" t="s">
        <v>11</v>
      </c>
      <c r="B25" s="72" t="s">
        <v>168</v>
      </c>
      <c r="C25" s="8">
        <v>59</v>
      </c>
      <c r="D25" s="8">
        <v>53</v>
      </c>
      <c r="E25" s="74">
        <v>7.2929542645241039</v>
      </c>
      <c r="F25" s="8">
        <v>54</v>
      </c>
      <c r="G25" s="8">
        <v>28</v>
      </c>
      <c r="H25" s="74">
        <v>6.6749072929542645</v>
      </c>
      <c r="I25" s="8">
        <v>183</v>
      </c>
      <c r="J25" s="8">
        <v>175</v>
      </c>
      <c r="K25" s="74">
        <v>22.620519159456119</v>
      </c>
      <c r="L25" s="8">
        <v>2</v>
      </c>
      <c r="M25" s="8">
        <v>2</v>
      </c>
      <c r="N25" s="74">
        <v>0.2472187886279357</v>
      </c>
    </row>
    <row r="26" spans="1:14" ht="15">
      <c r="A26" s="72" t="s">
        <v>12</v>
      </c>
      <c r="B26" s="72" t="s">
        <v>169</v>
      </c>
      <c r="C26" s="8">
        <v>0</v>
      </c>
      <c r="D26" s="8">
        <v>0</v>
      </c>
      <c r="E26" s="74">
        <v>0</v>
      </c>
      <c r="F26" s="8">
        <v>47</v>
      </c>
      <c r="G26" s="8">
        <v>22</v>
      </c>
      <c r="H26" s="74">
        <v>5.1198257080610023</v>
      </c>
      <c r="I26" s="8">
        <v>223</v>
      </c>
      <c r="J26" s="8">
        <v>192</v>
      </c>
      <c r="K26" s="74">
        <v>24.291938997821351</v>
      </c>
      <c r="L26" s="8">
        <v>0</v>
      </c>
      <c r="M26" s="8">
        <v>0</v>
      </c>
      <c r="N26" s="74">
        <v>0</v>
      </c>
    </row>
    <row r="27" spans="1:14" ht="15">
      <c r="A27" s="72" t="s">
        <v>13</v>
      </c>
      <c r="B27" s="72" t="s">
        <v>170</v>
      </c>
      <c r="C27" s="8">
        <v>2</v>
      </c>
      <c r="D27" s="8">
        <v>2</v>
      </c>
      <c r="E27" s="74">
        <v>0.20408163265306123</v>
      </c>
      <c r="F27" s="8">
        <v>55</v>
      </c>
      <c r="G27" s="8">
        <v>29</v>
      </c>
      <c r="H27" s="74">
        <v>5.6122448979591839</v>
      </c>
      <c r="I27" s="8">
        <v>225</v>
      </c>
      <c r="J27" s="8">
        <v>199</v>
      </c>
      <c r="K27" s="74">
        <v>22.95918367346939</v>
      </c>
      <c r="L27" s="8">
        <v>6</v>
      </c>
      <c r="M27" s="8">
        <v>4</v>
      </c>
      <c r="N27" s="74">
        <v>0.61224489795918369</v>
      </c>
    </row>
    <row r="28" spans="1:14" ht="15">
      <c r="A28" s="72" t="s">
        <v>14</v>
      </c>
      <c r="B28" s="72" t="s">
        <v>171</v>
      </c>
      <c r="C28" s="8">
        <v>25</v>
      </c>
      <c r="D28" s="8">
        <v>14</v>
      </c>
      <c r="E28" s="74">
        <v>1.0831889081455806</v>
      </c>
      <c r="F28" s="8">
        <v>201</v>
      </c>
      <c r="G28" s="8">
        <v>105</v>
      </c>
      <c r="H28" s="74">
        <v>8.7088388214904686</v>
      </c>
      <c r="I28" s="8">
        <v>537</v>
      </c>
      <c r="J28" s="8">
        <v>457</v>
      </c>
      <c r="K28" s="74">
        <v>23.266897746967071</v>
      </c>
      <c r="L28" s="8">
        <v>0</v>
      </c>
      <c r="M28" s="8">
        <v>0</v>
      </c>
      <c r="N28" s="74">
        <v>0</v>
      </c>
    </row>
    <row r="29" spans="1:14" ht="15">
      <c r="A29" s="72" t="s">
        <v>15</v>
      </c>
      <c r="B29" s="72" t="s">
        <v>172</v>
      </c>
      <c r="C29" s="8">
        <v>33</v>
      </c>
      <c r="D29" s="8">
        <v>23</v>
      </c>
      <c r="E29" s="74">
        <v>3.8283062645011601</v>
      </c>
      <c r="F29" s="8">
        <v>46</v>
      </c>
      <c r="G29" s="8">
        <v>26</v>
      </c>
      <c r="H29" s="74">
        <v>5.3364269141531322</v>
      </c>
      <c r="I29" s="8">
        <v>225</v>
      </c>
      <c r="J29" s="8">
        <v>205</v>
      </c>
      <c r="K29" s="74">
        <v>26.102088167053367</v>
      </c>
      <c r="L29" s="8">
        <v>0</v>
      </c>
      <c r="M29" s="8">
        <v>0</v>
      </c>
      <c r="N29" s="74">
        <v>0</v>
      </c>
    </row>
    <row r="30" spans="1:14" ht="15">
      <c r="A30" s="72" t="s">
        <v>16</v>
      </c>
      <c r="B30" s="72" t="s">
        <v>173</v>
      </c>
      <c r="C30" s="8">
        <v>9</v>
      </c>
      <c r="D30" s="8">
        <v>5</v>
      </c>
      <c r="E30" s="74">
        <v>0.29970029970029971</v>
      </c>
      <c r="F30" s="8">
        <v>214</v>
      </c>
      <c r="G30" s="8">
        <v>92</v>
      </c>
      <c r="H30" s="74">
        <v>7.1262071262071265</v>
      </c>
      <c r="I30" s="8">
        <v>539</v>
      </c>
      <c r="J30" s="8">
        <v>501</v>
      </c>
      <c r="K30" s="74">
        <v>17.948717948717949</v>
      </c>
      <c r="L30" s="8">
        <v>7</v>
      </c>
      <c r="M30" s="8">
        <v>5</v>
      </c>
      <c r="N30" s="74">
        <v>0.23310023310023309</v>
      </c>
    </row>
    <row r="31" spans="1:14" ht="15">
      <c r="A31" s="72" t="s">
        <v>17</v>
      </c>
      <c r="B31" s="72" t="s">
        <v>174</v>
      </c>
      <c r="C31" s="8">
        <v>0</v>
      </c>
      <c r="D31" s="8">
        <v>0</v>
      </c>
      <c r="E31" s="74">
        <v>0</v>
      </c>
      <c r="F31" s="8">
        <v>90</v>
      </c>
      <c r="G31" s="8">
        <v>56</v>
      </c>
      <c r="H31" s="74">
        <v>6.7415730337078648</v>
      </c>
      <c r="I31" s="8">
        <v>173</v>
      </c>
      <c r="J31" s="8">
        <v>157</v>
      </c>
      <c r="K31" s="74">
        <v>12.95880149812734</v>
      </c>
      <c r="L31" s="8">
        <v>14</v>
      </c>
      <c r="M31" s="8">
        <v>10</v>
      </c>
      <c r="N31" s="74">
        <v>1.0486891385767791</v>
      </c>
    </row>
    <row r="32" spans="1:14" ht="15">
      <c r="A32" s="72" t="s">
        <v>18</v>
      </c>
      <c r="B32" s="72" t="s">
        <v>175</v>
      </c>
      <c r="C32" s="8">
        <v>260</v>
      </c>
      <c r="D32" s="8">
        <v>159</v>
      </c>
      <c r="E32" s="74">
        <v>2.1704649803823357</v>
      </c>
      <c r="F32" s="8">
        <v>478</v>
      </c>
      <c r="G32" s="8">
        <v>224</v>
      </c>
      <c r="H32" s="74">
        <v>3.9903163870106022</v>
      </c>
      <c r="I32" s="8">
        <v>1471</v>
      </c>
      <c r="J32" s="8">
        <v>1279</v>
      </c>
      <c r="K32" s="74">
        <v>12.279823023624676</v>
      </c>
      <c r="L32" s="8">
        <v>12</v>
      </c>
      <c r="M32" s="8">
        <v>5</v>
      </c>
      <c r="N32" s="74">
        <v>0.10017530678687703</v>
      </c>
    </row>
    <row r="33" spans="1:14" s="24" customFormat="1" ht="15">
      <c r="A33" s="77" t="s">
        <v>19</v>
      </c>
      <c r="B33" s="76" t="s">
        <v>32</v>
      </c>
      <c r="C33" s="8">
        <v>74</v>
      </c>
      <c r="D33" s="8">
        <v>51</v>
      </c>
      <c r="E33" s="74">
        <v>1.6891120748687514</v>
      </c>
      <c r="F33" s="8">
        <v>141</v>
      </c>
      <c r="G33" s="8">
        <v>71</v>
      </c>
      <c r="H33" s="74">
        <v>3.2184432777904588</v>
      </c>
      <c r="I33" s="8">
        <v>628</v>
      </c>
      <c r="J33" s="8">
        <v>542</v>
      </c>
      <c r="K33" s="74">
        <v>14.33462679753481</v>
      </c>
      <c r="L33" s="8">
        <v>8</v>
      </c>
      <c r="M33" s="8">
        <v>4</v>
      </c>
      <c r="N33" s="74">
        <v>0.18260671079662177</v>
      </c>
    </row>
    <row r="34" spans="1:14" s="24" customFormat="1" ht="15">
      <c r="A34" s="77" t="s">
        <v>20</v>
      </c>
      <c r="B34" s="76" t="s">
        <v>34</v>
      </c>
      <c r="C34" s="8">
        <v>186</v>
      </c>
      <c r="D34" s="8">
        <v>108</v>
      </c>
      <c r="E34" s="74">
        <v>2.4480126349039222</v>
      </c>
      <c r="F34" s="8">
        <v>337</v>
      </c>
      <c r="G34" s="8">
        <v>153</v>
      </c>
      <c r="H34" s="74">
        <v>4.4353777309818376</v>
      </c>
      <c r="I34" s="8">
        <v>843</v>
      </c>
      <c r="J34" s="8">
        <v>737</v>
      </c>
      <c r="K34" s="74">
        <v>11.095025006580679</v>
      </c>
      <c r="L34" s="8">
        <v>4</v>
      </c>
      <c r="M34" s="8">
        <v>1</v>
      </c>
      <c r="N34" s="74">
        <v>5.2645433008686494E-2</v>
      </c>
    </row>
    <row r="35" spans="1:14" ht="15">
      <c r="A35" s="72" t="s">
        <v>21</v>
      </c>
      <c r="B35" s="72" t="s">
        <v>176</v>
      </c>
      <c r="C35" s="8">
        <v>1</v>
      </c>
      <c r="D35" s="8">
        <v>1</v>
      </c>
      <c r="E35" s="74">
        <v>0.10080645161290322</v>
      </c>
      <c r="F35" s="8">
        <v>73</v>
      </c>
      <c r="G35" s="8">
        <v>37</v>
      </c>
      <c r="H35" s="74">
        <v>7.3588709677419359</v>
      </c>
      <c r="I35" s="8">
        <v>233</v>
      </c>
      <c r="J35" s="8">
        <v>211</v>
      </c>
      <c r="K35" s="74">
        <v>23.487903225806452</v>
      </c>
      <c r="L35" s="8">
        <v>7</v>
      </c>
      <c r="M35" s="8">
        <v>7</v>
      </c>
      <c r="N35" s="74">
        <v>0.70564516129032251</v>
      </c>
    </row>
    <row r="36" spans="1:14" ht="15">
      <c r="A36" s="72" t="s">
        <v>22</v>
      </c>
      <c r="B36" s="72" t="s">
        <v>177</v>
      </c>
      <c r="C36" s="8">
        <v>19</v>
      </c>
      <c r="D36" s="8">
        <v>11</v>
      </c>
      <c r="E36" s="74">
        <v>1.1282660332541568</v>
      </c>
      <c r="F36" s="8">
        <v>109</v>
      </c>
      <c r="G36" s="8">
        <v>62</v>
      </c>
      <c r="H36" s="74">
        <v>6.4726840855106884</v>
      </c>
      <c r="I36" s="8">
        <v>261</v>
      </c>
      <c r="J36" s="8">
        <v>236</v>
      </c>
      <c r="K36" s="74">
        <v>15.498812351543942</v>
      </c>
      <c r="L36" s="8">
        <v>3</v>
      </c>
      <c r="M36" s="8">
        <v>3</v>
      </c>
      <c r="N36" s="74">
        <v>0.17814726840855108</v>
      </c>
    </row>
    <row r="37" spans="1:14" ht="15">
      <c r="A37" s="72" t="s">
        <v>23</v>
      </c>
      <c r="B37" s="72" t="s">
        <v>178</v>
      </c>
      <c r="C37" s="8">
        <v>35</v>
      </c>
      <c r="D37" s="8">
        <v>24</v>
      </c>
      <c r="E37" s="74">
        <v>2.4171270718232045</v>
      </c>
      <c r="F37" s="8">
        <v>84</v>
      </c>
      <c r="G37" s="8">
        <v>52</v>
      </c>
      <c r="H37" s="74">
        <v>5.8011049723756907</v>
      </c>
      <c r="I37" s="8">
        <v>273</v>
      </c>
      <c r="J37" s="8">
        <v>244</v>
      </c>
      <c r="K37" s="74">
        <v>18.853591160220994</v>
      </c>
      <c r="L37" s="8">
        <v>3</v>
      </c>
      <c r="M37" s="8">
        <v>3</v>
      </c>
      <c r="N37" s="74">
        <v>0.20718232044198895</v>
      </c>
    </row>
    <row r="38" spans="1:14" ht="15">
      <c r="A38" s="72" t="s">
        <v>24</v>
      </c>
      <c r="B38" s="72" t="s">
        <v>179</v>
      </c>
      <c r="C38" s="8">
        <v>0</v>
      </c>
      <c r="D38" s="8">
        <v>0</v>
      </c>
      <c r="E38" s="74">
        <v>0</v>
      </c>
      <c r="F38" s="8">
        <v>58</v>
      </c>
      <c r="G38" s="8">
        <v>32</v>
      </c>
      <c r="H38" s="74">
        <v>3.4177961107837356</v>
      </c>
      <c r="I38" s="8">
        <v>382</v>
      </c>
      <c r="J38" s="8">
        <v>348</v>
      </c>
      <c r="K38" s="74">
        <v>22.510312315851504</v>
      </c>
      <c r="L38" s="8">
        <v>2</v>
      </c>
      <c r="M38" s="8">
        <v>1</v>
      </c>
      <c r="N38" s="74">
        <v>0.11785503830288745</v>
      </c>
    </row>
    <row r="39" spans="1:14" ht="15">
      <c r="A39" s="72" t="s">
        <v>25</v>
      </c>
      <c r="B39" s="72" t="s">
        <v>180</v>
      </c>
      <c r="C39" s="8">
        <v>12</v>
      </c>
      <c r="D39" s="8">
        <v>6</v>
      </c>
      <c r="E39" s="74">
        <v>1.8126888217522661</v>
      </c>
      <c r="F39" s="8">
        <v>87</v>
      </c>
      <c r="G39" s="8">
        <v>44</v>
      </c>
      <c r="H39" s="74">
        <v>13.141993957703926</v>
      </c>
      <c r="I39" s="8">
        <v>168</v>
      </c>
      <c r="J39" s="8">
        <v>144</v>
      </c>
      <c r="K39" s="74">
        <v>25.377643504531722</v>
      </c>
      <c r="L39" s="8">
        <v>4</v>
      </c>
      <c r="M39" s="8">
        <v>4</v>
      </c>
      <c r="N39" s="74">
        <v>0.60422960725075525</v>
      </c>
    </row>
    <row r="40" spans="1:14" ht="15">
      <c r="A40" s="72" t="s">
        <v>26</v>
      </c>
      <c r="B40" s="72" t="s">
        <v>181</v>
      </c>
      <c r="C40" s="8">
        <v>91</v>
      </c>
      <c r="D40" s="8">
        <v>66</v>
      </c>
      <c r="E40" s="74">
        <v>6.2158469945355188</v>
      </c>
      <c r="F40" s="8">
        <v>126</v>
      </c>
      <c r="G40" s="8">
        <v>67</v>
      </c>
      <c r="H40" s="74">
        <v>8.6065573770491799</v>
      </c>
      <c r="I40" s="8">
        <v>313</v>
      </c>
      <c r="J40" s="8">
        <v>272</v>
      </c>
      <c r="K40" s="74">
        <v>21.379781420765028</v>
      </c>
      <c r="L40" s="8">
        <v>5</v>
      </c>
      <c r="M40" s="8">
        <v>3</v>
      </c>
      <c r="N40" s="74">
        <v>0.34153005464480873</v>
      </c>
    </row>
    <row r="41" spans="1:14" ht="15">
      <c r="A41" s="72" t="s">
        <v>27</v>
      </c>
      <c r="B41" s="72" t="s">
        <v>182</v>
      </c>
      <c r="C41" s="8">
        <v>11</v>
      </c>
      <c r="D41" s="8">
        <v>7</v>
      </c>
      <c r="E41" s="74">
        <v>0.80233406272793595</v>
      </c>
      <c r="F41" s="8">
        <v>89</v>
      </c>
      <c r="G41" s="8">
        <v>41</v>
      </c>
      <c r="H41" s="74">
        <v>6.4916119620714809</v>
      </c>
      <c r="I41" s="8">
        <v>281</v>
      </c>
      <c r="J41" s="8">
        <v>262</v>
      </c>
      <c r="K41" s="74">
        <v>20.495988329686359</v>
      </c>
      <c r="L41" s="8">
        <v>0</v>
      </c>
      <c r="M41" s="8">
        <v>0</v>
      </c>
      <c r="N41" s="74">
        <v>0</v>
      </c>
    </row>
    <row r="42" spans="1:14" ht="15">
      <c r="A42" s="72" t="s">
        <v>28</v>
      </c>
      <c r="B42" s="72" t="s">
        <v>183</v>
      </c>
      <c r="C42" s="8">
        <v>71</v>
      </c>
      <c r="D42" s="8">
        <v>41</v>
      </c>
      <c r="E42" s="74">
        <v>10.304789550072568</v>
      </c>
      <c r="F42" s="8">
        <v>80</v>
      </c>
      <c r="G42" s="8">
        <v>36</v>
      </c>
      <c r="H42" s="74">
        <v>11.611030478955007</v>
      </c>
      <c r="I42" s="8">
        <v>194</v>
      </c>
      <c r="J42" s="8">
        <v>173</v>
      </c>
      <c r="K42" s="74">
        <v>28.156748911465897</v>
      </c>
      <c r="L42" s="8">
        <v>1</v>
      </c>
      <c r="M42" s="8">
        <v>1</v>
      </c>
      <c r="N42" s="74">
        <v>0.14513788098693758</v>
      </c>
    </row>
    <row r="43" spans="1:14" ht="15">
      <c r="A43" s="72" t="s">
        <v>29</v>
      </c>
      <c r="B43" s="72" t="s">
        <v>184</v>
      </c>
      <c r="C43" s="8">
        <v>0</v>
      </c>
      <c r="D43" s="8">
        <v>0</v>
      </c>
      <c r="E43" s="74">
        <v>0</v>
      </c>
      <c r="F43" s="8">
        <v>129</v>
      </c>
      <c r="G43" s="8">
        <v>62</v>
      </c>
      <c r="H43" s="74">
        <v>7.7804583835946923</v>
      </c>
      <c r="I43" s="8">
        <v>244</v>
      </c>
      <c r="J43" s="8">
        <v>219</v>
      </c>
      <c r="K43" s="74">
        <v>14.716525934861281</v>
      </c>
      <c r="L43" s="8">
        <v>0</v>
      </c>
      <c r="M43" s="8">
        <v>0</v>
      </c>
      <c r="N43" s="74">
        <v>0</v>
      </c>
    </row>
    <row r="44" spans="1:14" ht="15">
      <c r="A44" s="72" t="s">
        <v>30</v>
      </c>
      <c r="B44" s="72" t="s">
        <v>185</v>
      </c>
      <c r="C44" s="8">
        <v>22</v>
      </c>
      <c r="D44" s="8">
        <v>10</v>
      </c>
      <c r="E44" s="74">
        <v>1.3285024154589371</v>
      </c>
      <c r="F44" s="8">
        <v>106</v>
      </c>
      <c r="G44" s="8">
        <v>48</v>
      </c>
      <c r="H44" s="74">
        <v>6.4009661835748801</v>
      </c>
      <c r="I44" s="8">
        <v>425</v>
      </c>
      <c r="J44" s="8">
        <v>383</v>
      </c>
      <c r="K44" s="74">
        <v>25.664251207729468</v>
      </c>
      <c r="L44" s="8">
        <v>1</v>
      </c>
      <c r="M44" s="8">
        <v>0</v>
      </c>
      <c r="N44" s="74">
        <v>6.0386473429951688E-2</v>
      </c>
    </row>
    <row r="45" spans="1:14" s="24" customFormat="1" ht="13.5" customHeight="1">
      <c r="A45" s="275" t="s">
        <v>86</v>
      </c>
      <c r="B45" s="276"/>
      <c r="C45" s="153">
        <v>1260</v>
      </c>
      <c r="D45" s="153">
        <v>796</v>
      </c>
      <c r="E45" s="154">
        <v>2.0898294964506068</v>
      </c>
      <c r="F45" s="153">
        <v>3757</v>
      </c>
      <c r="G45" s="153">
        <v>1903</v>
      </c>
      <c r="H45" s="154">
        <v>6.2313408080674053</v>
      </c>
      <c r="I45" s="153">
        <v>11950</v>
      </c>
      <c r="J45" s="153">
        <v>10561</v>
      </c>
      <c r="K45" s="154">
        <v>19.82020831951171</v>
      </c>
      <c r="L45" s="153">
        <v>116</v>
      </c>
      <c r="M45" s="153">
        <v>90</v>
      </c>
      <c r="N45" s="154">
        <v>0.19239700126053208</v>
      </c>
    </row>
    <row r="46" spans="1:14" ht="15">
      <c r="A46" s="282" t="s">
        <v>769</v>
      </c>
      <c r="B46" s="282"/>
      <c r="C46" s="155">
        <v>270</v>
      </c>
      <c r="D46" s="155">
        <v>169</v>
      </c>
      <c r="E46" s="156">
        <v>2.5765817348983684</v>
      </c>
      <c r="F46" s="155">
        <v>794</v>
      </c>
      <c r="G46" s="155">
        <v>379</v>
      </c>
      <c r="H46" s="156">
        <v>7.577058879664091</v>
      </c>
      <c r="I46" s="155">
        <v>2365</v>
      </c>
      <c r="J46" s="155">
        <v>2064</v>
      </c>
      <c r="K46" s="156">
        <v>22.568947418646818</v>
      </c>
      <c r="L46" s="155">
        <v>33</v>
      </c>
      <c r="M46" s="155">
        <v>24</v>
      </c>
      <c r="N46" s="156">
        <v>0.31491554537646727</v>
      </c>
    </row>
    <row r="47" spans="1:14" ht="15">
      <c r="A47" s="282" t="s">
        <v>770</v>
      </c>
      <c r="B47" s="282"/>
      <c r="C47" s="155">
        <v>110</v>
      </c>
      <c r="D47" s="155">
        <v>77</v>
      </c>
      <c r="E47" s="156">
        <v>0.99081246622230235</v>
      </c>
      <c r="F47" s="155">
        <v>655</v>
      </c>
      <c r="G47" s="155">
        <v>350</v>
      </c>
      <c r="H47" s="156">
        <v>5.8998378670509819</v>
      </c>
      <c r="I47" s="155">
        <v>2289</v>
      </c>
      <c r="J47" s="155">
        <v>2005</v>
      </c>
      <c r="K47" s="156">
        <v>20.617906683480456</v>
      </c>
      <c r="L47" s="155">
        <v>10</v>
      </c>
      <c r="M47" s="155">
        <v>8</v>
      </c>
      <c r="N47" s="156">
        <v>9.0073860565663841E-2</v>
      </c>
    </row>
    <row r="48" spans="1:14" ht="15">
      <c r="A48" s="282" t="s">
        <v>771</v>
      </c>
      <c r="B48" s="282"/>
      <c r="C48" s="155">
        <v>189</v>
      </c>
      <c r="D48" s="155">
        <v>131</v>
      </c>
      <c r="E48" s="156">
        <v>3.0454398968739929</v>
      </c>
      <c r="F48" s="155">
        <v>506</v>
      </c>
      <c r="G48" s="155">
        <v>269</v>
      </c>
      <c r="H48" s="156">
        <v>8.153399935546247</v>
      </c>
      <c r="I48" s="155">
        <v>1442</v>
      </c>
      <c r="J48" s="155">
        <v>1291</v>
      </c>
      <c r="K48" s="156">
        <v>23.235578472446019</v>
      </c>
      <c r="L48" s="155">
        <v>25</v>
      </c>
      <c r="M48" s="155">
        <v>23</v>
      </c>
      <c r="N48" s="156">
        <v>0.40283596519497267</v>
      </c>
    </row>
    <row r="49" spans="1:14" ht="15">
      <c r="A49" s="282" t="s">
        <v>772</v>
      </c>
      <c r="B49" s="282"/>
      <c r="C49" s="155">
        <v>305</v>
      </c>
      <c r="D49" s="155">
        <v>163</v>
      </c>
      <c r="E49" s="156">
        <v>3.386631134799023</v>
      </c>
      <c r="F49" s="155">
        <v>585</v>
      </c>
      <c r="G49" s="155">
        <v>284</v>
      </c>
      <c r="H49" s="156">
        <v>6.495669553630913</v>
      </c>
      <c r="I49" s="155">
        <v>1866</v>
      </c>
      <c r="J49" s="155">
        <v>1704</v>
      </c>
      <c r="K49" s="156">
        <v>20.719520319786806</v>
      </c>
      <c r="L49" s="155">
        <v>18</v>
      </c>
      <c r="M49" s="155">
        <v>15</v>
      </c>
      <c r="N49" s="156">
        <v>0.19986675549633579</v>
      </c>
    </row>
    <row r="50" spans="1:14" ht="15">
      <c r="A50" s="282" t="s">
        <v>773</v>
      </c>
      <c r="B50" s="282"/>
      <c r="C50" s="155">
        <v>386</v>
      </c>
      <c r="D50" s="155">
        <v>256</v>
      </c>
      <c r="E50" s="156">
        <v>1.64262309034427</v>
      </c>
      <c r="F50" s="155">
        <v>1217</v>
      </c>
      <c r="G50" s="155">
        <v>621</v>
      </c>
      <c r="H50" s="156">
        <v>5.1789437848419082</v>
      </c>
      <c r="I50" s="155">
        <v>3988</v>
      </c>
      <c r="J50" s="155">
        <v>3497</v>
      </c>
      <c r="K50" s="156">
        <v>16.97093493340142</v>
      </c>
      <c r="L50" s="155">
        <v>30</v>
      </c>
      <c r="M50" s="155">
        <v>20</v>
      </c>
      <c r="N50" s="156">
        <v>0.12766500702157538</v>
      </c>
    </row>
    <row r="51" spans="1:14">
      <c r="I51" s="43"/>
      <c r="J51" s="43"/>
    </row>
    <row r="52" spans="1:14">
      <c r="B52" s="30"/>
      <c r="C52" s="31"/>
      <c r="D52" s="32"/>
      <c r="E52" s="32"/>
      <c r="F52" s="32"/>
      <c r="G52" s="32"/>
      <c r="H52" s="32"/>
      <c r="I52" s="43"/>
      <c r="J52" s="43"/>
    </row>
    <row r="53" spans="1:14">
      <c r="I53" s="43"/>
      <c r="J53" s="43"/>
    </row>
    <row r="56" spans="1:14">
      <c r="E56" s="38"/>
      <c r="F56" s="38"/>
      <c r="G56" s="38"/>
      <c r="H56" s="38"/>
    </row>
    <row r="57" spans="1:14">
      <c r="E57" s="38"/>
      <c r="F57" s="38"/>
      <c r="G57" s="38"/>
      <c r="H57" s="38"/>
    </row>
    <row r="58" spans="1:14">
      <c r="E58" s="38"/>
      <c r="F58" s="38"/>
      <c r="G58" s="38"/>
      <c r="H58" s="38"/>
    </row>
    <row r="59" spans="1:14">
      <c r="E59" s="38"/>
      <c r="F59" s="38"/>
      <c r="G59" s="38"/>
      <c r="H59" s="38"/>
    </row>
  </sheetData>
  <mergeCells count="25">
    <mergeCell ref="I2:K2"/>
    <mergeCell ref="L2:N2"/>
    <mergeCell ref="I3:I5"/>
    <mergeCell ref="K3:K5"/>
    <mergeCell ref="L3:L5"/>
    <mergeCell ref="N3:N5"/>
    <mergeCell ref="J4:J5"/>
    <mergeCell ref="M4:M5"/>
    <mergeCell ref="A1:H1"/>
    <mergeCell ref="C3:C5"/>
    <mergeCell ref="D4:D5"/>
    <mergeCell ref="E3:E5"/>
    <mergeCell ref="F2:H2"/>
    <mergeCell ref="F3:F5"/>
    <mergeCell ref="B2:B5"/>
    <mergeCell ref="A2:A5"/>
    <mergeCell ref="C2:E2"/>
    <mergeCell ref="H3:H5"/>
    <mergeCell ref="G4:G5"/>
    <mergeCell ref="A50:B50"/>
    <mergeCell ref="A45:B45"/>
    <mergeCell ref="A46:B46"/>
    <mergeCell ref="A47:B47"/>
    <mergeCell ref="A48:B48"/>
    <mergeCell ref="A49:B49"/>
  </mergeCells>
  <phoneticPr fontId="0" type="noConversion"/>
  <hyperlinks>
    <hyperlink ref="O1" location="'spis tabel'!A1" display="'spis tabel'!A1" xr:uid="{00000000-0004-0000-1800-000000000000}"/>
  </hyperlinks>
  <pageMargins left="0.75" right="0.75" top="1" bottom="1" header="0.5" footer="0.5"/>
  <pageSetup paperSize="9" scale="53" orientation="landscape" horizontalDpi="300" verticalDpi="300" r:id="rId1"/>
  <headerFooter alignWithMargins="0"/>
  <colBreaks count="1" manualBreakCount="1">
    <brk id="14"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zoomScaleNormal="100" workbookViewId="0">
      <selection sqref="A1:I1"/>
    </sheetView>
  </sheetViews>
  <sheetFormatPr defaultRowHeight="12.75"/>
  <cols>
    <col min="1" max="1" width="4.5703125" style="2" customWidth="1"/>
    <col min="2" max="2" width="24" style="2" customWidth="1"/>
    <col min="3" max="3" width="18" style="2" customWidth="1"/>
    <col min="4" max="9" width="9.140625" style="2"/>
    <col min="10" max="10" width="18.7109375" style="2" customWidth="1"/>
    <col min="11" max="16384" width="9.140625" style="2"/>
  </cols>
  <sheetData>
    <row r="1" spans="1:10">
      <c r="A1" s="246" t="s">
        <v>955</v>
      </c>
      <c r="B1" s="246"/>
      <c r="C1" s="246"/>
      <c r="D1" s="246"/>
      <c r="E1" s="246"/>
      <c r="F1" s="246"/>
      <c r="G1" s="246"/>
      <c r="H1" s="246"/>
      <c r="I1" s="246"/>
      <c r="J1" s="198" t="s">
        <v>754</v>
      </c>
    </row>
    <row r="2" spans="1:10">
      <c r="A2" s="254" t="s">
        <v>896</v>
      </c>
      <c r="B2" s="254"/>
      <c r="C2" s="254"/>
      <c r="D2" s="254"/>
      <c r="E2" s="254"/>
      <c r="F2" s="254"/>
      <c r="G2" s="254"/>
      <c r="H2" s="254"/>
      <c r="I2" s="254"/>
    </row>
    <row r="3" spans="1:10">
      <c r="A3" s="285" t="s">
        <v>87</v>
      </c>
      <c r="B3" s="272" t="s">
        <v>2</v>
      </c>
      <c r="C3" s="272" t="s">
        <v>972</v>
      </c>
      <c r="D3" s="272" t="s">
        <v>875</v>
      </c>
      <c r="E3" s="272"/>
      <c r="F3" s="272"/>
      <c r="G3" s="272"/>
      <c r="H3" s="272"/>
      <c r="I3" s="272"/>
    </row>
    <row r="4" spans="1:10" ht="33" customHeight="1">
      <c r="A4" s="285"/>
      <c r="B4" s="272"/>
      <c r="C4" s="272"/>
      <c r="D4" s="193" t="s">
        <v>876</v>
      </c>
      <c r="E4" s="193" t="s">
        <v>877</v>
      </c>
      <c r="F4" s="193" t="s">
        <v>878</v>
      </c>
      <c r="G4" s="193" t="s">
        <v>879</v>
      </c>
      <c r="H4" s="193" t="s">
        <v>880</v>
      </c>
      <c r="I4" s="193" t="s">
        <v>848</v>
      </c>
    </row>
    <row r="5" spans="1:10">
      <c r="A5" s="199" t="s">
        <v>126</v>
      </c>
      <c r="B5" s="194" t="s">
        <v>156</v>
      </c>
      <c r="C5" s="50">
        <v>1559</v>
      </c>
      <c r="D5" s="50">
        <v>203</v>
      </c>
      <c r="E5" s="50">
        <v>353</v>
      </c>
      <c r="F5" s="50">
        <v>403</v>
      </c>
      <c r="G5" s="50">
        <v>321</v>
      </c>
      <c r="H5" s="50">
        <v>179</v>
      </c>
      <c r="I5" s="50">
        <v>100</v>
      </c>
    </row>
    <row r="6" spans="1:10">
      <c r="A6" s="199" t="s">
        <v>127</v>
      </c>
      <c r="B6" s="194" t="s">
        <v>233</v>
      </c>
      <c r="C6" s="50">
        <v>1417</v>
      </c>
      <c r="D6" s="50">
        <v>192</v>
      </c>
      <c r="E6" s="50">
        <v>365</v>
      </c>
      <c r="F6" s="50">
        <v>336</v>
      </c>
      <c r="G6" s="50">
        <v>271</v>
      </c>
      <c r="H6" s="50">
        <v>156</v>
      </c>
      <c r="I6" s="50">
        <v>97</v>
      </c>
    </row>
    <row r="7" spans="1:10">
      <c r="A7" s="199" t="s">
        <v>128</v>
      </c>
      <c r="B7" s="194" t="s">
        <v>157</v>
      </c>
      <c r="C7" s="50">
        <v>2387</v>
      </c>
      <c r="D7" s="50">
        <v>240</v>
      </c>
      <c r="E7" s="50">
        <v>637</v>
      </c>
      <c r="F7" s="50">
        <v>611</v>
      </c>
      <c r="G7" s="50">
        <v>429</v>
      </c>
      <c r="H7" s="50">
        <v>290</v>
      </c>
      <c r="I7" s="50">
        <v>180</v>
      </c>
    </row>
    <row r="8" spans="1:10">
      <c r="A8" s="199" t="s">
        <v>129</v>
      </c>
      <c r="B8" s="194" t="s">
        <v>158</v>
      </c>
      <c r="C8" s="50">
        <v>1825</v>
      </c>
      <c r="D8" s="50">
        <v>273</v>
      </c>
      <c r="E8" s="50">
        <v>584</v>
      </c>
      <c r="F8" s="50">
        <v>417</v>
      </c>
      <c r="G8" s="50">
        <v>284</v>
      </c>
      <c r="H8" s="50">
        <v>173</v>
      </c>
      <c r="I8" s="50">
        <v>94</v>
      </c>
    </row>
    <row r="9" spans="1:10">
      <c r="A9" s="199" t="s">
        <v>130</v>
      </c>
      <c r="B9" s="194" t="s">
        <v>159</v>
      </c>
      <c r="C9" s="50">
        <v>961</v>
      </c>
      <c r="D9" s="50">
        <v>135</v>
      </c>
      <c r="E9" s="50">
        <v>272</v>
      </c>
      <c r="F9" s="50">
        <v>222</v>
      </c>
      <c r="G9" s="50">
        <v>185</v>
      </c>
      <c r="H9" s="50">
        <v>100</v>
      </c>
      <c r="I9" s="50">
        <v>47</v>
      </c>
    </row>
    <row r="10" spans="1:10">
      <c r="A10" s="199" t="s">
        <v>131</v>
      </c>
      <c r="B10" s="194" t="s">
        <v>160</v>
      </c>
      <c r="C10" s="50">
        <v>1336</v>
      </c>
      <c r="D10" s="50">
        <v>233</v>
      </c>
      <c r="E10" s="50">
        <v>373</v>
      </c>
      <c r="F10" s="50">
        <v>297</v>
      </c>
      <c r="G10" s="50">
        <v>233</v>
      </c>
      <c r="H10" s="50">
        <v>128</v>
      </c>
      <c r="I10" s="50">
        <v>72</v>
      </c>
    </row>
    <row r="11" spans="1:10">
      <c r="A11" s="199" t="s">
        <v>132</v>
      </c>
      <c r="B11" s="194" t="s">
        <v>161</v>
      </c>
      <c r="C11" s="50">
        <v>2723</v>
      </c>
      <c r="D11" s="50">
        <v>329</v>
      </c>
      <c r="E11" s="50">
        <v>757</v>
      </c>
      <c r="F11" s="50">
        <v>659</v>
      </c>
      <c r="G11" s="50">
        <v>524</v>
      </c>
      <c r="H11" s="50">
        <v>273</v>
      </c>
      <c r="I11" s="50">
        <v>181</v>
      </c>
    </row>
    <row r="12" spans="1:10">
      <c r="A12" s="200" t="s">
        <v>278</v>
      </c>
      <c r="B12" s="76" t="s">
        <v>32</v>
      </c>
      <c r="C12" s="50">
        <v>943</v>
      </c>
      <c r="D12" s="50">
        <v>167</v>
      </c>
      <c r="E12" s="50">
        <v>299</v>
      </c>
      <c r="F12" s="50">
        <v>192</v>
      </c>
      <c r="G12" s="50">
        <v>145</v>
      </c>
      <c r="H12" s="50">
        <v>83</v>
      </c>
      <c r="I12" s="50">
        <v>57</v>
      </c>
    </row>
    <row r="13" spans="1:10">
      <c r="A13" s="200" t="s">
        <v>279</v>
      </c>
      <c r="B13" s="76" t="s">
        <v>35</v>
      </c>
      <c r="C13" s="50">
        <v>1780</v>
      </c>
      <c r="D13" s="50">
        <v>162</v>
      </c>
      <c r="E13" s="50">
        <v>458</v>
      </c>
      <c r="F13" s="50">
        <v>467</v>
      </c>
      <c r="G13" s="50">
        <v>379</v>
      </c>
      <c r="H13" s="50">
        <v>190</v>
      </c>
      <c r="I13" s="50">
        <v>124</v>
      </c>
    </row>
    <row r="14" spans="1:10">
      <c r="A14" s="199" t="s">
        <v>133</v>
      </c>
      <c r="B14" s="194" t="s">
        <v>162</v>
      </c>
      <c r="C14" s="50">
        <v>630</v>
      </c>
      <c r="D14" s="50">
        <v>92</v>
      </c>
      <c r="E14" s="50">
        <v>206</v>
      </c>
      <c r="F14" s="50">
        <v>131</v>
      </c>
      <c r="G14" s="50">
        <v>95</v>
      </c>
      <c r="H14" s="50">
        <v>65</v>
      </c>
      <c r="I14" s="50">
        <v>41</v>
      </c>
    </row>
    <row r="15" spans="1:10">
      <c r="A15" s="199" t="s">
        <v>134</v>
      </c>
      <c r="B15" s="194" t="s">
        <v>163</v>
      </c>
      <c r="C15" s="50">
        <v>1172</v>
      </c>
      <c r="D15" s="50">
        <v>189</v>
      </c>
      <c r="E15" s="50">
        <v>313</v>
      </c>
      <c r="F15" s="50">
        <v>281</v>
      </c>
      <c r="G15" s="50">
        <v>201</v>
      </c>
      <c r="H15" s="50">
        <v>131</v>
      </c>
      <c r="I15" s="50">
        <v>57</v>
      </c>
    </row>
    <row r="16" spans="1:10">
      <c r="A16" s="199" t="s">
        <v>3</v>
      </c>
      <c r="B16" s="194" t="s">
        <v>164</v>
      </c>
      <c r="C16" s="50">
        <v>6782</v>
      </c>
      <c r="D16" s="50">
        <v>973</v>
      </c>
      <c r="E16" s="50">
        <v>2072</v>
      </c>
      <c r="F16" s="50">
        <v>1693</v>
      </c>
      <c r="G16" s="50">
        <v>1203</v>
      </c>
      <c r="H16" s="50">
        <v>553</v>
      </c>
      <c r="I16" s="50">
        <v>288</v>
      </c>
    </row>
    <row r="17" spans="1:9">
      <c r="A17" s="200" t="s">
        <v>4</v>
      </c>
      <c r="B17" s="76" t="s">
        <v>32</v>
      </c>
      <c r="C17" s="50">
        <v>4263</v>
      </c>
      <c r="D17" s="50">
        <v>714</v>
      </c>
      <c r="E17" s="50">
        <v>1364</v>
      </c>
      <c r="F17" s="50">
        <v>1031</v>
      </c>
      <c r="G17" s="50">
        <v>675</v>
      </c>
      <c r="H17" s="50">
        <v>320</v>
      </c>
      <c r="I17" s="50">
        <v>159</v>
      </c>
    </row>
    <row r="18" spans="1:9">
      <c r="A18" s="200" t="s">
        <v>5</v>
      </c>
      <c r="B18" s="76" t="s">
        <v>31</v>
      </c>
      <c r="C18" s="50">
        <v>2519</v>
      </c>
      <c r="D18" s="50">
        <v>259</v>
      </c>
      <c r="E18" s="50">
        <v>708</v>
      </c>
      <c r="F18" s="50">
        <v>662</v>
      </c>
      <c r="G18" s="50">
        <v>528</v>
      </c>
      <c r="H18" s="50">
        <v>233</v>
      </c>
      <c r="I18" s="50">
        <v>129</v>
      </c>
    </row>
    <row r="19" spans="1:9">
      <c r="A19" s="199" t="s">
        <v>6</v>
      </c>
      <c r="B19" s="194" t="s">
        <v>165</v>
      </c>
      <c r="C19" s="50">
        <v>998</v>
      </c>
      <c r="D19" s="50">
        <v>122</v>
      </c>
      <c r="E19" s="50">
        <v>299</v>
      </c>
      <c r="F19" s="50">
        <v>254</v>
      </c>
      <c r="G19" s="50">
        <v>166</v>
      </c>
      <c r="H19" s="50">
        <v>109</v>
      </c>
      <c r="I19" s="50">
        <v>48</v>
      </c>
    </row>
    <row r="20" spans="1:9">
      <c r="A20" s="199" t="s">
        <v>7</v>
      </c>
      <c r="B20" s="194" t="s">
        <v>166</v>
      </c>
      <c r="C20" s="50">
        <v>1285</v>
      </c>
      <c r="D20" s="50">
        <v>181</v>
      </c>
      <c r="E20" s="50">
        <v>364</v>
      </c>
      <c r="F20" s="50">
        <v>297</v>
      </c>
      <c r="G20" s="50">
        <v>240</v>
      </c>
      <c r="H20" s="50">
        <v>114</v>
      </c>
      <c r="I20" s="50">
        <v>89</v>
      </c>
    </row>
    <row r="21" spans="1:9">
      <c r="A21" s="199" t="s">
        <v>8</v>
      </c>
      <c r="B21" s="194" t="s">
        <v>167</v>
      </c>
      <c r="C21" s="50">
        <v>1702</v>
      </c>
      <c r="D21" s="50">
        <v>212</v>
      </c>
      <c r="E21" s="50">
        <v>453</v>
      </c>
      <c r="F21" s="50">
        <v>452</v>
      </c>
      <c r="G21" s="50">
        <v>283</v>
      </c>
      <c r="H21" s="50">
        <v>201</v>
      </c>
      <c r="I21" s="50">
        <v>101</v>
      </c>
    </row>
    <row r="22" spans="1:9">
      <c r="A22" s="200" t="s">
        <v>9</v>
      </c>
      <c r="B22" s="76" t="s">
        <v>32</v>
      </c>
      <c r="C22" s="50">
        <v>659</v>
      </c>
      <c r="D22" s="50">
        <v>96</v>
      </c>
      <c r="E22" s="50">
        <v>184</v>
      </c>
      <c r="F22" s="50">
        <v>167</v>
      </c>
      <c r="G22" s="50">
        <v>109</v>
      </c>
      <c r="H22" s="50">
        <v>65</v>
      </c>
      <c r="I22" s="50">
        <v>38</v>
      </c>
    </row>
    <row r="23" spans="1:9">
      <c r="A23" s="200" t="s">
        <v>10</v>
      </c>
      <c r="B23" s="76" t="s">
        <v>33</v>
      </c>
      <c r="C23" s="50">
        <v>1043</v>
      </c>
      <c r="D23" s="50">
        <v>116</v>
      </c>
      <c r="E23" s="50">
        <v>269</v>
      </c>
      <c r="F23" s="50">
        <v>285</v>
      </c>
      <c r="G23" s="50">
        <v>174</v>
      </c>
      <c r="H23" s="50">
        <v>136</v>
      </c>
      <c r="I23" s="50">
        <v>63</v>
      </c>
    </row>
    <row r="24" spans="1:9">
      <c r="A24" s="199" t="s">
        <v>11</v>
      </c>
      <c r="B24" s="194" t="s">
        <v>168</v>
      </c>
      <c r="C24" s="50">
        <v>809</v>
      </c>
      <c r="D24" s="50">
        <v>142</v>
      </c>
      <c r="E24" s="50">
        <v>241</v>
      </c>
      <c r="F24" s="50">
        <v>171</v>
      </c>
      <c r="G24" s="50">
        <v>133</v>
      </c>
      <c r="H24" s="50">
        <v>85</v>
      </c>
      <c r="I24" s="50">
        <v>37</v>
      </c>
    </row>
    <row r="25" spans="1:9">
      <c r="A25" s="199" t="s">
        <v>12</v>
      </c>
      <c r="B25" s="194" t="s">
        <v>169</v>
      </c>
      <c r="C25" s="50">
        <v>918</v>
      </c>
      <c r="D25" s="50">
        <v>147</v>
      </c>
      <c r="E25" s="50">
        <v>257</v>
      </c>
      <c r="F25" s="50">
        <v>219</v>
      </c>
      <c r="G25" s="50">
        <v>177</v>
      </c>
      <c r="H25" s="50">
        <v>78</v>
      </c>
      <c r="I25" s="50">
        <v>40</v>
      </c>
    </row>
    <row r="26" spans="1:9">
      <c r="A26" s="199" t="s">
        <v>13</v>
      </c>
      <c r="B26" s="194" t="s">
        <v>170</v>
      </c>
      <c r="C26" s="50">
        <v>980</v>
      </c>
      <c r="D26" s="50">
        <v>158</v>
      </c>
      <c r="E26" s="50">
        <v>251</v>
      </c>
      <c r="F26" s="50">
        <v>254</v>
      </c>
      <c r="G26" s="50">
        <v>147</v>
      </c>
      <c r="H26" s="50">
        <v>92</v>
      </c>
      <c r="I26" s="50">
        <v>78</v>
      </c>
    </row>
    <row r="27" spans="1:9">
      <c r="A27" s="199" t="s">
        <v>14</v>
      </c>
      <c r="B27" s="194" t="s">
        <v>171</v>
      </c>
      <c r="C27" s="50">
        <v>2308</v>
      </c>
      <c r="D27" s="50">
        <v>309</v>
      </c>
      <c r="E27" s="50">
        <v>650</v>
      </c>
      <c r="F27" s="50">
        <v>551</v>
      </c>
      <c r="G27" s="50">
        <v>450</v>
      </c>
      <c r="H27" s="50">
        <v>223</v>
      </c>
      <c r="I27" s="50">
        <v>125</v>
      </c>
    </row>
    <row r="28" spans="1:9">
      <c r="A28" s="199" t="s">
        <v>15</v>
      </c>
      <c r="B28" s="194" t="s">
        <v>172</v>
      </c>
      <c r="C28" s="50">
        <v>862</v>
      </c>
      <c r="D28" s="50">
        <v>131</v>
      </c>
      <c r="E28" s="50">
        <v>239</v>
      </c>
      <c r="F28" s="50">
        <v>179</v>
      </c>
      <c r="G28" s="50">
        <v>140</v>
      </c>
      <c r="H28" s="50">
        <v>104</v>
      </c>
      <c r="I28" s="50">
        <v>69</v>
      </c>
    </row>
    <row r="29" spans="1:9">
      <c r="A29" s="199" t="s">
        <v>16</v>
      </c>
      <c r="B29" s="194" t="s">
        <v>173</v>
      </c>
      <c r="C29" s="50">
        <v>3003</v>
      </c>
      <c r="D29" s="50">
        <v>362</v>
      </c>
      <c r="E29" s="50">
        <v>784</v>
      </c>
      <c r="F29" s="50">
        <v>772</v>
      </c>
      <c r="G29" s="50">
        <v>586</v>
      </c>
      <c r="H29" s="50">
        <v>298</v>
      </c>
      <c r="I29" s="50">
        <v>201</v>
      </c>
    </row>
    <row r="30" spans="1:9">
      <c r="A30" s="199" t="s">
        <v>17</v>
      </c>
      <c r="B30" s="194" t="s">
        <v>174</v>
      </c>
      <c r="C30" s="50">
        <v>1335</v>
      </c>
      <c r="D30" s="50">
        <v>252</v>
      </c>
      <c r="E30" s="50">
        <v>358</v>
      </c>
      <c r="F30" s="50">
        <v>342</v>
      </c>
      <c r="G30" s="50">
        <v>235</v>
      </c>
      <c r="H30" s="50">
        <v>94</v>
      </c>
      <c r="I30" s="50">
        <v>54</v>
      </c>
    </row>
    <row r="31" spans="1:9">
      <c r="A31" s="199" t="s">
        <v>18</v>
      </c>
      <c r="B31" s="194" t="s">
        <v>175</v>
      </c>
      <c r="C31" s="50">
        <v>11979</v>
      </c>
      <c r="D31" s="50">
        <v>943</v>
      </c>
      <c r="E31" s="50">
        <v>3283</v>
      </c>
      <c r="F31" s="50">
        <v>3400</v>
      </c>
      <c r="G31" s="50">
        <v>2397</v>
      </c>
      <c r="H31" s="50">
        <v>1191</v>
      </c>
      <c r="I31" s="50">
        <v>765</v>
      </c>
    </row>
    <row r="32" spans="1:9">
      <c r="A32" s="200" t="s">
        <v>19</v>
      </c>
      <c r="B32" s="76" t="s">
        <v>32</v>
      </c>
      <c r="C32" s="50">
        <v>4381</v>
      </c>
      <c r="D32" s="50">
        <v>413</v>
      </c>
      <c r="E32" s="50">
        <v>1256</v>
      </c>
      <c r="F32" s="50">
        <v>1211</v>
      </c>
      <c r="G32" s="50">
        <v>828</v>
      </c>
      <c r="H32" s="50">
        <v>421</v>
      </c>
      <c r="I32" s="50">
        <v>252</v>
      </c>
    </row>
    <row r="33" spans="1:9">
      <c r="A33" s="200" t="s">
        <v>20</v>
      </c>
      <c r="B33" s="76" t="s">
        <v>34</v>
      </c>
      <c r="C33" s="50">
        <v>7598</v>
      </c>
      <c r="D33" s="50">
        <v>530</v>
      </c>
      <c r="E33" s="50">
        <v>2027</v>
      </c>
      <c r="F33" s="50">
        <v>2189</v>
      </c>
      <c r="G33" s="50">
        <v>1569</v>
      </c>
      <c r="H33" s="50">
        <v>770</v>
      </c>
      <c r="I33" s="50">
        <v>513</v>
      </c>
    </row>
    <row r="34" spans="1:9">
      <c r="A34" s="199" t="s">
        <v>21</v>
      </c>
      <c r="B34" s="194" t="s">
        <v>176</v>
      </c>
      <c r="C34" s="50">
        <v>992</v>
      </c>
      <c r="D34" s="50">
        <v>178</v>
      </c>
      <c r="E34" s="50">
        <v>286</v>
      </c>
      <c r="F34" s="50">
        <v>205</v>
      </c>
      <c r="G34" s="50">
        <v>171</v>
      </c>
      <c r="H34" s="50">
        <v>92</v>
      </c>
      <c r="I34" s="50">
        <v>60</v>
      </c>
    </row>
    <row r="35" spans="1:9">
      <c r="A35" s="199" t="s">
        <v>22</v>
      </c>
      <c r="B35" s="194" t="s">
        <v>177</v>
      </c>
      <c r="C35" s="50">
        <v>1684</v>
      </c>
      <c r="D35" s="50">
        <v>268</v>
      </c>
      <c r="E35" s="50">
        <v>493</v>
      </c>
      <c r="F35" s="50">
        <v>418</v>
      </c>
      <c r="G35" s="50">
        <v>275</v>
      </c>
      <c r="H35" s="50">
        <v>137</v>
      </c>
      <c r="I35" s="50">
        <v>93</v>
      </c>
    </row>
    <row r="36" spans="1:9">
      <c r="A36" s="199" t="s">
        <v>23</v>
      </c>
      <c r="B36" s="194" t="s">
        <v>178</v>
      </c>
      <c r="C36" s="50">
        <v>1448</v>
      </c>
      <c r="D36" s="50">
        <v>219</v>
      </c>
      <c r="E36" s="50">
        <v>387</v>
      </c>
      <c r="F36" s="50">
        <v>383</v>
      </c>
      <c r="G36" s="50">
        <v>242</v>
      </c>
      <c r="H36" s="50">
        <v>143</v>
      </c>
      <c r="I36" s="50">
        <v>74</v>
      </c>
    </row>
    <row r="37" spans="1:9">
      <c r="A37" s="199" t="s">
        <v>24</v>
      </c>
      <c r="B37" s="194" t="s">
        <v>179</v>
      </c>
      <c r="C37" s="50">
        <v>1697</v>
      </c>
      <c r="D37" s="50">
        <v>196</v>
      </c>
      <c r="E37" s="50">
        <v>499</v>
      </c>
      <c r="F37" s="50">
        <v>442</v>
      </c>
      <c r="G37" s="50">
        <v>288</v>
      </c>
      <c r="H37" s="50">
        <v>179</v>
      </c>
      <c r="I37" s="50">
        <v>93</v>
      </c>
    </row>
    <row r="38" spans="1:9">
      <c r="A38" s="199" t="s">
        <v>25</v>
      </c>
      <c r="B38" s="194" t="s">
        <v>180</v>
      </c>
      <c r="C38" s="50">
        <v>662</v>
      </c>
      <c r="D38" s="50">
        <v>96</v>
      </c>
      <c r="E38" s="50">
        <v>160</v>
      </c>
      <c r="F38" s="50">
        <v>159</v>
      </c>
      <c r="G38" s="50">
        <v>130</v>
      </c>
      <c r="H38" s="50">
        <v>79</v>
      </c>
      <c r="I38" s="50">
        <v>38</v>
      </c>
    </row>
    <row r="39" spans="1:9">
      <c r="A39" s="199" t="s">
        <v>26</v>
      </c>
      <c r="B39" s="194" t="s">
        <v>181</v>
      </c>
      <c r="C39" s="50">
        <v>1464</v>
      </c>
      <c r="D39" s="50">
        <v>188</v>
      </c>
      <c r="E39" s="50">
        <v>388</v>
      </c>
      <c r="F39" s="50">
        <v>362</v>
      </c>
      <c r="G39" s="50">
        <v>299</v>
      </c>
      <c r="H39" s="50">
        <v>151</v>
      </c>
      <c r="I39" s="50">
        <v>76</v>
      </c>
    </row>
    <row r="40" spans="1:9">
      <c r="A40" s="199" t="s">
        <v>27</v>
      </c>
      <c r="B40" s="194" t="s">
        <v>182</v>
      </c>
      <c r="C40" s="50">
        <v>1371</v>
      </c>
      <c r="D40" s="50">
        <v>215</v>
      </c>
      <c r="E40" s="50">
        <v>384</v>
      </c>
      <c r="F40" s="50">
        <v>365</v>
      </c>
      <c r="G40" s="50">
        <v>216</v>
      </c>
      <c r="H40" s="50">
        <v>116</v>
      </c>
      <c r="I40" s="50">
        <v>75</v>
      </c>
    </row>
    <row r="41" spans="1:9">
      <c r="A41" s="199" t="s">
        <v>28</v>
      </c>
      <c r="B41" s="194" t="s">
        <v>183</v>
      </c>
      <c r="C41" s="50">
        <v>689</v>
      </c>
      <c r="D41" s="50">
        <v>104</v>
      </c>
      <c r="E41" s="50">
        <v>193</v>
      </c>
      <c r="F41" s="50">
        <v>164</v>
      </c>
      <c r="G41" s="50">
        <v>119</v>
      </c>
      <c r="H41" s="50">
        <v>61</v>
      </c>
      <c r="I41" s="50">
        <v>48</v>
      </c>
    </row>
    <row r="42" spans="1:9">
      <c r="A42" s="199" t="s">
        <v>29</v>
      </c>
      <c r="B42" s="194" t="s">
        <v>184</v>
      </c>
      <c r="C42" s="50">
        <v>1658</v>
      </c>
      <c r="D42" s="50">
        <v>213</v>
      </c>
      <c r="E42" s="50">
        <v>454</v>
      </c>
      <c r="F42" s="50">
        <v>430</v>
      </c>
      <c r="G42" s="50">
        <v>310</v>
      </c>
      <c r="H42" s="50">
        <v>173</v>
      </c>
      <c r="I42" s="50">
        <v>78</v>
      </c>
    </row>
    <row r="43" spans="1:9">
      <c r="A43" s="199" t="s">
        <v>30</v>
      </c>
      <c r="B43" s="194" t="s">
        <v>185</v>
      </c>
      <c r="C43" s="50">
        <v>1656</v>
      </c>
      <c r="D43" s="50">
        <v>229</v>
      </c>
      <c r="E43" s="50">
        <v>491</v>
      </c>
      <c r="F43" s="50">
        <v>386</v>
      </c>
      <c r="G43" s="50">
        <v>258</v>
      </c>
      <c r="H43" s="50">
        <v>184</v>
      </c>
      <c r="I43" s="50">
        <v>108</v>
      </c>
    </row>
    <row r="44" spans="1:9">
      <c r="A44" s="286" t="s">
        <v>86</v>
      </c>
      <c r="B44" s="276"/>
      <c r="C44" s="201">
        <v>60292</v>
      </c>
      <c r="D44" s="201">
        <v>7724</v>
      </c>
      <c r="E44" s="201">
        <v>16846</v>
      </c>
      <c r="F44" s="201">
        <v>15255</v>
      </c>
      <c r="G44" s="201">
        <v>11008</v>
      </c>
      <c r="H44" s="201">
        <v>5952</v>
      </c>
      <c r="I44" s="201">
        <v>3507</v>
      </c>
    </row>
    <row r="45" spans="1:9">
      <c r="A45" s="284" t="s">
        <v>769</v>
      </c>
      <c r="B45" s="276"/>
      <c r="C45" s="50">
        <v>10479</v>
      </c>
      <c r="D45" s="50">
        <v>1527</v>
      </c>
      <c r="E45" s="50">
        <v>2947</v>
      </c>
      <c r="F45" s="50">
        <v>2456</v>
      </c>
      <c r="G45" s="50">
        <v>1917</v>
      </c>
      <c r="H45" s="50">
        <v>1001</v>
      </c>
      <c r="I45" s="50">
        <v>631</v>
      </c>
    </row>
    <row r="46" spans="1:9">
      <c r="A46" s="284" t="s">
        <v>770</v>
      </c>
      <c r="B46" s="276"/>
      <c r="C46" s="50">
        <v>11102</v>
      </c>
      <c r="D46" s="50">
        <v>1618</v>
      </c>
      <c r="E46" s="50">
        <v>3266</v>
      </c>
      <c r="F46" s="50">
        <v>2754</v>
      </c>
      <c r="G46" s="50">
        <v>1978</v>
      </c>
      <c r="H46" s="50">
        <v>972</v>
      </c>
      <c r="I46" s="50">
        <v>514</v>
      </c>
    </row>
    <row r="47" spans="1:9">
      <c r="A47" s="284" t="s">
        <v>771</v>
      </c>
      <c r="B47" s="276"/>
      <c r="C47" s="50">
        <v>6206</v>
      </c>
      <c r="D47" s="50">
        <v>889</v>
      </c>
      <c r="E47" s="50">
        <v>1815</v>
      </c>
      <c r="F47" s="50">
        <v>1492</v>
      </c>
      <c r="G47" s="50">
        <v>1023</v>
      </c>
      <c r="H47" s="50">
        <v>636</v>
      </c>
      <c r="I47" s="50">
        <v>351</v>
      </c>
    </row>
    <row r="48" spans="1:9">
      <c r="A48" s="284" t="s">
        <v>772</v>
      </c>
      <c r="B48" s="276"/>
      <c r="C48" s="50">
        <v>9006</v>
      </c>
      <c r="D48" s="50">
        <v>1201</v>
      </c>
      <c r="E48" s="50">
        <v>2377</v>
      </c>
      <c r="F48" s="50">
        <v>2262</v>
      </c>
      <c r="G48" s="50">
        <v>1652</v>
      </c>
      <c r="H48" s="50">
        <v>933</v>
      </c>
      <c r="I48" s="50">
        <v>581</v>
      </c>
    </row>
    <row r="49" spans="1:9">
      <c r="A49" s="284" t="s">
        <v>773</v>
      </c>
      <c r="B49" s="276"/>
      <c r="C49" s="50">
        <v>23499</v>
      </c>
      <c r="D49" s="50">
        <v>2489</v>
      </c>
      <c r="E49" s="50">
        <v>6441</v>
      </c>
      <c r="F49" s="50">
        <v>6291</v>
      </c>
      <c r="G49" s="50">
        <v>4438</v>
      </c>
      <c r="H49" s="50">
        <v>2410</v>
      </c>
      <c r="I49" s="50">
        <v>1430</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spis tabel'!A1" xr:uid="{00000000-0004-0000-1900-000000000000}"/>
  </hyperlinks>
  <pageMargins left="0.7" right="0.7" top="0.75" bottom="0.75" header="0.3" footer="0.3"/>
  <pageSetup paperSize="9" scale="86" orientation="portrait" verticalDpi="0" r:id="rId1"/>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9"/>
  <sheetViews>
    <sheetView showGridLines="0" zoomScaleNormal="100" workbookViewId="0">
      <selection sqref="A1:I1"/>
    </sheetView>
  </sheetViews>
  <sheetFormatPr defaultRowHeight="12.75"/>
  <cols>
    <col min="1" max="1" width="4.5703125" style="2" customWidth="1"/>
    <col min="2" max="2" width="24" style="2" customWidth="1"/>
    <col min="3" max="3" width="19.140625" style="2" customWidth="1"/>
    <col min="4" max="9" width="9.140625" style="2"/>
    <col min="10" max="10" width="18.7109375" style="2" customWidth="1"/>
    <col min="11" max="16384" width="9.140625" style="2"/>
  </cols>
  <sheetData>
    <row r="1" spans="1:10">
      <c r="A1" s="246" t="s">
        <v>955</v>
      </c>
      <c r="B1" s="246"/>
      <c r="C1" s="246"/>
      <c r="D1" s="246"/>
      <c r="E1" s="246"/>
      <c r="F1" s="246"/>
      <c r="G1" s="246"/>
      <c r="H1" s="246"/>
      <c r="I1" s="246"/>
      <c r="J1" s="184" t="s">
        <v>754</v>
      </c>
    </row>
    <row r="2" spans="1:10">
      <c r="A2" s="254" t="s">
        <v>897</v>
      </c>
      <c r="B2" s="254"/>
      <c r="C2" s="254"/>
      <c r="D2" s="254"/>
      <c r="E2" s="254"/>
      <c r="F2" s="254"/>
      <c r="G2" s="254"/>
      <c r="H2" s="254"/>
      <c r="I2" s="254"/>
    </row>
    <row r="3" spans="1:10">
      <c r="A3" s="285" t="s">
        <v>87</v>
      </c>
      <c r="B3" s="272" t="s">
        <v>2</v>
      </c>
      <c r="C3" s="272" t="s">
        <v>972</v>
      </c>
      <c r="D3" s="272" t="s">
        <v>875</v>
      </c>
      <c r="E3" s="272"/>
      <c r="F3" s="272"/>
      <c r="G3" s="272"/>
      <c r="H3" s="272"/>
      <c r="I3" s="272"/>
    </row>
    <row r="4" spans="1:10" ht="24">
      <c r="A4" s="285"/>
      <c r="B4" s="272"/>
      <c r="C4" s="272"/>
      <c r="D4" s="193" t="s">
        <v>876</v>
      </c>
      <c r="E4" s="193" t="s">
        <v>877</v>
      </c>
      <c r="F4" s="193" t="s">
        <v>878</v>
      </c>
      <c r="G4" s="193" t="s">
        <v>879</v>
      </c>
      <c r="H4" s="193" t="s">
        <v>880</v>
      </c>
      <c r="I4" s="193" t="s">
        <v>848</v>
      </c>
    </row>
    <row r="5" spans="1:10">
      <c r="A5" s="199" t="s">
        <v>126</v>
      </c>
      <c r="B5" s="194" t="s">
        <v>156</v>
      </c>
      <c r="C5" s="50">
        <v>1559</v>
      </c>
      <c r="D5" s="202">
        <v>13.021167415009621</v>
      </c>
      <c r="E5" s="202">
        <v>22.642719692110326</v>
      </c>
      <c r="F5" s="202">
        <v>25.849903784477231</v>
      </c>
      <c r="G5" s="202">
        <v>20.59012187299551</v>
      </c>
      <c r="H5" s="202">
        <v>11.481719050673508</v>
      </c>
      <c r="I5" s="202">
        <v>6.4143681847338039</v>
      </c>
    </row>
    <row r="6" spans="1:10">
      <c r="A6" s="199" t="s">
        <v>127</v>
      </c>
      <c r="B6" s="194" t="s">
        <v>233</v>
      </c>
      <c r="C6" s="50">
        <v>1417</v>
      </c>
      <c r="D6" s="202">
        <v>13.549752999294284</v>
      </c>
      <c r="E6" s="202">
        <v>25.758645024700073</v>
      </c>
      <c r="F6" s="202">
        <v>23.712067748764998</v>
      </c>
      <c r="G6" s="202">
        <v>19.124911785462245</v>
      </c>
      <c r="H6" s="202">
        <v>11.009174311926607</v>
      </c>
      <c r="I6" s="202">
        <v>6.8454481298517997</v>
      </c>
    </row>
    <row r="7" spans="1:10">
      <c r="A7" s="199" t="s">
        <v>128</v>
      </c>
      <c r="B7" s="194" t="s">
        <v>157</v>
      </c>
      <c r="C7" s="50">
        <v>2387</v>
      </c>
      <c r="D7" s="202">
        <v>10.054461667364894</v>
      </c>
      <c r="E7" s="202">
        <v>26.686217008797652</v>
      </c>
      <c r="F7" s="202">
        <v>25.596983661499788</v>
      </c>
      <c r="G7" s="202">
        <v>17.972350230414747</v>
      </c>
      <c r="H7" s="202">
        <v>12.149141181399246</v>
      </c>
      <c r="I7" s="202">
        <v>7.5408462505236695</v>
      </c>
    </row>
    <row r="8" spans="1:10">
      <c r="A8" s="199" t="s">
        <v>129</v>
      </c>
      <c r="B8" s="194" t="s">
        <v>158</v>
      </c>
      <c r="C8" s="50">
        <v>1825</v>
      </c>
      <c r="D8" s="202">
        <v>14.95890410958904</v>
      </c>
      <c r="E8" s="202">
        <v>32</v>
      </c>
      <c r="F8" s="202">
        <v>22.849315068493151</v>
      </c>
      <c r="G8" s="202">
        <v>15.561643835616437</v>
      </c>
      <c r="H8" s="202">
        <v>9.4794520547945211</v>
      </c>
      <c r="I8" s="202">
        <v>5.1506849315068495</v>
      </c>
    </row>
    <row r="9" spans="1:10">
      <c r="A9" s="199" t="s">
        <v>130</v>
      </c>
      <c r="B9" s="194" t="s">
        <v>159</v>
      </c>
      <c r="C9" s="50">
        <v>961</v>
      </c>
      <c r="D9" s="202">
        <v>14.047866805411029</v>
      </c>
      <c r="E9" s="202">
        <v>28.303850156087407</v>
      </c>
      <c r="F9" s="202">
        <v>23.100936524453694</v>
      </c>
      <c r="G9" s="202">
        <v>19.250780437044746</v>
      </c>
      <c r="H9" s="202">
        <v>10.40582726326743</v>
      </c>
      <c r="I9" s="202">
        <v>4.890738813735692</v>
      </c>
    </row>
    <row r="10" spans="1:10">
      <c r="A10" s="199" t="s">
        <v>131</v>
      </c>
      <c r="B10" s="194" t="s">
        <v>160</v>
      </c>
      <c r="C10" s="50">
        <v>1336</v>
      </c>
      <c r="D10" s="202">
        <v>17.440119760479043</v>
      </c>
      <c r="E10" s="202">
        <v>27.919161676646709</v>
      </c>
      <c r="F10" s="202">
        <v>22.230538922155688</v>
      </c>
      <c r="G10" s="202">
        <v>17.440119760479043</v>
      </c>
      <c r="H10" s="202">
        <v>9.5808383233532943</v>
      </c>
      <c r="I10" s="202">
        <v>5.3892215568862278</v>
      </c>
    </row>
    <row r="11" spans="1:10">
      <c r="A11" s="199" t="s">
        <v>132</v>
      </c>
      <c r="B11" s="194" t="s">
        <v>161</v>
      </c>
      <c r="C11" s="50">
        <v>2723</v>
      </c>
      <c r="D11" s="202">
        <v>12.082262210796916</v>
      </c>
      <c r="E11" s="202">
        <v>27.800220345207492</v>
      </c>
      <c r="F11" s="202">
        <v>24.201248622842453</v>
      </c>
      <c r="G11" s="202">
        <v>19.243481454278371</v>
      </c>
      <c r="H11" s="202">
        <v>10.025706940874036</v>
      </c>
      <c r="I11" s="202">
        <v>6.6470804260007341</v>
      </c>
    </row>
    <row r="12" spans="1:10">
      <c r="A12" s="200" t="s">
        <v>278</v>
      </c>
      <c r="B12" s="76" t="s">
        <v>32</v>
      </c>
      <c r="C12" s="50">
        <v>943</v>
      </c>
      <c r="D12" s="202">
        <v>17.709437963944858</v>
      </c>
      <c r="E12" s="202">
        <v>31.707317073170731</v>
      </c>
      <c r="F12" s="202">
        <v>20.360551431601273</v>
      </c>
      <c r="G12" s="202">
        <v>15.37645811240721</v>
      </c>
      <c r="H12" s="202">
        <v>8.8016967126193002</v>
      </c>
      <c r="I12" s="202">
        <v>6.0445387062566276</v>
      </c>
    </row>
    <row r="13" spans="1:10">
      <c r="A13" s="200" t="s">
        <v>279</v>
      </c>
      <c r="B13" s="76" t="s">
        <v>35</v>
      </c>
      <c r="C13" s="50">
        <v>1780</v>
      </c>
      <c r="D13" s="202">
        <v>9.1011235955056176</v>
      </c>
      <c r="E13" s="202">
        <v>25.730337078651683</v>
      </c>
      <c r="F13" s="202">
        <v>26.235955056179776</v>
      </c>
      <c r="G13" s="202">
        <v>21.292134831460675</v>
      </c>
      <c r="H13" s="202">
        <v>10.674157303370785</v>
      </c>
      <c r="I13" s="202">
        <v>6.9662921348314599</v>
      </c>
    </row>
    <row r="14" spans="1:10">
      <c r="A14" s="199" t="s">
        <v>133</v>
      </c>
      <c r="B14" s="194" t="s">
        <v>162</v>
      </c>
      <c r="C14" s="50">
        <v>630</v>
      </c>
      <c r="D14" s="202">
        <v>14.603174603174605</v>
      </c>
      <c r="E14" s="202">
        <v>32.698412698412696</v>
      </c>
      <c r="F14" s="202">
        <v>20.793650793650794</v>
      </c>
      <c r="G14" s="202">
        <v>15.079365079365079</v>
      </c>
      <c r="H14" s="202">
        <v>10.317460317460316</v>
      </c>
      <c r="I14" s="202">
        <v>6.5079365079365088</v>
      </c>
    </row>
    <row r="15" spans="1:10">
      <c r="A15" s="199" t="s">
        <v>134</v>
      </c>
      <c r="B15" s="194" t="s">
        <v>163</v>
      </c>
      <c r="C15" s="50">
        <v>1172</v>
      </c>
      <c r="D15" s="202">
        <v>16.12627986348123</v>
      </c>
      <c r="E15" s="202">
        <v>26.706484641638223</v>
      </c>
      <c r="F15" s="202">
        <v>23.976109215017065</v>
      </c>
      <c r="G15" s="202">
        <v>17.150170648464165</v>
      </c>
      <c r="H15" s="202">
        <v>11.177474402730375</v>
      </c>
      <c r="I15" s="202">
        <v>4.8634812286689417</v>
      </c>
    </row>
    <row r="16" spans="1:10">
      <c r="A16" s="199" t="s">
        <v>3</v>
      </c>
      <c r="B16" s="194" t="s">
        <v>164</v>
      </c>
      <c r="C16" s="50">
        <v>6782</v>
      </c>
      <c r="D16" s="202">
        <v>14.346800353877912</v>
      </c>
      <c r="E16" s="202">
        <v>30.551459746387494</v>
      </c>
      <c r="F16" s="202">
        <v>24.963137717487466</v>
      </c>
      <c r="G16" s="202">
        <v>17.738130345030964</v>
      </c>
      <c r="H16" s="202">
        <v>8.1539368917723376</v>
      </c>
      <c r="I16" s="202">
        <v>4.2465349454438215</v>
      </c>
    </row>
    <row r="17" spans="1:9">
      <c r="A17" s="200" t="s">
        <v>4</v>
      </c>
      <c r="B17" s="76" t="s">
        <v>32</v>
      </c>
      <c r="C17" s="50">
        <v>4263</v>
      </c>
      <c r="D17" s="202">
        <v>16.748768472906402</v>
      </c>
      <c r="E17" s="202">
        <v>31.996246774571897</v>
      </c>
      <c r="F17" s="202">
        <v>24.184846352334034</v>
      </c>
      <c r="G17" s="202">
        <v>15.833919774806473</v>
      </c>
      <c r="H17" s="202">
        <v>7.5064508562045509</v>
      </c>
      <c r="I17" s="202">
        <v>3.729767769176636</v>
      </c>
    </row>
    <row r="18" spans="1:9">
      <c r="A18" s="200" t="s">
        <v>5</v>
      </c>
      <c r="B18" s="76" t="s">
        <v>31</v>
      </c>
      <c r="C18" s="50">
        <v>2519</v>
      </c>
      <c r="D18" s="202">
        <v>10.281857880111154</v>
      </c>
      <c r="E18" s="202">
        <v>28.10639142516872</v>
      </c>
      <c r="F18" s="202">
        <v>26.28026994839222</v>
      </c>
      <c r="G18" s="202">
        <v>20.960698689956331</v>
      </c>
      <c r="H18" s="202">
        <v>9.2497022628026997</v>
      </c>
      <c r="I18" s="202">
        <v>5.1210797935688763</v>
      </c>
    </row>
    <row r="19" spans="1:9">
      <c r="A19" s="199" t="s">
        <v>6</v>
      </c>
      <c r="B19" s="194" t="s">
        <v>165</v>
      </c>
      <c r="C19" s="50">
        <v>998</v>
      </c>
      <c r="D19" s="202">
        <v>12.224448897795591</v>
      </c>
      <c r="E19" s="202">
        <v>29.959919839679362</v>
      </c>
      <c r="F19" s="202">
        <v>25.450901803607213</v>
      </c>
      <c r="G19" s="202">
        <v>16.633266533066131</v>
      </c>
      <c r="H19" s="202">
        <v>10.92184368737475</v>
      </c>
      <c r="I19" s="202">
        <v>4.8096192384769543</v>
      </c>
    </row>
    <row r="20" spans="1:9">
      <c r="A20" s="199" t="s">
        <v>7</v>
      </c>
      <c r="B20" s="194" t="s">
        <v>166</v>
      </c>
      <c r="C20" s="50">
        <v>1285</v>
      </c>
      <c r="D20" s="202">
        <v>14.085603112840467</v>
      </c>
      <c r="E20" s="202">
        <v>28.326848249027236</v>
      </c>
      <c r="F20" s="202">
        <v>23.11284046692607</v>
      </c>
      <c r="G20" s="202">
        <v>18.677042801556421</v>
      </c>
      <c r="H20" s="202">
        <v>8.8715953307393001</v>
      </c>
      <c r="I20" s="202">
        <v>6.9260700389105061</v>
      </c>
    </row>
    <row r="21" spans="1:9">
      <c r="A21" s="199" t="s">
        <v>8</v>
      </c>
      <c r="B21" s="194" t="s">
        <v>167</v>
      </c>
      <c r="C21" s="50">
        <v>1702</v>
      </c>
      <c r="D21" s="202">
        <v>12.45593419506463</v>
      </c>
      <c r="E21" s="202">
        <v>26.615746180963573</v>
      </c>
      <c r="F21" s="202">
        <v>26.556991774383075</v>
      </c>
      <c r="G21" s="202">
        <v>16.627497062279669</v>
      </c>
      <c r="H21" s="202">
        <v>11.809635722679202</v>
      </c>
      <c r="I21" s="202">
        <v>5.9341950646298471</v>
      </c>
    </row>
    <row r="22" spans="1:9">
      <c r="A22" s="200" t="s">
        <v>9</v>
      </c>
      <c r="B22" s="76" t="s">
        <v>32</v>
      </c>
      <c r="C22" s="50">
        <v>659</v>
      </c>
      <c r="D22" s="202">
        <v>14.56752655538695</v>
      </c>
      <c r="E22" s="202">
        <v>27.921092564491655</v>
      </c>
      <c r="F22" s="202">
        <v>25.341426403641883</v>
      </c>
      <c r="G22" s="202">
        <v>16.540212443095601</v>
      </c>
      <c r="H22" s="202">
        <v>9.8634294385432479</v>
      </c>
      <c r="I22" s="202">
        <v>5.7663125948406675</v>
      </c>
    </row>
    <row r="23" spans="1:9">
      <c r="A23" s="200" t="s">
        <v>10</v>
      </c>
      <c r="B23" s="76" t="s">
        <v>33</v>
      </c>
      <c r="C23" s="50">
        <v>1043</v>
      </c>
      <c r="D23" s="202">
        <v>11.121764141898369</v>
      </c>
      <c r="E23" s="202">
        <v>25.790987535953981</v>
      </c>
      <c r="F23" s="202">
        <v>27.325023969319272</v>
      </c>
      <c r="G23" s="202">
        <v>16.682646212847555</v>
      </c>
      <c r="H23" s="202">
        <v>13.039309683604985</v>
      </c>
      <c r="I23" s="202">
        <v>6.0402684563758395</v>
      </c>
    </row>
    <row r="24" spans="1:9">
      <c r="A24" s="199" t="s">
        <v>11</v>
      </c>
      <c r="B24" s="194" t="s">
        <v>168</v>
      </c>
      <c r="C24" s="50">
        <v>809</v>
      </c>
      <c r="D24" s="202">
        <v>17.552533992583434</v>
      </c>
      <c r="E24" s="202">
        <v>29.789864029666251</v>
      </c>
      <c r="F24" s="202">
        <v>21.137206427688504</v>
      </c>
      <c r="G24" s="202">
        <v>16.440049443757726</v>
      </c>
      <c r="H24" s="202">
        <v>10.506798516687269</v>
      </c>
      <c r="I24" s="202">
        <v>4.573547589616811</v>
      </c>
    </row>
    <row r="25" spans="1:9">
      <c r="A25" s="199" t="s">
        <v>12</v>
      </c>
      <c r="B25" s="194" t="s">
        <v>169</v>
      </c>
      <c r="C25" s="50">
        <v>918</v>
      </c>
      <c r="D25" s="202">
        <v>16.013071895424837</v>
      </c>
      <c r="E25" s="202">
        <v>27.995642701525053</v>
      </c>
      <c r="F25" s="202">
        <v>23.856209150326798</v>
      </c>
      <c r="G25" s="202">
        <v>19.281045751633989</v>
      </c>
      <c r="H25" s="202">
        <v>8.4967320261437909</v>
      </c>
      <c r="I25" s="202">
        <v>4.3572984749455337</v>
      </c>
    </row>
    <row r="26" spans="1:9">
      <c r="A26" s="199" t="s">
        <v>13</v>
      </c>
      <c r="B26" s="194" t="s">
        <v>170</v>
      </c>
      <c r="C26" s="50">
        <v>980</v>
      </c>
      <c r="D26" s="202">
        <v>16.122448979591837</v>
      </c>
      <c r="E26" s="202">
        <v>25.612244897959187</v>
      </c>
      <c r="F26" s="202">
        <v>25.918367346938776</v>
      </c>
      <c r="G26" s="202">
        <v>15</v>
      </c>
      <c r="H26" s="202">
        <v>9.387755102040817</v>
      </c>
      <c r="I26" s="202">
        <v>7.9591836734693873</v>
      </c>
    </row>
    <row r="27" spans="1:9">
      <c r="A27" s="199" t="s">
        <v>14</v>
      </c>
      <c r="B27" s="194" t="s">
        <v>171</v>
      </c>
      <c r="C27" s="50">
        <v>2308</v>
      </c>
      <c r="D27" s="202">
        <v>13.388214904679376</v>
      </c>
      <c r="E27" s="202">
        <v>28.162911611785095</v>
      </c>
      <c r="F27" s="202">
        <v>23.873483535528596</v>
      </c>
      <c r="G27" s="202">
        <v>19.497400346620449</v>
      </c>
      <c r="H27" s="202">
        <v>9.6620450606585795</v>
      </c>
      <c r="I27" s="202">
        <v>5.415944540727903</v>
      </c>
    </row>
    <row r="28" spans="1:9">
      <c r="A28" s="199" t="s">
        <v>15</v>
      </c>
      <c r="B28" s="194" t="s">
        <v>172</v>
      </c>
      <c r="C28" s="50">
        <v>862</v>
      </c>
      <c r="D28" s="202">
        <v>15.19721577726218</v>
      </c>
      <c r="E28" s="202">
        <v>27.726218097447799</v>
      </c>
      <c r="F28" s="202">
        <v>20.765661252900234</v>
      </c>
      <c r="G28" s="202">
        <v>16.241299303944317</v>
      </c>
      <c r="H28" s="202">
        <v>12.064965197215777</v>
      </c>
      <c r="I28" s="202">
        <v>8.0046403712296978</v>
      </c>
    </row>
    <row r="29" spans="1:9">
      <c r="A29" s="199" t="s">
        <v>16</v>
      </c>
      <c r="B29" s="194" t="s">
        <v>173</v>
      </c>
      <c r="C29" s="50">
        <v>3003</v>
      </c>
      <c r="D29" s="202">
        <v>12.054612054612054</v>
      </c>
      <c r="E29" s="202">
        <v>26.107226107226104</v>
      </c>
      <c r="F29" s="202">
        <v>25.707625707625709</v>
      </c>
      <c r="G29" s="202">
        <v>19.513819513819513</v>
      </c>
      <c r="H29" s="202">
        <v>9.923409923409924</v>
      </c>
      <c r="I29" s="202">
        <v>6.6933066933066927</v>
      </c>
    </row>
    <row r="30" spans="1:9">
      <c r="A30" s="199" t="s">
        <v>17</v>
      </c>
      <c r="B30" s="194" t="s">
        <v>174</v>
      </c>
      <c r="C30" s="50">
        <v>1335</v>
      </c>
      <c r="D30" s="202">
        <v>18.876404494382022</v>
      </c>
      <c r="E30" s="202">
        <v>26.816479400749067</v>
      </c>
      <c r="F30" s="202">
        <v>25.617977528089884</v>
      </c>
      <c r="G30" s="202">
        <v>17.602996254681649</v>
      </c>
      <c r="H30" s="202">
        <v>7.0411985018726586</v>
      </c>
      <c r="I30" s="202">
        <v>4.0449438202247192</v>
      </c>
    </row>
    <row r="31" spans="1:9">
      <c r="A31" s="199" t="s">
        <v>18</v>
      </c>
      <c r="B31" s="194" t="s">
        <v>175</v>
      </c>
      <c r="C31" s="50">
        <v>11979</v>
      </c>
      <c r="D31" s="202">
        <v>7.8721095250020872</v>
      </c>
      <c r="E31" s="202">
        <v>27.406294348443112</v>
      </c>
      <c r="F31" s="202">
        <v>28.383003589615157</v>
      </c>
      <c r="G31" s="202">
        <v>20.010017530678688</v>
      </c>
      <c r="H31" s="202">
        <v>9.9423991985975455</v>
      </c>
      <c r="I31" s="202">
        <v>6.3861758076634105</v>
      </c>
    </row>
    <row r="32" spans="1:9">
      <c r="A32" s="200" t="s">
        <v>19</v>
      </c>
      <c r="B32" s="76" t="s">
        <v>32</v>
      </c>
      <c r="C32" s="50">
        <v>4381</v>
      </c>
      <c r="D32" s="202">
        <v>9.4270714448755992</v>
      </c>
      <c r="E32" s="202">
        <v>28.66925359506962</v>
      </c>
      <c r="F32" s="202">
        <v>27.642090846838624</v>
      </c>
      <c r="G32" s="202">
        <v>18.899794567450353</v>
      </c>
      <c r="H32" s="202">
        <v>9.6096781556722224</v>
      </c>
      <c r="I32" s="202">
        <v>5.7521113900935861</v>
      </c>
    </row>
    <row r="33" spans="1:9">
      <c r="A33" s="200" t="s">
        <v>20</v>
      </c>
      <c r="B33" s="76" t="s">
        <v>34</v>
      </c>
      <c r="C33" s="50">
        <v>7598</v>
      </c>
      <c r="D33" s="202">
        <v>6.9755198736509607</v>
      </c>
      <c r="E33" s="202">
        <v>26.678073177151884</v>
      </c>
      <c r="F33" s="202">
        <v>28.810213214003682</v>
      </c>
      <c r="G33" s="202">
        <v>20.650171097657278</v>
      </c>
      <c r="H33" s="202">
        <v>10.134245854172152</v>
      </c>
      <c r="I33" s="202">
        <v>6.7517767833640425</v>
      </c>
    </row>
    <row r="34" spans="1:9">
      <c r="A34" s="199" t="s">
        <v>21</v>
      </c>
      <c r="B34" s="194" t="s">
        <v>176</v>
      </c>
      <c r="C34" s="50">
        <v>992</v>
      </c>
      <c r="D34" s="202">
        <v>17.943548387096776</v>
      </c>
      <c r="E34" s="202">
        <v>28.830645161290324</v>
      </c>
      <c r="F34" s="202">
        <v>20.665322580645164</v>
      </c>
      <c r="G34" s="202">
        <v>17.237903225806452</v>
      </c>
      <c r="H34" s="202">
        <v>9.2741935483870961</v>
      </c>
      <c r="I34" s="202">
        <v>6.0483870967741939</v>
      </c>
    </row>
    <row r="35" spans="1:9">
      <c r="A35" s="199" t="s">
        <v>22</v>
      </c>
      <c r="B35" s="194" t="s">
        <v>177</v>
      </c>
      <c r="C35" s="50">
        <v>1684</v>
      </c>
      <c r="D35" s="202">
        <v>15.914489311163896</v>
      </c>
      <c r="E35" s="202">
        <v>29.275534441805224</v>
      </c>
      <c r="F35" s="202">
        <v>24.821852731591449</v>
      </c>
      <c r="G35" s="202">
        <v>16.330166270783845</v>
      </c>
      <c r="H35" s="202">
        <v>8.1353919239904986</v>
      </c>
      <c r="I35" s="202">
        <v>5.5225653206650831</v>
      </c>
    </row>
    <row r="36" spans="1:9">
      <c r="A36" s="199" t="s">
        <v>23</v>
      </c>
      <c r="B36" s="194" t="s">
        <v>178</v>
      </c>
      <c r="C36" s="50">
        <v>1448</v>
      </c>
      <c r="D36" s="202">
        <v>15.124309392265193</v>
      </c>
      <c r="E36" s="202">
        <v>26.726519337016576</v>
      </c>
      <c r="F36" s="202">
        <v>26.450276243093924</v>
      </c>
      <c r="G36" s="202">
        <v>16.71270718232044</v>
      </c>
      <c r="H36" s="202">
        <v>9.875690607734807</v>
      </c>
      <c r="I36" s="202">
        <v>5.1104972375690609</v>
      </c>
    </row>
    <row r="37" spans="1:9">
      <c r="A37" s="199" t="s">
        <v>24</v>
      </c>
      <c r="B37" s="194" t="s">
        <v>179</v>
      </c>
      <c r="C37" s="50">
        <v>1697</v>
      </c>
      <c r="D37" s="202">
        <v>11.54979375368297</v>
      </c>
      <c r="E37" s="202">
        <v>29.404832056570417</v>
      </c>
      <c r="F37" s="202">
        <v>26.045963464938126</v>
      </c>
      <c r="G37" s="202">
        <v>16.971125515615793</v>
      </c>
      <c r="H37" s="202">
        <v>10.548025928108427</v>
      </c>
      <c r="I37" s="202">
        <v>5.4802592810842663</v>
      </c>
    </row>
    <row r="38" spans="1:9">
      <c r="A38" s="199" t="s">
        <v>25</v>
      </c>
      <c r="B38" s="194" t="s">
        <v>180</v>
      </c>
      <c r="C38" s="50">
        <v>662</v>
      </c>
      <c r="D38" s="202">
        <v>14.501510574018129</v>
      </c>
      <c r="E38" s="202">
        <v>24.169184290030213</v>
      </c>
      <c r="F38" s="202">
        <v>24.018126888217523</v>
      </c>
      <c r="G38" s="202">
        <v>19.637462235649547</v>
      </c>
      <c r="H38" s="202">
        <v>11.933534743202417</v>
      </c>
      <c r="I38" s="202">
        <v>5.7401812688821749</v>
      </c>
    </row>
    <row r="39" spans="1:9">
      <c r="A39" s="199" t="s">
        <v>26</v>
      </c>
      <c r="B39" s="194" t="s">
        <v>181</v>
      </c>
      <c r="C39" s="50">
        <v>1464</v>
      </c>
      <c r="D39" s="202">
        <v>12.841530054644808</v>
      </c>
      <c r="E39" s="202">
        <v>26.502732240437162</v>
      </c>
      <c r="F39" s="202">
        <v>24.726775956284154</v>
      </c>
      <c r="G39" s="202">
        <v>20.423497267759565</v>
      </c>
      <c r="H39" s="202">
        <v>10.314207650273225</v>
      </c>
      <c r="I39" s="202">
        <v>5.1912568306010929</v>
      </c>
    </row>
    <row r="40" spans="1:9">
      <c r="A40" s="199" t="s">
        <v>27</v>
      </c>
      <c r="B40" s="194" t="s">
        <v>182</v>
      </c>
      <c r="C40" s="50">
        <v>1371</v>
      </c>
      <c r="D40" s="202">
        <v>15.681983953318746</v>
      </c>
      <c r="E40" s="202">
        <v>28.008752735229759</v>
      </c>
      <c r="F40" s="202">
        <v>26.622902990517872</v>
      </c>
      <c r="G40" s="202">
        <v>15.75492341356674</v>
      </c>
      <c r="H40" s="202">
        <v>8.4609773887673221</v>
      </c>
      <c r="I40" s="202">
        <v>5.4704595185995624</v>
      </c>
    </row>
    <row r="41" spans="1:9">
      <c r="A41" s="199" t="s">
        <v>28</v>
      </c>
      <c r="B41" s="194" t="s">
        <v>183</v>
      </c>
      <c r="C41" s="50">
        <v>689</v>
      </c>
      <c r="D41" s="202">
        <v>15.09433962264151</v>
      </c>
      <c r="E41" s="202">
        <v>28.011611030478957</v>
      </c>
      <c r="F41" s="202">
        <v>23.802612481857764</v>
      </c>
      <c r="G41" s="202">
        <v>17.271407837445572</v>
      </c>
      <c r="H41" s="202">
        <v>8.8534107402031932</v>
      </c>
      <c r="I41" s="202">
        <v>6.966618287373004</v>
      </c>
    </row>
    <row r="42" spans="1:9">
      <c r="A42" s="199" t="s">
        <v>29</v>
      </c>
      <c r="B42" s="194" t="s">
        <v>184</v>
      </c>
      <c r="C42" s="50">
        <v>1658</v>
      </c>
      <c r="D42" s="202">
        <v>12.846803377563329</v>
      </c>
      <c r="E42" s="202">
        <v>27.38238841978287</v>
      </c>
      <c r="F42" s="202">
        <v>25.934861278648974</v>
      </c>
      <c r="G42" s="202">
        <v>18.697225572979491</v>
      </c>
      <c r="H42" s="202">
        <v>10.43425814234017</v>
      </c>
      <c r="I42" s="202">
        <v>4.704463208685163</v>
      </c>
    </row>
    <row r="43" spans="1:9">
      <c r="A43" s="199" t="s">
        <v>30</v>
      </c>
      <c r="B43" s="194" t="s">
        <v>185</v>
      </c>
      <c r="C43" s="50">
        <v>1656</v>
      </c>
      <c r="D43" s="202">
        <v>13.828502415458937</v>
      </c>
      <c r="E43" s="202">
        <v>29.64975845410628</v>
      </c>
      <c r="F43" s="202">
        <v>23.309178743961354</v>
      </c>
      <c r="G43" s="202">
        <v>15.579710144927535</v>
      </c>
      <c r="H43" s="202">
        <v>11.111111111111111</v>
      </c>
      <c r="I43" s="202">
        <v>6.5217391304347823</v>
      </c>
    </row>
    <row r="44" spans="1:9">
      <c r="A44" s="286" t="s">
        <v>86</v>
      </c>
      <c r="B44" s="276"/>
      <c r="C44" s="201">
        <v>60292</v>
      </c>
      <c r="D44" s="203">
        <v>12.810986532209911</v>
      </c>
      <c r="E44" s="203">
        <v>27.940688648576927</v>
      </c>
      <c r="F44" s="203">
        <v>25.301864260598421</v>
      </c>
      <c r="G44" s="203">
        <v>18.257811981689112</v>
      </c>
      <c r="H44" s="203">
        <v>9.8719564784714393</v>
      </c>
      <c r="I44" s="203">
        <v>5.8166920984541894</v>
      </c>
    </row>
    <row r="45" spans="1:9">
      <c r="A45" s="284" t="s">
        <v>769</v>
      </c>
      <c r="B45" s="276"/>
      <c r="C45" s="50">
        <v>10479</v>
      </c>
      <c r="D45" s="202">
        <v>14.572001145147437</v>
      </c>
      <c r="E45" s="202">
        <v>28.122912491649966</v>
      </c>
      <c r="F45" s="202">
        <v>23.43735089226071</v>
      </c>
      <c r="G45" s="202">
        <v>18.293730317778415</v>
      </c>
      <c r="H45" s="202">
        <v>9.5524382097528395</v>
      </c>
      <c r="I45" s="202">
        <v>6.0215669434106305</v>
      </c>
    </row>
    <row r="46" spans="1:9">
      <c r="A46" s="284" t="s">
        <v>770</v>
      </c>
      <c r="B46" s="276"/>
      <c r="C46" s="50">
        <v>11102</v>
      </c>
      <c r="D46" s="202">
        <v>14.57395063952441</v>
      </c>
      <c r="E46" s="202">
        <v>29.418122860745811</v>
      </c>
      <c r="F46" s="202">
        <v>24.806341199783823</v>
      </c>
      <c r="G46" s="202">
        <v>17.816609619888307</v>
      </c>
      <c r="H46" s="202">
        <v>8.7551792469825251</v>
      </c>
      <c r="I46" s="202">
        <v>4.6297964330751213</v>
      </c>
    </row>
    <row r="47" spans="1:9">
      <c r="A47" s="284" t="s">
        <v>771</v>
      </c>
      <c r="B47" s="276"/>
      <c r="C47" s="50">
        <v>6206</v>
      </c>
      <c r="D47" s="202">
        <v>14.324846922333226</v>
      </c>
      <c r="E47" s="202">
        <v>29.245891073155011</v>
      </c>
      <c r="F47" s="202">
        <v>24.041250402835963</v>
      </c>
      <c r="G47" s="202">
        <v>16.48404769577828</v>
      </c>
      <c r="H47" s="202">
        <v>10.248146954560102</v>
      </c>
      <c r="I47" s="202">
        <v>5.6558169513374157</v>
      </c>
    </row>
    <row r="48" spans="1:9">
      <c r="A48" s="284" t="s">
        <v>772</v>
      </c>
      <c r="B48" s="276"/>
      <c r="C48" s="50">
        <v>9006</v>
      </c>
      <c r="D48" s="202">
        <v>13.33555407506107</v>
      </c>
      <c r="E48" s="202">
        <v>26.393515434155006</v>
      </c>
      <c r="F48" s="202">
        <v>25.116588940706198</v>
      </c>
      <c r="G48" s="202">
        <v>18.343326671108152</v>
      </c>
      <c r="H48" s="202">
        <v>10.359760159893403</v>
      </c>
      <c r="I48" s="202">
        <v>6.4512547190761715</v>
      </c>
    </row>
    <row r="49" spans="1:9">
      <c r="A49" s="284" t="s">
        <v>773</v>
      </c>
      <c r="B49" s="276"/>
      <c r="C49" s="50">
        <v>23499</v>
      </c>
      <c r="D49" s="202">
        <v>10.591940082556704</v>
      </c>
      <c r="E49" s="202">
        <v>27.409677007532235</v>
      </c>
      <c r="F49" s="202">
        <v>26.771351972424355</v>
      </c>
      <c r="G49" s="202">
        <v>18.885910038725051</v>
      </c>
      <c r="H49" s="202">
        <v>10.255755564066556</v>
      </c>
      <c r="I49" s="202">
        <v>6.0853653346950933</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A00-000000000000}"/>
  </hyperlinks>
  <pageMargins left="0.7" right="0.7" top="0.75" bottom="0.75" header="0.3" footer="0.3"/>
  <pageSetup paperSize="9" scale="85" orientation="portrait" verticalDpi="0" r:id="rId1"/>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9"/>
  <sheetViews>
    <sheetView showGridLines="0" zoomScaleNormal="100" workbookViewId="0">
      <selection sqref="A1:H1"/>
    </sheetView>
  </sheetViews>
  <sheetFormatPr defaultRowHeight="12.75"/>
  <cols>
    <col min="1" max="1" width="4.85546875" style="2" customWidth="1"/>
    <col min="2" max="2" width="24.7109375" style="2" customWidth="1"/>
    <col min="3" max="3" width="19.5703125" style="2" customWidth="1"/>
    <col min="4" max="4" width="12.28515625" style="2" customWidth="1"/>
    <col min="5" max="5" width="12.42578125" style="2" customWidth="1"/>
    <col min="6" max="6" width="16.140625" style="2" customWidth="1"/>
    <col min="7" max="7" width="11" style="2" customWidth="1"/>
    <col min="8" max="8" width="13.85546875" style="2" customWidth="1"/>
    <col min="9" max="9" width="19" style="2" customWidth="1"/>
    <col min="10" max="16384" width="9.140625" style="2"/>
  </cols>
  <sheetData>
    <row r="1" spans="1:9">
      <c r="A1" s="246" t="s">
        <v>956</v>
      </c>
      <c r="B1" s="246"/>
      <c r="C1" s="246"/>
      <c r="D1" s="246"/>
      <c r="E1" s="246"/>
      <c r="F1" s="246"/>
      <c r="G1" s="246"/>
      <c r="H1" s="246"/>
      <c r="I1" s="184" t="s">
        <v>754</v>
      </c>
    </row>
    <row r="2" spans="1:9">
      <c r="A2" s="254" t="s">
        <v>898</v>
      </c>
      <c r="B2" s="254"/>
      <c r="C2" s="254"/>
      <c r="D2" s="254"/>
      <c r="E2" s="254"/>
      <c r="F2" s="254"/>
      <c r="G2" s="254"/>
      <c r="H2" s="254"/>
    </row>
    <row r="3" spans="1:9" ht="12.75" customHeight="1">
      <c r="A3" s="287" t="s">
        <v>87</v>
      </c>
      <c r="B3" s="287" t="s">
        <v>2</v>
      </c>
      <c r="C3" s="287" t="s">
        <v>972</v>
      </c>
      <c r="D3" s="289" t="s">
        <v>881</v>
      </c>
      <c r="E3" s="290"/>
      <c r="F3" s="290"/>
      <c r="G3" s="290"/>
      <c r="H3" s="285"/>
    </row>
    <row r="4" spans="1:9" ht="48">
      <c r="A4" s="288"/>
      <c r="B4" s="288"/>
      <c r="C4" s="288"/>
      <c r="D4" s="193" t="s">
        <v>882</v>
      </c>
      <c r="E4" s="193" t="s">
        <v>883</v>
      </c>
      <c r="F4" s="193" t="s">
        <v>884</v>
      </c>
      <c r="G4" s="193" t="s">
        <v>885</v>
      </c>
      <c r="H4" s="193" t="s">
        <v>886</v>
      </c>
    </row>
    <row r="5" spans="1:9">
      <c r="A5" s="194" t="s">
        <v>126</v>
      </c>
      <c r="B5" s="194" t="s">
        <v>156</v>
      </c>
      <c r="C5" s="50">
        <v>1559</v>
      </c>
      <c r="D5" s="50">
        <v>102</v>
      </c>
      <c r="E5" s="50">
        <v>327</v>
      </c>
      <c r="F5" s="50">
        <v>132</v>
      </c>
      <c r="G5" s="50">
        <v>610</v>
      </c>
      <c r="H5" s="50">
        <v>388</v>
      </c>
    </row>
    <row r="6" spans="1:9">
      <c r="A6" s="194" t="s">
        <v>127</v>
      </c>
      <c r="B6" s="194" t="s">
        <v>233</v>
      </c>
      <c r="C6" s="50">
        <v>1417</v>
      </c>
      <c r="D6" s="50">
        <v>136</v>
      </c>
      <c r="E6" s="50">
        <v>336</v>
      </c>
      <c r="F6" s="50">
        <v>135</v>
      </c>
      <c r="G6" s="50">
        <v>398</v>
      </c>
      <c r="H6" s="50">
        <v>412</v>
      </c>
    </row>
    <row r="7" spans="1:9">
      <c r="A7" s="194" t="s">
        <v>128</v>
      </c>
      <c r="B7" s="194" t="s">
        <v>157</v>
      </c>
      <c r="C7" s="50">
        <v>2387</v>
      </c>
      <c r="D7" s="50">
        <v>322</v>
      </c>
      <c r="E7" s="50">
        <v>517</v>
      </c>
      <c r="F7" s="50">
        <v>295</v>
      </c>
      <c r="G7" s="50">
        <v>707</v>
      </c>
      <c r="H7" s="50">
        <v>546</v>
      </c>
    </row>
    <row r="8" spans="1:9">
      <c r="A8" s="194" t="s">
        <v>129</v>
      </c>
      <c r="B8" s="194" t="s">
        <v>158</v>
      </c>
      <c r="C8" s="50">
        <v>1825</v>
      </c>
      <c r="D8" s="50">
        <v>142</v>
      </c>
      <c r="E8" s="50">
        <v>390</v>
      </c>
      <c r="F8" s="50">
        <v>235</v>
      </c>
      <c r="G8" s="50">
        <v>610</v>
      </c>
      <c r="H8" s="50">
        <v>448</v>
      </c>
    </row>
    <row r="9" spans="1:9">
      <c r="A9" s="194" t="s">
        <v>130</v>
      </c>
      <c r="B9" s="194" t="s">
        <v>159</v>
      </c>
      <c r="C9" s="50">
        <v>961</v>
      </c>
      <c r="D9" s="50">
        <v>54</v>
      </c>
      <c r="E9" s="50">
        <v>196</v>
      </c>
      <c r="F9" s="50">
        <v>91</v>
      </c>
      <c r="G9" s="50">
        <v>402</v>
      </c>
      <c r="H9" s="50">
        <v>218</v>
      </c>
    </row>
    <row r="10" spans="1:9">
      <c r="A10" s="194" t="s">
        <v>131</v>
      </c>
      <c r="B10" s="194" t="s">
        <v>160</v>
      </c>
      <c r="C10" s="50">
        <v>1336</v>
      </c>
      <c r="D10" s="50">
        <v>136</v>
      </c>
      <c r="E10" s="50">
        <v>378</v>
      </c>
      <c r="F10" s="50">
        <v>153</v>
      </c>
      <c r="G10" s="50">
        <v>420</v>
      </c>
      <c r="H10" s="50">
        <v>249</v>
      </c>
    </row>
    <row r="11" spans="1:9">
      <c r="A11" s="194" t="s">
        <v>132</v>
      </c>
      <c r="B11" s="194" t="s">
        <v>161</v>
      </c>
      <c r="C11" s="50">
        <v>2723</v>
      </c>
      <c r="D11" s="50">
        <v>470</v>
      </c>
      <c r="E11" s="50">
        <v>589</v>
      </c>
      <c r="F11" s="50">
        <v>306</v>
      </c>
      <c r="G11" s="50">
        <v>605</v>
      </c>
      <c r="H11" s="50">
        <v>753</v>
      </c>
    </row>
    <row r="12" spans="1:9">
      <c r="A12" s="77" t="s">
        <v>278</v>
      </c>
      <c r="B12" s="76" t="s">
        <v>32</v>
      </c>
      <c r="C12" s="50">
        <v>943</v>
      </c>
      <c r="D12" s="50">
        <v>130</v>
      </c>
      <c r="E12" s="50">
        <v>232</v>
      </c>
      <c r="F12" s="50">
        <v>108</v>
      </c>
      <c r="G12" s="50">
        <v>241</v>
      </c>
      <c r="H12" s="50">
        <v>232</v>
      </c>
    </row>
    <row r="13" spans="1:9">
      <c r="A13" s="77" t="s">
        <v>279</v>
      </c>
      <c r="B13" s="76" t="s">
        <v>35</v>
      </c>
      <c r="C13" s="50">
        <v>1780</v>
      </c>
      <c r="D13" s="50">
        <v>340</v>
      </c>
      <c r="E13" s="50">
        <v>357</v>
      </c>
      <c r="F13" s="50">
        <v>198</v>
      </c>
      <c r="G13" s="50">
        <v>364</v>
      </c>
      <c r="H13" s="50">
        <v>521</v>
      </c>
    </row>
    <row r="14" spans="1:9">
      <c r="A14" s="194" t="s">
        <v>133</v>
      </c>
      <c r="B14" s="194" t="s">
        <v>162</v>
      </c>
      <c r="C14" s="50">
        <v>630</v>
      </c>
      <c r="D14" s="50">
        <v>76</v>
      </c>
      <c r="E14" s="50">
        <v>163</v>
      </c>
      <c r="F14" s="50">
        <v>55</v>
      </c>
      <c r="G14" s="50">
        <v>210</v>
      </c>
      <c r="H14" s="50">
        <v>126</v>
      </c>
    </row>
    <row r="15" spans="1:9">
      <c r="A15" s="194" t="s">
        <v>134</v>
      </c>
      <c r="B15" s="194" t="s">
        <v>163</v>
      </c>
      <c r="C15" s="50">
        <v>1172</v>
      </c>
      <c r="D15" s="50">
        <v>175</v>
      </c>
      <c r="E15" s="50">
        <v>285</v>
      </c>
      <c r="F15" s="50">
        <v>128</v>
      </c>
      <c r="G15" s="50">
        <v>329</v>
      </c>
      <c r="H15" s="50">
        <v>255</v>
      </c>
    </row>
    <row r="16" spans="1:9">
      <c r="A16" s="194" t="s">
        <v>3</v>
      </c>
      <c r="B16" s="194" t="s">
        <v>164</v>
      </c>
      <c r="C16" s="50">
        <v>6782</v>
      </c>
      <c r="D16" s="50">
        <v>881</v>
      </c>
      <c r="E16" s="50">
        <v>1609</v>
      </c>
      <c r="F16" s="50">
        <v>774</v>
      </c>
      <c r="G16" s="50">
        <v>1847</v>
      </c>
      <c r="H16" s="50">
        <v>1671</v>
      </c>
    </row>
    <row r="17" spans="1:8">
      <c r="A17" s="77" t="s">
        <v>4</v>
      </c>
      <c r="B17" s="76" t="s">
        <v>32</v>
      </c>
      <c r="C17" s="50">
        <v>4263</v>
      </c>
      <c r="D17" s="50">
        <v>489</v>
      </c>
      <c r="E17" s="50">
        <v>989</v>
      </c>
      <c r="F17" s="50">
        <v>479</v>
      </c>
      <c r="G17" s="50">
        <v>1273</v>
      </c>
      <c r="H17" s="50">
        <v>1033</v>
      </c>
    </row>
    <row r="18" spans="1:8">
      <c r="A18" s="77" t="s">
        <v>5</v>
      </c>
      <c r="B18" s="76" t="s">
        <v>31</v>
      </c>
      <c r="C18" s="50">
        <v>2519</v>
      </c>
      <c r="D18" s="50">
        <v>392</v>
      </c>
      <c r="E18" s="50">
        <v>620</v>
      </c>
      <c r="F18" s="50">
        <v>295</v>
      </c>
      <c r="G18" s="50">
        <v>574</v>
      </c>
      <c r="H18" s="50">
        <v>638</v>
      </c>
    </row>
    <row r="19" spans="1:8">
      <c r="A19" s="194" t="s">
        <v>6</v>
      </c>
      <c r="B19" s="194" t="s">
        <v>165</v>
      </c>
      <c r="C19" s="50">
        <v>998</v>
      </c>
      <c r="D19" s="50">
        <v>128</v>
      </c>
      <c r="E19" s="50">
        <v>215</v>
      </c>
      <c r="F19" s="50">
        <v>109</v>
      </c>
      <c r="G19" s="50">
        <v>319</v>
      </c>
      <c r="H19" s="50">
        <v>227</v>
      </c>
    </row>
    <row r="20" spans="1:8">
      <c r="A20" s="194" t="s">
        <v>7</v>
      </c>
      <c r="B20" s="194" t="s">
        <v>166</v>
      </c>
      <c r="C20" s="50">
        <v>1285</v>
      </c>
      <c r="D20" s="50">
        <v>120</v>
      </c>
      <c r="E20" s="50">
        <v>274</v>
      </c>
      <c r="F20" s="50">
        <v>152</v>
      </c>
      <c r="G20" s="50">
        <v>441</v>
      </c>
      <c r="H20" s="50">
        <v>298</v>
      </c>
    </row>
    <row r="21" spans="1:8">
      <c r="A21" s="194" t="s">
        <v>8</v>
      </c>
      <c r="B21" s="194" t="s">
        <v>167</v>
      </c>
      <c r="C21" s="50">
        <v>1702</v>
      </c>
      <c r="D21" s="50">
        <v>246</v>
      </c>
      <c r="E21" s="50">
        <v>383</v>
      </c>
      <c r="F21" s="50">
        <v>173</v>
      </c>
      <c r="G21" s="50">
        <v>428</v>
      </c>
      <c r="H21" s="50">
        <v>472</v>
      </c>
    </row>
    <row r="22" spans="1:8">
      <c r="A22" s="77" t="s">
        <v>9</v>
      </c>
      <c r="B22" s="76" t="s">
        <v>32</v>
      </c>
      <c r="C22" s="50">
        <v>659</v>
      </c>
      <c r="D22" s="50">
        <v>85</v>
      </c>
      <c r="E22" s="50">
        <v>156</v>
      </c>
      <c r="F22" s="50">
        <v>61</v>
      </c>
      <c r="G22" s="50">
        <v>207</v>
      </c>
      <c r="H22" s="50">
        <v>150</v>
      </c>
    </row>
    <row r="23" spans="1:8">
      <c r="A23" s="77" t="s">
        <v>10</v>
      </c>
      <c r="B23" s="76" t="s">
        <v>33</v>
      </c>
      <c r="C23" s="50">
        <v>1043</v>
      </c>
      <c r="D23" s="50">
        <v>161</v>
      </c>
      <c r="E23" s="50">
        <v>227</v>
      </c>
      <c r="F23" s="50">
        <v>112</v>
      </c>
      <c r="G23" s="50">
        <v>221</v>
      </c>
      <c r="H23" s="50">
        <v>322</v>
      </c>
    </row>
    <row r="24" spans="1:8">
      <c r="A24" s="194" t="s">
        <v>11</v>
      </c>
      <c r="B24" s="194" t="s">
        <v>168</v>
      </c>
      <c r="C24" s="50">
        <v>809</v>
      </c>
      <c r="D24" s="50">
        <v>56</v>
      </c>
      <c r="E24" s="50">
        <v>168</v>
      </c>
      <c r="F24" s="50">
        <v>69</v>
      </c>
      <c r="G24" s="50">
        <v>229</v>
      </c>
      <c r="H24" s="50">
        <v>287</v>
      </c>
    </row>
    <row r="25" spans="1:8">
      <c r="A25" s="194" t="s">
        <v>12</v>
      </c>
      <c r="B25" s="194" t="s">
        <v>169</v>
      </c>
      <c r="C25" s="50">
        <v>918</v>
      </c>
      <c r="D25" s="50">
        <v>90</v>
      </c>
      <c r="E25" s="50">
        <v>174</v>
      </c>
      <c r="F25" s="50">
        <v>110</v>
      </c>
      <c r="G25" s="50">
        <v>297</v>
      </c>
      <c r="H25" s="50">
        <v>247</v>
      </c>
    </row>
    <row r="26" spans="1:8">
      <c r="A26" s="194" t="s">
        <v>13</v>
      </c>
      <c r="B26" s="194" t="s">
        <v>170</v>
      </c>
      <c r="C26" s="50">
        <v>980</v>
      </c>
      <c r="D26" s="50">
        <v>84</v>
      </c>
      <c r="E26" s="50">
        <v>222</v>
      </c>
      <c r="F26" s="50">
        <v>80</v>
      </c>
      <c r="G26" s="50">
        <v>286</v>
      </c>
      <c r="H26" s="50">
        <v>308</v>
      </c>
    </row>
    <row r="27" spans="1:8">
      <c r="A27" s="194" t="s">
        <v>14</v>
      </c>
      <c r="B27" s="194" t="s">
        <v>171</v>
      </c>
      <c r="C27" s="50">
        <v>2308</v>
      </c>
      <c r="D27" s="50">
        <v>316</v>
      </c>
      <c r="E27" s="50">
        <v>485</v>
      </c>
      <c r="F27" s="50">
        <v>397</v>
      </c>
      <c r="G27" s="50">
        <v>680</v>
      </c>
      <c r="H27" s="50">
        <v>430</v>
      </c>
    </row>
    <row r="28" spans="1:8">
      <c r="A28" s="194" t="s">
        <v>15</v>
      </c>
      <c r="B28" s="194" t="s">
        <v>172</v>
      </c>
      <c r="C28" s="50">
        <v>862</v>
      </c>
      <c r="D28" s="50">
        <v>87</v>
      </c>
      <c r="E28" s="50">
        <v>252</v>
      </c>
      <c r="F28" s="50">
        <v>79</v>
      </c>
      <c r="G28" s="50">
        <v>303</v>
      </c>
      <c r="H28" s="50">
        <v>141</v>
      </c>
    </row>
    <row r="29" spans="1:8">
      <c r="A29" s="194" t="s">
        <v>16</v>
      </c>
      <c r="B29" s="194" t="s">
        <v>173</v>
      </c>
      <c r="C29" s="50">
        <v>3003</v>
      </c>
      <c r="D29" s="50">
        <v>337</v>
      </c>
      <c r="E29" s="50">
        <v>717</v>
      </c>
      <c r="F29" s="50">
        <v>290</v>
      </c>
      <c r="G29" s="50">
        <v>783</v>
      </c>
      <c r="H29" s="50">
        <v>876</v>
      </c>
    </row>
    <row r="30" spans="1:8">
      <c r="A30" s="194" t="s">
        <v>17</v>
      </c>
      <c r="B30" s="194" t="s">
        <v>174</v>
      </c>
      <c r="C30" s="50">
        <v>1335</v>
      </c>
      <c r="D30" s="50">
        <v>135</v>
      </c>
      <c r="E30" s="50">
        <v>313</v>
      </c>
      <c r="F30" s="50">
        <v>133</v>
      </c>
      <c r="G30" s="50">
        <v>479</v>
      </c>
      <c r="H30" s="50">
        <v>275</v>
      </c>
    </row>
    <row r="31" spans="1:8">
      <c r="A31" s="194" t="s">
        <v>18</v>
      </c>
      <c r="B31" s="194" t="s">
        <v>175</v>
      </c>
      <c r="C31" s="50">
        <v>11979</v>
      </c>
      <c r="D31" s="50">
        <v>2986</v>
      </c>
      <c r="E31" s="50">
        <v>2082</v>
      </c>
      <c r="F31" s="50">
        <v>1702</v>
      </c>
      <c r="G31" s="50">
        <v>1999</v>
      </c>
      <c r="H31" s="50">
        <v>3210</v>
      </c>
    </row>
    <row r="32" spans="1:8">
      <c r="A32" s="77" t="s">
        <v>19</v>
      </c>
      <c r="B32" s="76" t="s">
        <v>32</v>
      </c>
      <c r="C32" s="50">
        <v>4381</v>
      </c>
      <c r="D32" s="50">
        <v>1008</v>
      </c>
      <c r="E32" s="50">
        <v>813</v>
      </c>
      <c r="F32" s="50">
        <v>630</v>
      </c>
      <c r="G32" s="50">
        <v>837</v>
      </c>
      <c r="H32" s="50">
        <v>1093</v>
      </c>
    </row>
    <row r="33" spans="1:8">
      <c r="A33" s="77" t="s">
        <v>20</v>
      </c>
      <c r="B33" s="76" t="s">
        <v>34</v>
      </c>
      <c r="C33" s="50">
        <v>7598</v>
      </c>
      <c r="D33" s="50">
        <v>1978</v>
      </c>
      <c r="E33" s="50">
        <v>1269</v>
      </c>
      <c r="F33" s="50">
        <v>1072</v>
      </c>
      <c r="G33" s="50">
        <v>1162</v>
      </c>
      <c r="H33" s="50">
        <v>2117</v>
      </c>
    </row>
    <row r="34" spans="1:8">
      <c r="A34" s="194" t="s">
        <v>21</v>
      </c>
      <c r="B34" s="194" t="s">
        <v>176</v>
      </c>
      <c r="C34" s="50">
        <v>992</v>
      </c>
      <c r="D34" s="50">
        <v>105</v>
      </c>
      <c r="E34" s="50">
        <v>259</v>
      </c>
      <c r="F34" s="50">
        <v>116</v>
      </c>
      <c r="G34" s="50">
        <v>329</v>
      </c>
      <c r="H34" s="50">
        <v>183</v>
      </c>
    </row>
    <row r="35" spans="1:8">
      <c r="A35" s="194" t="s">
        <v>22</v>
      </c>
      <c r="B35" s="194" t="s">
        <v>177</v>
      </c>
      <c r="C35" s="50">
        <v>1684</v>
      </c>
      <c r="D35" s="50">
        <v>195</v>
      </c>
      <c r="E35" s="50">
        <v>402</v>
      </c>
      <c r="F35" s="50">
        <v>154</v>
      </c>
      <c r="G35" s="50">
        <v>541</v>
      </c>
      <c r="H35" s="50">
        <v>392</v>
      </c>
    </row>
    <row r="36" spans="1:8">
      <c r="A36" s="194" t="s">
        <v>23</v>
      </c>
      <c r="B36" s="194" t="s">
        <v>178</v>
      </c>
      <c r="C36" s="50">
        <v>1448</v>
      </c>
      <c r="D36" s="50">
        <v>138</v>
      </c>
      <c r="E36" s="50">
        <v>311</v>
      </c>
      <c r="F36" s="50">
        <v>161</v>
      </c>
      <c r="G36" s="50">
        <v>432</v>
      </c>
      <c r="H36" s="50">
        <v>406</v>
      </c>
    </row>
    <row r="37" spans="1:8">
      <c r="A37" s="194" t="s">
        <v>24</v>
      </c>
      <c r="B37" s="194" t="s">
        <v>179</v>
      </c>
      <c r="C37" s="50">
        <v>1697</v>
      </c>
      <c r="D37" s="50">
        <v>223</v>
      </c>
      <c r="E37" s="50">
        <v>295</v>
      </c>
      <c r="F37" s="50">
        <v>175</v>
      </c>
      <c r="G37" s="50">
        <v>535</v>
      </c>
      <c r="H37" s="50">
        <v>469</v>
      </c>
    </row>
    <row r="38" spans="1:8">
      <c r="A38" s="194" t="s">
        <v>25</v>
      </c>
      <c r="B38" s="194" t="s">
        <v>180</v>
      </c>
      <c r="C38" s="50">
        <v>662</v>
      </c>
      <c r="D38" s="50">
        <v>82</v>
      </c>
      <c r="E38" s="50">
        <v>131</v>
      </c>
      <c r="F38" s="50">
        <v>63</v>
      </c>
      <c r="G38" s="50">
        <v>193</v>
      </c>
      <c r="H38" s="50">
        <v>193</v>
      </c>
    </row>
    <row r="39" spans="1:8">
      <c r="A39" s="194" t="s">
        <v>26</v>
      </c>
      <c r="B39" s="194" t="s">
        <v>181</v>
      </c>
      <c r="C39" s="50">
        <v>1464</v>
      </c>
      <c r="D39" s="50">
        <v>235</v>
      </c>
      <c r="E39" s="50">
        <v>341</v>
      </c>
      <c r="F39" s="50">
        <v>154</v>
      </c>
      <c r="G39" s="50">
        <v>413</v>
      </c>
      <c r="H39" s="50">
        <v>321</v>
      </c>
    </row>
    <row r="40" spans="1:8">
      <c r="A40" s="194" t="s">
        <v>27</v>
      </c>
      <c r="B40" s="194" t="s">
        <v>182</v>
      </c>
      <c r="C40" s="50">
        <v>1371</v>
      </c>
      <c r="D40" s="50">
        <v>131</v>
      </c>
      <c r="E40" s="50">
        <v>279</v>
      </c>
      <c r="F40" s="50">
        <v>137</v>
      </c>
      <c r="G40" s="50">
        <v>417</v>
      </c>
      <c r="H40" s="50">
        <v>407</v>
      </c>
    </row>
    <row r="41" spans="1:8">
      <c r="A41" s="194" t="s">
        <v>28</v>
      </c>
      <c r="B41" s="194" t="s">
        <v>183</v>
      </c>
      <c r="C41" s="50">
        <v>689</v>
      </c>
      <c r="D41" s="50">
        <v>65</v>
      </c>
      <c r="E41" s="50">
        <v>126</v>
      </c>
      <c r="F41" s="50">
        <v>71</v>
      </c>
      <c r="G41" s="50">
        <v>250</v>
      </c>
      <c r="H41" s="50">
        <v>177</v>
      </c>
    </row>
    <row r="42" spans="1:8">
      <c r="A42" s="194" t="s">
        <v>29</v>
      </c>
      <c r="B42" s="194" t="s">
        <v>184</v>
      </c>
      <c r="C42" s="50">
        <v>1658</v>
      </c>
      <c r="D42" s="50">
        <v>208</v>
      </c>
      <c r="E42" s="50">
        <v>359</v>
      </c>
      <c r="F42" s="50">
        <v>166</v>
      </c>
      <c r="G42" s="50">
        <v>506</v>
      </c>
      <c r="H42" s="50">
        <v>419</v>
      </c>
    </row>
    <row r="43" spans="1:8">
      <c r="A43" s="194" t="s">
        <v>30</v>
      </c>
      <c r="B43" s="194" t="s">
        <v>185</v>
      </c>
      <c r="C43" s="50">
        <v>1656</v>
      </c>
      <c r="D43" s="50">
        <v>124</v>
      </c>
      <c r="E43" s="50">
        <v>402</v>
      </c>
      <c r="F43" s="50">
        <v>160</v>
      </c>
      <c r="G43" s="50">
        <v>467</v>
      </c>
      <c r="H43" s="50">
        <v>503</v>
      </c>
    </row>
    <row r="44" spans="1:8" ht="12.75" customHeight="1">
      <c r="A44" s="291" t="s">
        <v>86</v>
      </c>
      <c r="B44" s="286"/>
      <c r="C44" s="201">
        <v>60292</v>
      </c>
      <c r="D44" s="201">
        <v>8585</v>
      </c>
      <c r="E44" s="201">
        <v>12980</v>
      </c>
      <c r="F44" s="201">
        <v>6955</v>
      </c>
      <c r="G44" s="201">
        <v>16465</v>
      </c>
      <c r="H44" s="201">
        <v>15307</v>
      </c>
    </row>
    <row r="45" spans="1:8" ht="12.75" customHeight="1">
      <c r="A45" s="280" t="s">
        <v>769</v>
      </c>
      <c r="B45" s="284"/>
      <c r="C45" s="50">
        <v>10479</v>
      </c>
      <c r="D45" s="50">
        <v>1340</v>
      </c>
      <c r="E45" s="50">
        <v>2454</v>
      </c>
      <c r="F45" s="50">
        <v>1275</v>
      </c>
      <c r="G45" s="50">
        <v>3138</v>
      </c>
      <c r="H45" s="50">
        <v>2272</v>
      </c>
    </row>
    <row r="46" spans="1:8" ht="12.75" customHeight="1">
      <c r="A46" s="280" t="s">
        <v>770</v>
      </c>
      <c r="B46" s="284"/>
      <c r="C46" s="50">
        <v>11102</v>
      </c>
      <c r="D46" s="50">
        <v>1486</v>
      </c>
      <c r="E46" s="50">
        <v>2637</v>
      </c>
      <c r="F46" s="50">
        <v>1210</v>
      </c>
      <c r="G46" s="50">
        <v>3130</v>
      </c>
      <c r="H46" s="50">
        <v>2639</v>
      </c>
    </row>
    <row r="47" spans="1:8" ht="12.75" customHeight="1">
      <c r="A47" s="280" t="s">
        <v>771</v>
      </c>
      <c r="B47" s="284"/>
      <c r="C47" s="50">
        <v>6206</v>
      </c>
      <c r="D47" s="50">
        <v>686</v>
      </c>
      <c r="E47" s="50">
        <v>1373</v>
      </c>
      <c r="F47" s="50">
        <v>704</v>
      </c>
      <c r="G47" s="50">
        <v>1936</v>
      </c>
      <c r="H47" s="50">
        <v>1507</v>
      </c>
    </row>
    <row r="48" spans="1:8" ht="12.75" customHeight="1">
      <c r="A48" s="280" t="s">
        <v>772</v>
      </c>
      <c r="B48" s="284"/>
      <c r="C48" s="50">
        <v>9006</v>
      </c>
      <c r="D48" s="50">
        <v>830</v>
      </c>
      <c r="E48" s="50">
        <v>2061</v>
      </c>
      <c r="F48" s="50">
        <v>854</v>
      </c>
      <c r="G48" s="50">
        <v>2675</v>
      </c>
      <c r="H48" s="50">
        <v>2586</v>
      </c>
    </row>
    <row r="49" spans="1:8" ht="12.75" customHeight="1">
      <c r="A49" s="280" t="s">
        <v>773</v>
      </c>
      <c r="B49" s="284"/>
      <c r="C49" s="50">
        <v>23499</v>
      </c>
      <c r="D49" s="50">
        <v>4243</v>
      </c>
      <c r="E49" s="50">
        <v>4455</v>
      </c>
      <c r="F49" s="50">
        <v>2912</v>
      </c>
      <c r="G49" s="50">
        <v>5586</v>
      </c>
      <c r="H49" s="50">
        <v>6303</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B00-000000000000}"/>
  </hyperlinks>
  <pageMargins left="0.7" right="0.7" top="0.75" bottom="0.75" header="0.3" footer="0.3"/>
  <pageSetup paperSize="9" scale="76" orientation="portrait" verticalDpi="0" r:id="rId1"/>
  <colBreaks count="1" manualBreakCount="1">
    <brk id="8"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9"/>
  <sheetViews>
    <sheetView showGridLines="0" zoomScaleNormal="100" workbookViewId="0">
      <selection activeCell="H30" sqref="H30"/>
    </sheetView>
  </sheetViews>
  <sheetFormatPr defaultRowHeight="12.75"/>
  <cols>
    <col min="1" max="1" width="4.5703125" style="2" customWidth="1"/>
    <col min="2" max="2" width="24.7109375" style="2" customWidth="1"/>
    <col min="3" max="3" width="19.5703125" style="2" customWidth="1"/>
    <col min="4" max="4" width="12.28515625" style="2" customWidth="1"/>
    <col min="5" max="5" width="12.42578125" style="2" customWidth="1"/>
    <col min="6" max="6" width="16.140625" style="2" customWidth="1"/>
    <col min="7" max="7" width="11" style="2" customWidth="1"/>
    <col min="8" max="8" width="13.85546875" style="2" customWidth="1"/>
    <col min="9" max="9" width="18.7109375" style="2" customWidth="1"/>
    <col min="10" max="16384" width="9.140625" style="2"/>
  </cols>
  <sheetData>
    <row r="1" spans="1:9">
      <c r="A1" s="246" t="s">
        <v>956</v>
      </c>
      <c r="B1" s="246"/>
      <c r="C1" s="246"/>
      <c r="D1" s="246"/>
      <c r="E1" s="246"/>
      <c r="F1" s="246"/>
      <c r="G1" s="246"/>
      <c r="H1" s="246"/>
      <c r="I1" s="184" t="s">
        <v>754</v>
      </c>
    </row>
    <row r="2" spans="1:9">
      <c r="A2" s="254" t="s">
        <v>899</v>
      </c>
      <c r="B2" s="254"/>
      <c r="C2" s="254"/>
      <c r="D2" s="254"/>
      <c r="E2" s="254"/>
      <c r="F2" s="254"/>
      <c r="G2" s="254"/>
      <c r="H2" s="254"/>
    </row>
    <row r="3" spans="1:9">
      <c r="A3" s="272" t="s">
        <v>87</v>
      </c>
      <c r="B3" s="272" t="s">
        <v>2</v>
      </c>
      <c r="C3" s="272" t="s">
        <v>972</v>
      </c>
      <c r="D3" s="272" t="s">
        <v>881</v>
      </c>
      <c r="E3" s="272"/>
      <c r="F3" s="272"/>
      <c r="G3" s="272"/>
      <c r="H3" s="272"/>
    </row>
    <row r="4" spans="1:9" ht="48">
      <c r="A4" s="272"/>
      <c r="B4" s="272"/>
      <c r="C4" s="272"/>
      <c r="D4" s="193" t="s">
        <v>882</v>
      </c>
      <c r="E4" s="193" t="s">
        <v>883</v>
      </c>
      <c r="F4" s="193" t="s">
        <v>884</v>
      </c>
      <c r="G4" s="193" t="s">
        <v>885</v>
      </c>
      <c r="H4" s="193" t="s">
        <v>886</v>
      </c>
    </row>
    <row r="5" spans="1:9">
      <c r="A5" s="194" t="s">
        <v>126</v>
      </c>
      <c r="B5" s="194" t="s">
        <v>156</v>
      </c>
      <c r="C5" s="50">
        <v>1559</v>
      </c>
      <c r="D5" s="202">
        <v>6.5426555484284803</v>
      </c>
      <c r="E5" s="202">
        <v>20.974983964079538</v>
      </c>
      <c r="F5" s="202">
        <v>8.4669660038486203</v>
      </c>
      <c r="G5" s="202">
        <v>39.127645926876205</v>
      </c>
      <c r="H5" s="202">
        <v>24.887748556767157</v>
      </c>
    </row>
    <row r="6" spans="1:9">
      <c r="A6" s="194" t="s">
        <v>127</v>
      </c>
      <c r="B6" s="194" t="s">
        <v>233</v>
      </c>
      <c r="C6" s="50">
        <v>1417</v>
      </c>
      <c r="D6" s="202">
        <v>9.5977417078334515</v>
      </c>
      <c r="E6" s="202">
        <v>23.712067748764998</v>
      </c>
      <c r="F6" s="202">
        <v>9.527170077628794</v>
      </c>
      <c r="G6" s="202">
        <v>28.087508821453778</v>
      </c>
      <c r="H6" s="202">
        <v>29.075511644318986</v>
      </c>
    </row>
    <row r="7" spans="1:9">
      <c r="A7" s="194" t="s">
        <v>128</v>
      </c>
      <c r="B7" s="194" t="s">
        <v>157</v>
      </c>
      <c r="C7" s="50">
        <v>2387</v>
      </c>
      <c r="D7" s="202">
        <v>13.48973607038123</v>
      </c>
      <c r="E7" s="202">
        <v>21.658986175115206</v>
      </c>
      <c r="F7" s="202">
        <v>12.35860913280268</v>
      </c>
      <c r="G7" s="202">
        <v>29.61876832844575</v>
      </c>
      <c r="H7" s="202">
        <v>22.873900293255129</v>
      </c>
    </row>
    <row r="8" spans="1:9">
      <c r="A8" s="194" t="s">
        <v>129</v>
      </c>
      <c r="B8" s="194" t="s">
        <v>158</v>
      </c>
      <c r="C8" s="50">
        <v>1825</v>
      </c>
      <c r="D8" s="202">
        <v>7.7808219178082183</v>
      </c>
      <c r="E8" s="202">
        <v>21.36986301369863</v>
      </c>
      <c r="F8" s="202">
        <v>12.876712328767123</v>
      </c>
      <c r="G8" s="202">
        <v>33.424657534246577</v>
      </c>
      <c r="H8" s="202">
        <v>24.547945205479451</v>
      </c>
    </row>
    <row r="9" spans="1:9">
      <c r="A9" s="194" t="s">
        <v>130</v>
      </c>
      <c r="B9" s="194" t="s">
        <v>159</v>
      </c>
      <c r="C9" s="50">
        <v>961</v>
      </c>
      <c r="D9" s="202">
        <v>5.6191467221644125</v>
      </c>
      <c r="E9" s="202">
        <v>20.395421436004163</v>
      </c>
      <c r="F9" s="202">
        <v>9.469302809573362</v>
      </c>
      <c r="G9" s="202">
        <v>41.831425598335073</v>
      </c>
      <c r="H9" s="202">
        <v>22.684703433922998</v>
      </c>
    </row>
    <row r="10" spans="1:9">
      <c r="A10" s="194" t="s">
        <v>131</v>
      </c>
      <c r="B10" s="194" t="s">
        <v>160</v>
      </c>
      <c r="C10" s="50">
        <v>1336</v>
      </c>
      <c r="D10" s="202">
        <v>10.179640718562874</v>
      </c>
      <c r="E10" s="202">
        <v>28.293413173652691</v>
      </c>
      <c r="F10" s="202">
        <v>11.452095808383234</v>
      </c>
      <c r="G10" s="202">
        <v>31.437125748502993</v>
      </c>
      <c r="H10" s="202">
        <v>18.637724550898206</v>
      </c>
    </row>
    <row r="11" spans="1:9">
      <c r="A11" s="194" t="s">
        <v>132</v>
      </c>
      <c r="B11" s="194" t="s">
        <v>161</v>
      </c>
      <c r="C11" s="50">
        <v>2723</v>
      </c>
      <c r="D11" s="202">
        <v>17.260374586852738</v>
      </c>
      <c r="E11" s="202">
        <v>21.630554535438854</v>
      </c>
      <c r="F11" s="202">
        <v>11.23760558207859</v>
      </c>
      <c r="G11" s="202">
        <v>22.21814175541682</v>
      </c>
      <c r="H11" s="202">
        <v>27.653323540212998</v>
      </c>
    </row>
    <row r="12" spans="1:9">
      <c r="A12" s="77" t="s">
        <v>278</v>
      </c>
      <c r="B12" s="76" t="s">
        <v>32</v>
      </c>
      <c r="C12" s="50">
        <v>943</v>
      </c>
      <c r="D12" s="202">
        <v>13.785790031813361</v>
      </c>
      <c r="E12" s="202">
        <v>24.602332979851539</v>
      </c>
      <c r="F12" s="202">
        <v>11.452810180275716</v>
      </c>
      <c r="G12" s="202">
        <v>25.556733828207847</v>
      </c>
      <c r="H12" s="202">
        <v>24.602332979851539</v>
      </c>
    </row>
    <row r="13" spans="1:9">
      <c r="A13" s="77" t="s">
        <v>279</v>
      </c>
      <c r="B13" s="76" t="s">
        <v>35</v>
      </c>
      <c r="C13" s="50">
        <v>1780</v>
      </c>
      <c r="D13" s="202">
        <v>19.101123595505616</v>
      </c>
      <c r="E13" s="202">
        <v>20.056179775280899</v>
      </c>
      <c r="F13" s="202">
        <v>11.123595505617978</v>
      </c>
      <c r="G13" s="202">
        <v>20.44943820224719</v>
      </c>
      <c r="H13" s="202">
        <v>29.269662921348317</v>
      </c>
    </row>
    <row r="14" spans="1:9">
      <c r="A14" s="194" t="s">
        <v>133</v>
      </c>
      <c r="B14" s="194" t="s">
        <v>162</v>
      </c>
      <c r="C14" s="50">
        <v>630</v>
      </c>
      <c r="D14" s="202">
        <v>12.063492063492063</v>
      </c>
      <c r="E14" s="202">
        <v>25.873015873015877</v>
      </c>
      <c r="F14" s="202">
        <v>8.7301587301587293</v>
      </c>
      <c r="G14" s="202">
        <v>33.333333333333329</v>
      </c>
      <c r="H14" s="202">
        <v>20</v>
      </c>
    </row>
    <row r="15" spans="1:9">
      <c r="A15" s="194" t="s">
        <v>134</v>
      </c>
      <c r="B15" s="194" t="s">
        <v>163</v>
      </c>
      <c r="C15" s="50">
        <v>1172</v>
      </c>
      <c r="D15" s="202">
        <v>14.931740614334471</v>
      </c>
      <c r="E15" s="202">
        <v>24.317406143344712</v>
      </c>
      <c r="F15" s="202">
        <v>10.921501706484642</v>
      </c>
      <c r="G15" s="202">
        <v>28.071672354948806</v>
      </c>
      <c r="H15" s="202">
        <v>21.757679180887372</v>
      </c>
    </row>
    <row r="16" spans="1:9">
      <c r="A16" s="194" t="s">
        <v>3</v>
      </c>
      <c r="B16" s="194" t="s">
        <v>164</v>
      </c>
      <c r="C16" s="50">
        <v>6782</v>
      </c>
      <c r="D16" s="202">
        <v>12.99026835741669</v>
      </c>
      <c r="E16" s="202">
        <v>23.724565025066351</v>
      </c>
      <c r="F16" s="202">
        <v>11.412562665880271</v>
      </c>
      <c r="G16" s="202">
        <v>27.23385432025951</v>
      </c>
      <c r="H16" s="202">
        <v>24.638749631377173</v>
      </c>
    </row>
    <row r="17" spans="1:8">
      <c r="A17" s="77" t="s">
        <v>4</v>
      </c>
      <c r="B17" s="76" t="s">
        <v>32</v>
      </c>
      <c r="C17" s="50">
        <v>4263</v>
      </c>
      <c r="D17" s="202">
        <v>11.47079521463758</v>
      </c>
      <c r="E17" s="202">
        <v>23.199624677457191</v>
      </c>
      <c r="F17" s="202">
        <v>11.236218625381186</v>
      </c>
      <c r="G17" s="202">
        <v>29.861599812338728</v>
      </c>
      <c r="H17" s="202">
        <v>24.231761670185314</v>
      </c>
    </row>
    <row r="18" spans="1:8">
      <c r="A18" s="77" t="s">
        <v>5</v>
      </c>
      <c r="B18" s="76" t="s">
        <v>31</v>
      </c>
      <c r="C18" s="50">
        <v>2519</v>
      </c>
      <c r="D18" s="202">
        <v>15.56173084557364</v>
      </c>
      <c r="E18" s="202">
        <v>24.612941643509327</v>
      </c>
      <c r="F18" s="202">
        <v>11.710996427153631</v>
      </c>
      <c r="G18" s="202">
        <v>22.786820166732831</v>
      </c>
      <c r="H18" s="202">
        <v>25.327510917030565</v>
      </c>
    </row>
    <row r="19" spans="1:8">
      <c r="A19" s="194" t="s">
        <v>6</v>
      </c>
      <c r="B19" s="194" t="s">
        <v>165</v>
      </c>
      <c r="C19" s="50">
        <v>998</v>
      </c>
      <c r="D19" s="202">
        <v>12.825651302605209</v>
      </c>
      <c r="E19" s="202">
        <v>21.54308617234469</v>
      </c>
      <c r="F19" s="202">
        <v>10.92184368737475</v>
      </c>
      <c r="G19" s="202">
        <v>31.963927855711422</v>
      </c>
      <c r="H19" s="202">
        <v>22.745490981963929</v>
      </c>
    </row>
    <row r="20" spans="1:8">
      <c r="A20" s="194" t="s">
        <v>7</v>
      </c>
      <c r="B20" s="194" t="s">
        <v>166</v>
      </c>
      <c r="C20" s="50">
        <v>1285</v>
      </c>
      <c r="D20" s="202">
        <v>9.3385214007782107</v>
      </c>
      <c r="E20" s="202">
        <v>21.322957198443579</v>
      </c>
      <c r="F20" s="202">
        <v>11.828793774319065</v>
      </c>
      <c r="G20" s="202">
        <v>34.319066147859921</v>
      </c>
      <c r="H20" s="202">
        <v>23.190661478599221</v>
      </c>
    </row>
    <row r="21" spans="1:8">
      <c r="A21" s="194" t="s">
        <v>8</v>
      </c>
      <c r="B21" s="194" t="s">
        <v>167</v>
      </c>
      <c r="C21" s="50">
        <v>1702</v>
      </c>
      <c r="D21" s="202">
        <v>14.45358401880141</v>
      </c>
      <c r="E21" s="202">
        <v>22.502937720329026</v>
      </c>
      <c r="F21" s="202">
        <v>10.164512338425382</v>
      </c>
      <c r="G21" s="202">
        <v>25.146886016451237</v>
      </c>
      <c r="H21" s="202">
        <v>27.732079905992951</v>
      </c>
    </row>
    <row r="22" spans="1:8">
      <c r="A22" s="77" t="s">
        <v>9</v>
      </c>
      <c r="B22" s="76" t="s">
        <v>32</v>
      </c>
      <c r="C22" s="50">
        <v>659</v>
      </c>
      <c r="D22" s="202">
        <v>12.898330804248861</v>
      </c>
      <c r="E22" s="202">
        <v>23.672230652503792</v>
      </c>
      <c r="F22" s="202">
        <v>9.2564491654021239</v>
      </c>
      <c r="G22" s="202">
        <v>31.411229135053109</v>
      </c>
      <c r="H22" s="202">
        <v>22.761760242792111</v>
      </c>
    </row>
    <row r="23" spans="1:8">
      <c r="A23" s="77" t="s">
        <v>10</v>
      </c>
      <c r="B23" s="76" t="s">
        <v>33</v>
      </c>
      <c r="C23" s="50">
        <v>1043</v>
      </c>
      <c r="D23" s="202">
        <v>15.436241610738255</v>
      </c>
      <c r="E23" s="202">
        <v>21.764141898370088</v>
      </c>
      <c r="F23" s="202">
        <v>10.738255033557047</v>
      </c>
      <c r="G23" s="202">
        <v>21.188878235858102</v>
      </c>
      <c r="H23" s="202">
        <v>30.872483221476511</v>
      </c>
    </row>
    <row r="24" spans="1:8">
      <c r="A24" s="194" t="s">
        <v>11</v>
      </c>
      <c r="B24" s="194" t="s">
        <v>168</v>
      </c>
      <c r="C24" s="50">
        <v>809</v>
      </c>
      <c r="D24" s="202">
        <v>6.9221260815822001</v>
      </c>
      <c r="E24" s="202">
        <v>20.766378244746601</v>
      </c>
      <c r="F24" s="202">
        <v>8.5290482076637826</v>
      </c>
      <c r="G24" s="202">
        <v>28.30655129789864</v>
      </c>
      <c r="H24" s="202">
        <v>35.475896168108775</v>
      </c>
    </row>
    <row r="25" spans="1:8">
      <c r="A25" s="194" t="s">
        <v>12</v>
      </c>
      <c r="B25" s="194" t="s">
        <v>169</v>
      </c>
      <c r="C25" s="50">
        <v>918</v>
      </c>
      <c r="D25" s="202">
        <v>9.8039215686274517</v>
      </c>
      <c r="E25" s="202">
        <v>18.954248366013072</v>
      </c>
      <c r="F25" s="202">
        <v>11.982570806100219</v>
      </c>
      <c r="G25" s="202">
        <v>32.352941176470587</v>
      </c>
      <c r="H25" s="202">
        <v>26.906318082788673</v>
      </c>
    </row>
    <row r="26" spans="1:8">
      <c r="A26" s="194" t="s">
        <v>13</v>
      </c>
      <c r="B26" s="194" t="s">
        <v>170</v>
      </c>
      <c r="C26" s="50">
        <v>980</v>
      </c>
      <c r="D26" s="202">
        <v>8.5714285714285712</v>
      </c>
      <c r="E26" s="202">
        <v>22.653061224489797</v>
      </c>
      <c r="F26" s="202">
        <v>8.1632653061224492</v>
      </c>
      <c r="G26" s="202">
        <v>29.183673469387756</v>
      </c>
      <c r="H26" s="202">
        <v>31.428571428571427</v>
      </c>
    </row>
    <row r="27" spans="1:8">
      <c r="A27" s="194" t="s">
        <v>14</v>
      </c>
      <c r="B27" s="194" t="s">
        <v>171</v>
      </c>
      <c r="C27" s="50">
        <v>2308</v>
      </c>
      <c r="D27" s="202">
        <v>13.69150779896014</v>
      </c>
      <c r="E27" s="202">
        <v>21.013864818024263</v>
      </c>
      <c r="F27" s="202">
        <v>17.20103986135182</v>
      </c>
      <c r="G27" s="202">
        <v>29.462738301559792</v>
      </c>
      <c r="H27" s="202">
        <v>18.630849220103986</v>
      </c>
    </row>
    <row r="28" spans="1:8">
      <c r="A28" s="194" t="s">
        <v>15</v>
      </c>
      <c r="B28" s="194" t="s">
        <v>172</v>
      </c>
      <c r="C28" s="50">
        <v>862</v>
      </c>
      <c r="D28" s="202">
        <v>10.092807424593968</v>
      </c>
      <c r="E28" s="202">
        <v>29.23433874709977</v>
      </c>
      <c r="F28" s="202">
        <v>9.1647331786542932</v>
      </c>
      <c r="G28" s="202">
        <v>35.150812064965194</v>
      </c>
      <c r="H28" s="202">
        <v>16.357308584686773</v>
      </c>
    </row>
    <row r="29" spans="1:8">
      <c r="A29" s="194" t="s">
        <v>16</v>
      </c>
      <c r="B29" s="194" t="s">
        <v>173</v>
      </c>
      <c r="C29" s="50">
        <v>3003</v>
      </c>
      <c r="D29" s="202">
        <v>11.222111222111222</v>
      </c>
      <c r="E29" s="202">
        <v>23.876123876123874</v>
      </c>
      <c r="F29" s="202">
        <v>9.6570096570096577</v>
      </c>
      <c r="G29" s="202">
        <v>26.073926073926074</v>
      </c>
      <c r="H29" s="202">
        <v>29.170829170829172</v>
      </c>
    </row>
    <row r="30" spans="1:8">
      <c r="A30" s="194" t="s">
        <v>17</v>
      </c>
      <c r="B30" s="194" t="s">
        <v>174</v>
      </c>
      <c r="C30" s="50">
        <v>1335</v>
      </c>
      <c r="D30" s="202">
        <v>10.112359550561797</v>
      </c>
      <c r="E30" s="202">
        <v>23.445692883895131</v>
      </c>
      <c r="F30" s="202">
        <v>9.9625468164794011</v>
      </c>
      <c r="G30" s="202">
        <v>35.880149812734082</v>
      </c>
      <c r="H30" s="202">
        <v>20.599250936329589</v>
      </c>
    </row>
    <row r="31" spans="1:8">
      <c r="A31" s="194" t="s">
        <v>18</v>
      </c>
      <c r="B31" s="194" t="s">
        <v>175</v>
      </c>
      <c r="C31" s="50">
        <v>11979</v>
      </c>
      <c r="D31" s="202">
        <v>24.926955505467902</v>
      </c>
      <c r="E31" s="202">
        <v>17.380415727523165</v>
      </c>
      <c r="F31" s="202">
        <v>14.208197679272057</v>
      </c>
      <c r="G31" s="202">
        <v>16.687536522247264</v>
      </c>
      <c r="H31" s="202">
        <v>26.796894565489609</v>
      </c>
    </row>
    <row r="32" spans="1:8">
      <c r="A32" s="77" t="s">
        <v>19</v>
      </c>
      <c r="B32" s="76" t="s">
        <v>32</v>
      </c>
      <c r="C32" s="50">
        <v>4381</v>
      </c>
      <c r="D32" s="202">
        <v>23.008445560374344</v>
      </c>
      <c r="E32" s="202">
        <v>18.557406984706688</v>
      </c>
      <c r="F32" s="202">
        <v>14.380278475233965</v>
      </c>
      <c r="G32" s="202">
        <v>19.105227117096554</v>
      </c>
      <c r="H32" s="202">
        <v>24.948641862588449</v>
      </c>
    </row>
    <row r="33" spans="1:8">
      <c r="A33" s="77" t="s">
        <v>20</v>
      </c>
      <c r="B33" s="76" t="s">
        <v>34</v>
      </c>
      <c r="C33" s="50">
        <v>7598</v>
      </c>
      <c r="D33" s="202">
        <v>26.033166622795473</v>
      </c>
      <c r="E33" s="202">
        <v>16.701763622005792</v>
      </c>
      <c r="F33" s="202">
        <v>14.108976046327982</v>
      </c>
      <c r="G33" s="202">
        <v>15.293498289023427</v>
      </c>
      <c r="H33" s="202">
        <v>27.862595419847331</v>
      </c>
    </row>
    <row r="34" spans="1:8">
      <c r="A34" s="194" t="s">
        <v>21</v>
      </c>
      <c r="B34" s="194" t="s">
        <v>176</v>
      </c>
      <c r="C34" s="50">
        <v>992</v>
      </c>
      <c r="D34" s="202">
        <v>10.58467741935484</v>
      </c>
      <c r="E34" s="202">
        <v>26.108870967741936</v>
      </c>
      <c r="F34" s="202">
        <v>11.693548387096774</v>
      </c>
      <c r="G34" s="202">
        <v>33.16532258064516</v>
      </c>
      <c r="H34" s="202">
        <v>18.447580645161292</v>
      </c>
    </row>
    <row r="35" spans="1:8">
      <c r="A35" s="194" t="s">
        <v>22</v>
      </c>
      <c r="B35" s="194" t="s">
        <v>177</v>
      </c>
      <c r="C35" s="50">
        <v>1684</v>
      </c>
      <c r="D35" s="202">
        <v>11.579572446555819</v>
      </c>
      <c r="E35" s="202">
        <v>23.871733966745843</v>
      </c>
      <c r="F35" s="202">
        <v>9.1448931116389556</v>
      </c>
      <c r="G35" s="202">
        <v>32.125890736342043</v>
      </c>
      <c r="H35" s="202">
        <v>23.277909738717341</v>
      </c>
    </row>
    <row r="36" spans="1:8">
      <c r="A36" s="194" t="s">
        <v>23</v>
      </c>
      <c r="B36" s="194" t="s">
        <v>178</v>
      </c>
      <c r="C36" s="50">
        <v>1448</v>
      </c>
      <c r="D36" s="202">
        <v>9.5303867403314921</v>
      </c>
      <c r="E36" s="202">
        <v>21.477900552486187</v>
      </c>
      <c r="F36" s="202">
        <v>11.118784530386741</v>
      </c>
      <c r="G36" s="202">
        <v>29.834254143646412</v>
      </c>
      <c r="H36" s="202">
        <v>28.038674033149171</v>
      </c>
    </row>
    <row r="37" spans="1:8">
      <c r="A37" s="194" t="s">
        <v>24</v>
      </c>
      <c r="B37" s="194" t="s">
        <v>179</v>
      </c>
      <c r="C37" s="50">
        <v>1697</v>
      </c>
      <c r="D37" s="202">
        <v>13.14083677077195</v>
      </c>
      <c r="E37" s="202">
        <v>17.383618149675897</v>
      </c>
      <c r="F37" s="202">
        <v>10.312315851502651</v>
      </c>
      <c r="G37" s="202">
        <v>31.526222746022391</v>
      </c>
      <c r="H37" s="202">
        <v>27.637006482027104</v>
      </c>
    </row>
    <row r="38" spans="1:8">
      <c r="A38" s="194" t="s">
        <v>25</v>
      </c>
      <c r="B38" s="194" t="s">
        <v>180</v>
      </c>
      <c r="C38" s="50">
        <v>662</v>
      </c>
      <c r="D38" s="202">
        <v>12.386706948640484</v>
      </c>
      <c r="E38" s="202">
        <v>19.788519637462233</v>
      </c>
      <c r="F38" s="202">
        <v>9.5166163141993962</v>
      </c>
      <c r="G38" s="202">
        <v>29.154078549848943</v>
      </c>
      <c r="H38" s="202">
        <v>29.154078549848943</v>
      </c>
    </row>
    <row r="39" spans="1:8">
      <c r="A39" s="194" t="s">
        <v>26</v>
      </c>
      <c r="B39" s="194" t="s">
        <v>181</v>
      </c>
      <c r="C39" s="50">
        <v>1464</v>
      </c>
      <c r="D39" s="202">
        <v>16.051912568306012</v>
      </c>
      <c r="E39" s="202">
        <v>23.292349726775956</v>
      </c>
      <c r="F39" s="202">
        <v>10.519125683060111</v>
      </c>
      <c r="G39" s="202">
        <v>28.210382513661202</v>
      </c>
      <c r="H39" s="202">
        <v>21.92622950819672</v>
      </c>
    </row>
    <row r="40" spans="1:8">
      <c r="A40" s="194" t="s">
        <v>27</v>
      </c>
      <c r="B40" s="194" t="s">
        <v>182</v>
      </c>
      <c r="C40" s="50">
        <v>1371</v>
      </c>
      <c r="D40" s="202">
        <v>9.5550692924872358</v>
      </c>
      <c r="E40" s="202">
        <v>20.350109409190374</v>
      </c>
      <c r="F40" s="202">
        <v>9.9927060539752013</v>
      </c>
      <c r="G40" s="202">
        <v>30.415754923413569</v>
      </c>
      <c r="H40" s="202">
        <v>29.686360320933623</v>
      </c>
    </row>
    <row r="41" spans="1:8">
      <c r="A41" s="194" t="s">
        <v>28</v>
      </c>
      <c r="B41" s="194" t="s">
        <v>183</v>
      </c>
      <c r="C41" s="50">
        <v>689</v>
      </c>
      <c r="D41" s="202">
        <v>9.433962264150944</v>
      </c>
      <c r="E41" s="202">
        <v>18.287373004354137</v>
      </c>
      <c r="F41" s="202">
        <v>10.304789550072568</v>
      </c>
      <c r="G41" s="202">
        <v>36.284470246734394</v>
      </c>
      <c r="H41" s="202">
        <v>25.689404934687953</v>
      </c>
    </row>
    <row r="42" spans="1:8">
      <c r="A42" s="194" t="s">
        <v>29</v>
      </c>
      <c r="B42" s="194" t="s">
        <v>184</v>
      </c>
      <c r="C42" s="50">
        <v>1658</v>
      </c>
      <c r="D42" s="202">
        <v>12.545235223160434</v>
      </c>
      <c r="E42" s="202">
        <v>21.652593486127866</v>
      </c>
      <c r="F42" s="202">
        <v>10.012062726176115</v>
      </c>
      <c r="G42" s="202">
        <v>30.518697225572978</v>
      </c>
      <c r="H42" s="202">
        <v>25.271411338962608</v>
      </c>
    </row>
    <row r="43" spans="1:8">
      <c r="A43" s="194" t="s">
        <v>30</v>
      </c>
      <c r="B43" s="194" t="s">
        <v>185</v>
      </c>
      <c r="C43" s="50">
        <v>1656</v>
      </c>
      <c r="D43" s="202">
        <v>7.4879227053140092</v>
      </c>
      <c r="E43" s="202">
        <v>24.275362318840578</v>
      </c>
      <c r="F43" s="202">
        <v>9.6618357487922708</v>
      </c>
      <c r="G43" s="202">
        <v>28.200483091787437</v>
      </c>
      <c r="H43" s="202">
        <v>30.374396135265702</v>
      </c>
    </row>
    <row r="44" spans="1:8">
      <c r="A44" s="275" t="s">
        <v>86</v>
      </c>
      <c r="B44" s="276"/>
      <c r="C44" s="201">
        <v>60292</v>
      </c>
      <c r="D44" s="203">
        <v>14.239036688117826</v>
      </c>
      <c r="E44" s="203">
        <v>21.528561003118156</v>
      </c>
      <c r="F44" s="203">
        <v>11.53552710143966</v>
      </c>
      <c r="G44" s="203">
        <v>27.308764015126386</v>
      </c>
      <c r="H44" s="203">
        <v>25.388111192197972</v>
      </c>
    </row>
    <row r="45" spans="1:8">
      <c r="A45" s="276" t="s">
        <v>769</v>
      </c>
      <c r="B45" s="276"/>
      <c r="C45" s="50">
        <v>10479</v>
      </c>
      <c r="D45" s="202">
        <v>12.787479721347456</v>
      </c>
      <c r="E45" s="202">
        <v>23.418265101631835</v>
      </c>
      <c r="F45" s="202">
        <v>12.16719152590896</v>
      </c>
      <c r="G45" s="202">
        <v>29.945605496707699</v>
      </c>
      <c r="H45" s="202">
        <v>21.681458154404044</v>
      </c>
    </row>
    <row r="46" spans="1:8">
      <c r="A46" s="276" t="s">
        <v>770</v>
      </c>
      <c r="B46" s="276"/>
      <c r="C46" s="50">
        <v>11102</v>
      </c>
      <c r="D46" s="202">
        <v>13.384975680057648</v>
      </c>
      <c r="E46" s="202">
        <v>23.752477031165554</v>
      </c>
      <c r="F46" s="202">
        <v>10.898937128445326</v>
      </c>
      <c r="G46" s="202">
        <v>28.193118357052782</v>
      </c>
      <c r="H46" s="202">
        <v>23.770491803278688</v>
      </c>
    </row>
    <row r="47" spans="1:8">
      <c r="A47" s="276" t="s">
        <v>771</v>
      </c>
      <c r="B47" s="276"/>
      <c r="C47" s="50">
        <v>6206</v>
      </c>
      <c r="D47" s="202">
        <v>11.053818884950047</v>
      </c>
      <c r="E47" s="202">
        <v>22.123751208507898</v>
      </c>
      <c r="F47" s="202">
        <v>11.343860779890429</v>
      </c>
      <c r="G47" s="202">
        <v>31.19561714469868</v>
      </c>
      <c r="H47" s="202">
        <v>24.282951981952948</v>
      </c>
    </row>
    <row r="48" spans="1:8">
      <c r="A48" s="276" t="s">
        <v>772</v>
      </c>
      <c r="B48" s="276"/>
      <c r="C48" s="50">
        <v>9006</v>
      </c>
      <c r="D48" s="202">
        <v>9.2160781701088155</v>
      </c>
      <c r="E48" s="202">
        <v>22.884743504330444</v>
      </c>
      <c r="F48" s="202">
        <v>9.4825671774372644</v>
      </c>
      <c r="G48" s="202">
        <v>29.702420608483234</v>
      </c>
      <c r="H48" s="202">
        <v>28.714190539640239</v>
      </c>
    </row>
    <row r="49" spans="1:8">
      <c r="A49" s="276" t="s">
        <v>773</v>
      </c>
      <c r="B49" s="276"/>
      <c r="C49" s="50">
        <v>23499</v>
      </c>
      <c r="D49" s="202">
        <v>18.056087493084814</v>
      </c>
      <c r="E49" s="202">
        <v>18.958253542703947</v>
      </c>
      <c r="F49" s="202">
        <v>12.392016681560918</v>
      </c>
      <c r="G49" s="202">
        <v>23.771224307417338</v>
      </c>
      <c r="H49" s="202">
        <v>26.822417975232987</v>
      </c>
    </row>
  </sheetData>
  <mergeCells count="12">
    <mergeCell ref="A49:B49"/>
    <mergeCell ref="A1:H1"/>
    <mergeCell ref="A2:H2"/>
    <mergeCell ref="A3:A4"/>
    <mergeCell ref="B3:B4"/>
    <mergeCell ref="C3:C4"/>
    <mergeCell ref="D3:H3"/>
    <mergeCell ref="A44:B44"/>
    <mergeCell ref="A45:B45"/>
    <mergeCell ref="A46:B46"/>
    <mergeCell ref="A47:B47"/>
    <mergeCell ref="A48:B48"/>
  </mergeCells>
  <hyperlinks>
    <hyperlink ref="I1" location="'spis tabel'!A1" display="Powrót do spisu tabel" xr:uid="{00000000-0004-0000-1C00-000000000000}"/>
  </hyperlinks>
  <pageMargins left="0.7" right="0.7" top="0.75" bottom="0.75" header="0.3" footer="0.3"/>
  <pageSetup paperSize="9" scale="76" orientation="portrait" verticalDpi="0"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9"/>
  <sheetViews>
    <sheetView showGridLines="0" zoomScaleNormal="100" workbookViewId="0">
      <selection sqref="A1:N1"/>
    </sheetView>
  </sheetViews>
  <sheetFormatPr defaultRowHeight="12.75"/>
  <cols>
    <col min="1" max="1" width="23.42578125" style="2" customWidth="1"/>
    <col min="2" max="16384" width="9.140625" style="2"/>
  </cols>
  <sheetData>
    <row r="1" spans="1:15">
      <c r="A1" s="242" t="s">
        <v>231</v>
      </c>
      <c r="B1" s="242"/>
      <c r="C1" s="242"/>
      <c r="D1" s="242"/>
      <c r="E1" s="242"/>
      <c r="F1" s="242"/>
      <c r="G1" s="242"/>
      <c r="H1" s="242"/>
      <c r="I1" s="242"/>
      <c r="J1" s="242"/>
      <c r="K1" s="242"/>
      <c r="L1" s="242"/>
      <c r="M1" s="242"/>
      <c r="N1" s="242"/>
      <c r="O1" s="129" t="s">
        <v>753</v>
      </c>
    </row>
    <row r="2" spans="1:15">
      <c r="A2" s="246" t="s">
        <v>232</v>
      </c>
      <c r="B2" s="246"/>
      <c r="C2" s="246"/>
      <c r="D2" s="246"/>
      <c r="E2" s="246"/>
      <c r="F2" s="246"/>
      <c r="G2" s="246"/>
      <c r="H2" s="246"/>
      <c r="I2" s="246"/>
      <c r="J2" s="246"/>
      <c r="K2" s="246"/>
      <c r="L2" s="246"/>
      <c r="M2" s="246"/>
      <c r="N2" s="246"/>
    </row>
    <row r="3" spans="1:15">
      <c r="A3" s="250" t="s">
        <v>2</v>
      </c>
      <c r="B3" s="249" t="s">
        <v>858</v>
      </c>
      <c r="C3" s="249" t="s">
        <v>859</v>
      </c>
      <c r="D3" s="249" t="s">
        <v>860</v>
      </c>
      <c r="E3" s="249" t="s">
        <v>861</v>
      </c>
      <c r="F3" s="249" t="s">
        <v>862</v>
      </c>
      <c r="G3" s="249" t="s">
        <v>863</v>
      </c>
      <c r="H3" s="249" t="s">
        <v>864</v>
      </c>
      <c r="I3" s="249" t="s">
        <v>865</v>
      </c>
      <c r="J3" s="249" t="s">
        <v>866</v>
      </c>
      <c r="K3" s="249" t="s">
        <v>867</v>
      </c>
      <c r="L3" s="249" t="s">
        <v>924</v>
      </c>
      <c r="M3" s="249" t="s">
        <v>925</v>
      </c>
      <c r="N3" s="249" t="s">
        <v>926</v>
      </c>
    </row>
    <row r="4" spans="1:15">
      <c r="A4" s="251"/>
      <c r="B4" s="249"/>
      <c r="C4" s="249"/>
      <c r="D4" s="249"/>
      <c r="E4" s="249"/>
      <c r="F4" s="249"/>
      <c r="G4" s="249"/>
      <c r="H4" s="249"/>
      <c r="I4" s="249"/>
      <c r="J4" s="249"/>
      <c r="K4" s="249"/>
      <c r="L4" s="249"/>
      <c r="M4" s="249"/>
      <c r="N4" s="249"/>
    </row>
    <row r="5" spans="1:15">
      <c r="A5" s="121" t="s">
        <v>156</v>
      </c>
      <c r="B5" s="195">
        <v>1613</v>
      </c>
      <c r="C5" s="195">
        <v>1589</v>
      </c>
      <c r="D5" s="195">
        <v>1598</v>
      </c>
      <c r="E5" s="195">
        <v>1564</v>
      </c>
      <c r="F5" s="195">
        <v>1587</v>
      </c>
      <c r="G5" s="195">
        <v>1535</v>
      </c>
      <c r="H5" s="195">
        <v>1537</v>
      </c>
      <c r="I5" s="195">
        <v>1611</v>
      </c>
      <c r="J5" s="195">
        <v>1697</v>
      </c>
      <c r="K5" s="195">
        <v>1644</v>
      </c>
      <c r="L5" s="195">
        <v>1624</v>
      </c>
      <c r="M5" s="195">
        <v>1596</v>
      </c>
      <c r="N5" s="122">
        <v>1559</v>
      </c>
    </row>
    <row r="6" spans="1:15">
      <c r="A6" s="121" t="s">
        <v>233</v>
      </c>
      <c r="B6" s="195">
        <v>1713</v>
      </c>
      <c r="C6" s="195">
        <v>1648</v>
      </c>
      <c r="D6" s="195">
        <v>1537</v>
      </c>
      <c r="E6" s="195">
        <v>1487</v>
      </c>
      <c r="F6" s="195">
        <v>1444</v>
      </c>
      <c r="G6" s="195">
        <v>1446</v>
      </c>
      <c r="H6" s="195">
        <v>1441</v>
      </c>
      <c r="I6" s="195">
        <v>1525</v>
      </c>
      <c r="J6" s="195">
        <v>1599</v>
      </c>
      <c r="K6" s="195">
        <v>1618</v>
      </c>
      <c r="L6" s="195">
        <v>1589</v>
      </c>
      <c r="M6" s="195">
        <v>1549</v>
      </c>
      <c r="N6" s="122">
        <v>1417</v>
      </c>
    </row>
    <row r="7" spans="1:15">
      <c r="A7" s="121" t="s">
        <v>157</v>
      </c>
      <c r="B7" s="195">
        <v>2365</v>
      </c>
      <c r="C7" s="195">
        <v>2360</v>
      </c>
      <c r="D7" s="195">
        <v>2326</v>
      </c>
      <c r="E7" s="195">
        <v>2328</v>
      </c>
      <c r="F7" s="195">
        <v>2253</v>
      </c>
      <c r="G7" s="195">
        <v>2241</v>
      </c>
      <c r="H7" s="195">
        <v>2132</v>
      </c>
      <c r="I7" s="195">
        <v>2059</v>
      </c>
      <c r="J7" s="195">
        <v>2239</v>
      </c>
      <c r="K7" s="195">
        <v>2284</v>
      </c>
      <c r="L7" s="195">
        <v>2308</v>
      </c>
      <c r="M7" s="195">
        <v>2381</v>
      </c>
      <c r="N7" s="122">
        <v>2387</v>
      </c>
    </row>
    <row r="8" spans="1:15">
      <c r="A8" s="121" t="s">
        <v>158</v>
      </c>
      <c r="B8" s="195">
        <v>1793</v>
      </c>
      <c r="C8" s="195">
        <v>1827</v>
      </c>
      <c r="D8" s="195">
        <v>1853</v>
      </c>
      <c r="E8" s="195">
        <v>1852</v>
      </c>
      <c r="F8" s="195">
        <v>1876</v>
      </c>
      <c r="G8" s="195">
        <v>1853</v>
      </c>
      <c r="H8" s="195">
        <v>1852</v>
      </c>
      <c r="I8" s="195">
        <v>1901</v>
      </c>
      <c r="J8" s="195">
        <v>1965</v>
      </c>
      <c r="K8" s="195">
        <v>1962</v>
      </c>
      <c r="L8" s="195">
        <v>1905</v>
      </c>
      <c r="M8" s="195">
        <v>1862</v>
      </c>
      <c r="N8" s="122">
        <v>1825</v>
      </c>
    </row>
    <row r="9" spans="1:15">
      <c r="A9" s="121" t="s">
        <v>159</v>
      </c>
      <c r="B9" s="195">
        <v>930</v>
      </c>
      <c r="C9" s="195">
        <v>923</v>
      </c>
      <c r="D9" s="195">
        <v>947</v>
      </c>
      <c r="E9" s="195">
        <v>946</v>
      </c>
      <c r="F9" s="195">
        <v>985</v>
      </c>
      <c r="G9" s="195">
        <v>975</v>
      </c>
      <c r="H9" s="195">
        <v>947</v>
      </c>
      <c r="I9" s="195">
        <v>929</v>
      </c>
      <c r="J9" s="195">
        <v>981</v>
      </c>
      <c r="K9" s="195">
        <v>983</v>
      </c>
      <c r="L9" s="195">
        <v>1004</v>
      </c>
      <c r="M9" s="195">
        <v>977</v>
      </c>
      <c r="N9" s="122">
        <v>961</v>
      </c>
    </row>
    <row r="10" spans="1:15">
      <c r="A10" s="121" t="s">
        <v>160</v>
      </c>
      <c r="B10" s="195">
        <v>1400</v>
      </c>
      <c r="C10" s="195">
        <v>1408</v>
      </c>
      <c r="D10" s="195">
        <v>1401</v>
      </c>
      <c r="E10" s="195">
        <v>1438</v>
      </c>
      <c r="F10" s="195">
        <v>1433</v>
      </c>
      <c r="G10" s="195">
        <v>1422</v>
      </c>
      <c r="H10" s="195">
        <v>1420</v>
      </c>
      <c r="I10" s="195">
        <v>1417</v>
      </c>
      <c r="J10" s="195">
        <v>1491</v>
      </c>
      <c r="K10" s="195">
        <v>1536</v>
      </c>
      <c r="L10" s="195">
        <v>1520</v>
      </c>
      <c r="M10" s="195">
        <v>1406</v>
      </c>
      <c r="N10" s="122">
        <v>1336</v>
      </c>
    </row>
    <row r="11" spans="1:15">
      <c r="A11" s="121" t="s">
        <v>161</v>
      </c>
      <c r="B11" s="195">
        <v>2480</v>
      </c>
      <c r="C11" s="195">
        <v>2488</v>
      </c>
      <c r="D11" s="195">
        <v>2445</v>
      </c>
      <c r="E11" s="195">
        <v>2408</v>
      </c>
      <c r="F11" s="195">
        <v>2409</v>
      </c>
      <c r="G11" s="195">
        <v>2416</v>
      </c>
      <c r="H11" s="195">
        <v>2418</v>
      </c>
      <c r="I11" s="195">
        <v>2512</v>
      </c>
      <c r="J11" s="195">
        <v>2589</v>
      </c>
      <c r="K11" s="195">
        <v>2712</v>
      </c>
      <c r="L11" s="195">
        <v>2789</v>
      </c>
      <c r="M11" s="195">
        <v>2741</v>
      </c>
      <c r="N11" s="122">
        <v>2723</v>
      </c>
    </row>
    <row r="12" spans="1:15">
      <c r="A12" s="150" t="s">
        <v>32</v>
      </c>
      <c r="B12" s="195">
        <v>866</v>
      </c>
      <c r="C12" s="195">
        <v>856</v>
      </c>
      <c r="D12" s="195">
        <v>857</v>
      </c>
      <c r="E12" s="195">
        <v>846</v>
      </c>
      <c r="F12" s="195">
        <v>859</v>
      </c>
      <c r="G12" s="195">
        <v>857</v>
      </c>
      <c r="H12" s="195">
        <v>855</v>
      </c>
      <c r="I12" s="195">
        <v>880</v>
      </c>
      <c r="J12" s="195">
        <v>923</v>
      </c>
      <c r="K12" s="195">
        <v>978</v>
      </c>
      <c r="L12" s="195">
        <v>988</v>
      </c>
      <c r="M12" s="195">
        <v>961</v>
      </c>
      <c r="N12" s="122">
        <v>943</v>
      </c>
    </row>
    <row r="13" spans="1:15">
      <c r="A13" s="150" t="s">
        <v>35</v>
      </c>
      <c r="B13" s="195">
        <v>1614</v>
      </c>
      <c r="C13" s="195">
        <v>1632</v>
      </c>
      <c r="D13" s="195">
        <v>1588</v>
      </c>
      <c r="E13" s="195">
        <v>1562</v>
      </c>
      <c r="F13" s="195">
        <v>1550</v>
      </c>
      <c r="G13" s="195">
        <v>1559</v>
      </c>
      <c r="H13" s="195">
        <v>1563</v>
      </c>
      <c r="I13" s="195">
        <v>1632</v>
      </c>
      <c r="J13" s="195">
        <v>1666</v>
      </c>
      <c r="K13" s="195">
        <v>1734</v>
      </c>
      <c r="L13" s="195">
        <v>1801</v>
      </c>
      <c r="M13" s="195">
        <v>1780</v>
      </c>
      <c r="N13" s="122">
        <v>1780</v>
      </c>
    </row>
    <row r="14" spans="1:15">
      <c r="A14" s="121" t="s">
        <v>162</v>
      </c>
      <c r="B14" s="195">
        <v>696</v>
      </c>
      <c r="C14" s="195">
        <v>685</v>
      </c>
      <c r="D14" s="195">
        <v>671</v>
      </c>
      <c r="E14" s="195">
        <v>646</v>
      </c>
      <c r="F14" s="195">
        <v>642</v>
      </c>
      <c r="G14" s="195">
        <v>666</v>
      </c>
      <c r="H14" s="195">
        <v>651</v>
      </c>
      <c r="I14" s="195">
        <v>664</v>
      </c>
      <c r="J14" s="195">
        <v>689</v>
      </c>
      <c r="K14" s="195">
        <v>676</v>
      </c>
      <c r="L14" s="195">
        <v>653</v>
      </c>
      <c r="M14" s="195">
        <v>622</v>
      </c>
      <c r="N14" s="122">
        <v>630</v>
      </c>
    </row>
    <row r="15" spans="1:15">
      <c r="A15" s="121" t="s">
        <v>163</v>
      </c>
      <c r="B15" s="195">
        <v>1538</v>
      </c>
      <c r="C15" s="195">
        <v>1587</v>
      </c>
      <c r="D15" s="195">
        <v>1543</v>
      </c>
      <c r="E15" s="195">
        <v>1575</v>
      </c>
      <c r="F15" s="195">
        <v>1470</v>
      </c>
      <c r="G15" s="195">
        <v>1449</v>
      </c>
      <c r="H15" s="195">
        <v>1460</v>
      </c>
      <c r="I15" s="195">
        <v>1518</v>
      </c>
      <c r="J15" s="195">
        <v>1541</v>
      </c>
      <c r="K15" s="195">
        <v>1501</v>
      </c>
      <c r="L15" s="195">
        <v>1350</v>
      </c>
      <c r="M15" s="195">
        <v>1280</v>
      </c>
      <c r="N15" s="122">
        <v>1172</v>
      </c>
    </row>
    <row r="16" spans="1:15">
      <c r="A16" s="121" t="s">
        <v>164</v>
      </c>
      <c r="B16" s="195">
        <v>6528</v>
      </c>
      <c r="C16" s="195">
        <v>6646</v>
      </c>
      <c r="D16" s="195">
        <v>6697</v>
      </c>
      <c r="E16" s="195">
        <v>6788</v>
      </c>
      <c r="F16" s="195">
        <v>6778</v>
      </c>
      <c r="G16" s="195">
        <v>6607</v>
      </c>
      <c r="H16" s="195">
        <v>6716</v>
      </c>
      <c r="I16" s="195">
        <v>6868</v>
      </c>
      <c r="J16" s="195">
        <v>7242</v>
      </c>
      <c r="K16" s="195">
        <v>7436</v>
      </c>
      <c r="L16" s="195">
        <v>7204</v>
      </c>
      <c r="M16" s="195">
        <v>6977</v>
      </c>
      <c r="N16" s="122">
        <v>6782</v>
      </c>
    </row>
    <row r="17" spans="1:14">
      <c r="A17" s="150" t="s">
        <v>32</v>
      </c>
      <c r="B17" s="195">
        <v>4235</v>
      </c>
      <c r="C17" s="195">
        <v>4280</v>
      </c>
      <c r="D17" s="195">
        <v>4291</v>
      </c>
      <c r="E17" s="195">
        <v>4326</v>
      </c>
      <c r="F17" s="195">
        <v>4307</v>
      </c>
      <c r="G17" s="195">
        <v>4175</v>
      </c>
      <c r="H17" s="195">
        <v>4260</v>
      </c>
      <c r="I17" s="195">
        <v>4372</v>
      </c>
      <c r="J17" s="195">
        <v>4605</v>
      </c>
      <c r="K17" s="195">
        <v>4710</v>
      </c>
      <c r="L17" s="195">
        <v>4577</v>
      </c>
      <c r="M17" s="195">
        <v>4396</v>
      </c>
      <c r="N17" s="122">
        <v>4263</v>
      </c>
    </row>
    <row r="18" spans="1:14">
      <c r="A18" s="150" t="s">
        <v>31</v>
      </c>
      <c r="B18" s="195">
        <v>2293</v>
      </c>
      <c r="C18" s="195">
        <v>2366</v>
      </c>
      <c r="D18" s="195">
        <v>2406</v>
      </c>
      <c r="E18" s="195">
        <v>2462</v>
      </c>
      <c r="F18" s="195">
        <v>2471</v>
      </c>
      <c r="G18" s="195">
        <v>2432</v>
      </c>
      <c r="H18" s="195">
        <v>2456</v>
      </c>
      <c r="I18" s="195">
        <v>2496</v>
      </c>
      <c r="J18" s="195">
        <v>2637</v>
      </c>
      <c r="K18" s="195">
        <v>2726</v>
      </c>
      <c r="L18" s="195">
        <v>2627</v>
      </c>
      <c r="M18" s="195">
        <v>2581</v>
      </c>
      <c r="N18" s="122">
        <v>2519</v>
      </c>
    </row>
    <row r="19" spans="1:14">
      <c r="A19" s="121" t="s">
        <v>165</v>
      </c>
      <c r="B19" s="195">
        <v>1004</v>
      </c>
      <c r="C19" s="195">
        <v>1023</v>
      </c>
      <c r="D19" s="195">
        <v>1041</v>
      </c>
      <c r="E19" s="195">
        <v>1048</v>
      </c>
      <c r="F19" s="195">
        <v>1067</v>
      </c>
      <c r="G19" s="195">
        <v>1068</v>
      </c>
      <c r="H19" s="195">
        <v>1068</v>
      </c>
      <c r="I19" s="195">
        <v>1068</v>
      </c>
      <c r="J19" s="195">
        <v>1100</v>
      </c>
      <c r="K19" s="195">
        <v>1092</v>
      </c>
      <c r="L19" s="195">
        <v>1069</v>
      </c>
      <c r="M19" s="195">
        <v>1034</v>
      </c>
      <c r="N19" s="122">
        <v>998</v>
      </c>
    </row>
    <row r="20" spans="1:14">
      <c r="A20" s="121" t="s">
        <v>166</v>
      </c>
      <c r="B20" s="195">
        <v>1428</v>
      </c>
      <c r="C20" s="195">
        <v>1414</v>
      </c>
      <c r="D20" s="195">
        <v>1402</v>
      </c>
      <c r="E20" s="195">
        <v>1400</v>
      </c>
      <c r="F20" s="195">
        <v>1431</v>
      </c>
      <c r="G20" s="195">
        <v>1400</v>
      </c>
      <c r="H20" s="195">
        <v>1390</v>
      </c>
      <c r="I20" s="195">
        <v>1394</v>
      </c>
      <c r="J20" s="195">
        <v>1428</v>
      </c>
      <c r="K20" s="195">
        <v>1464</v>
      </c>
      <c r="L20" s="195">
        <v>1426</v>
      </c>
      <c r="M20" s="195">
        <v>1342</v>
      </c>
      <c r="N20" s="122">
        <v>1285</v>
      </c>
    </row>
    <row r="21" spans="1:14">
      <c r="A21" s="121" t="s">
        <v>167</v>
      </c>
      <c r="B21" s="195">
        <v>2122</v>
      </c>
      <c r="C21" s="195">
        <v>2126</v>
      </c>
      <c r="D21" s="195">
        <v>2119</v>
      </c>
      <c r="E21" s="195">
        <v>2033</v>
      </c>
      <c r="F21" s="195">
        <v>2034</v>
      </c>
      <c r="G21" s="195">
        <v>1959</v>
      </c>
      <c r="H21" s="195">
        <v>1884</v>
      </c>
      <c r="I21" s="195">
        <v>1876</v>
      </c>
      <c r="J21" s="195">
        <v>1970</v>
      </c>
      <c r="K21" s="195">
        <v>2001</v>
      </c>
      <c r="L21" s="195">
        <v>1847</v>
      </c>
      <c r="M21" s="195">
        <v>1780</v>
      </c>
      <c r="N21" s="122">
        <v>1702</v>
      </c>
    </row>
    <row r="22" spans="1:14">
      <c r="A22" s="150" t="s">
        <v>32</v>
      </c>
      <c r="B22" s="195">
        <v>863</v>
      </c>
      <c r="C22" s="195">
        <v>878</v>
      </c>
      <c r="D22" s="195">
        <v>859</v>
      </c>
      <c r="E22" s="195">
        <v>809</v>
      </c>
      <c r="F22" s="195">
        <v>804</v>
      </c>
      <c r="G22" s="195">
        <v>751</v>
      </c>
      <c r="H22" s="195">
        <v>729</v>
      </c>
      <c r="I22" s="195">
        <v>732</v>
      </c>
      <c r="J22" s="195">
        <v>781</v>
      </c>
      <c r="K22" s="195">
        <v>797</v>
      </c>
      <c r="L22" s="195">
        <v>725</v>
      </c>
      <c r="M22" s="195">
        <v>706</v>
      </c>
      <c r="N22" s="122">
        <v>659</v>
      </c>
    </row>
    <row r="23" spans="1:14">
      <c r="A23" s="150" t="s">
        <v>33</v>
      </c>
      <c r="B23" s="195">
        <v>1259</v>
      </c>
      <c r="C23" s="195">
        <v>1248</v>
      </c>
      <c r="D23" s="195">
        <v>1260</v>
      </c>
      <c r="E23" s="195">
        <v>1224</v>
      </c>
      <c r="F23" s="195">
        <v>1230</v>
      </c>
      <c r="G23" s="195">
        <v>1208</v>
      </c>
      <c r="H23" s="195">
        <v>1155</v>
      </c>
      <c r="I23" s="195">
        <v>1144</v>
      </c>
      <c r="J23" s="195">
        <v>1189</v>
      </c>
      <c r="K23" s="195">
        <v>1204</v>
      </c>
      <c r="L23" s="195">
        <v>1122</v>
      </c>
      <c r="M23" s="195">
        <v>1074</v>
      </c>
      <c r="N23" s="122">
        <v>1043</v>
      </c>
    </row>
    <row r="24" spans="1:14">
      <c r="A24" s="121" t="s">
        <v>168</v>
      </c>
      <c r="B24" s="195">
        <v>651</v>
      </c>
      <c r="C24" s="195">
        <v>652</v>
      </c>
      <c r="D24" s="195">
        <v>661</v>
      </c>
      <c r="E24" s="195">
        <v>671</v>
      </c>
      <c r="F24" s="195">
        <v>671</v>
      </c>
      <c r="G24" s="195">
        <v>689</v>
      </c>
      <c r="H24" s="195">
        <v>693</v>
      </c>
      <c r="I24" s="195">
        <v>713</v>
      </c>
      <c r="J24" s="195">
        <v>773</v>
      </c>
      <c r="K24" s="195">
        <v>806</v>
      </c>
      <c r="L24" s="195">
        <v>801</v>
      </c>
      <c r="M24" s="195">
        <v>795</v>
      </c>
      <c r="N24" s="122">
        <v>809</v>
      </c>
    </row>
    <row r="25" spans="1:14">
      <c r="A25" s="121" t="s">
        <v>169</v>
      </c>
      <c r="B25" s="195">
        <v>995</v>
      </c>
      <c r="C25" s="195">
        <v>976</v>
      </c>
      <c r="D25" s="195">
        <v>1025</v>
      </c>
      <c r="E25" s="195">
        <v>1032</v>
      </c>
      <c r="F25" s="195">
        <v>1052</v>
      </c>
      <c r="G25" s="195">
        <v>1038</v>
      </c>
      <c r="H25" s="195">
        <v>1006</v>
      </c>
      <c r="I25" s="195">
        <v>1032</v>
      </c>
      <c r="J25" s="195">
        <v>1055</v>
      </c>
      <c r="K25" s="195">
        <v>1061</v>
      </c>
      <c r="L25" s="195">
        <v>999</v>
      </c>
      <c r="M25" s="195">
        <v>917</v>
      </c>
      <c r="N25" s="122">
        <v>918</v>
      </c>
    </row>
    <row r="26" spans="1:14">
      <c r="A26" s="121" t="s">
        <v>170</v>
      </c>
      <c r="B26" s="195">
        <v>835</v>
      </c>
      <c r="C26" s="195">
        <v>849</v>
      </c>
      <c r="D26" s="195">
        <v>862</v>
      </c>
      <c r="E26" s="195">
        <v>867</v>
      </c>
      <c r="F26" s="195">
        <v>913</v>
      </c>
      <c r="G26" s="195">
        <v>899</v>
      </c>
      <c r="H26" s="195">
        <v>870</v>
      </c>
      <c r="I26" s="195">
        <v>892</v>
      </c>
      <c r="J26" s="195">
        <v>945</v>
      </c>
      <c r="K26" s="195">
        <v>1009</v>
      </c>
      <c r="L26" s="195">
        <v>995</v>
      </c>
      <c r="M26" s="195">
        <v>962</v>
      </c>
      <c r="N26" s="122">
        <v>980</v>
      </c>
    </row>
    <row r="27" spans="1:14">
      <c r="A27" s="121" t="s">
        <v>171</v>
      </c>
      <c r="B27" s="195">
        <v>2722</v>
      </c>
      <c r="C27" s="195">
        <v>2796</v>
      </c>
      <c r="D27" s="195">
        <v>2748</v>
      </c>
      <c r="E27" s="195">
        <v>2608</v>
      </c>
      <c r="F27" s="195">
        <v>2668</v>
      </c>
      <c r="G27" s="195">
        <v>2537</v>
      </c>
      <c r="H27" s="195">
        <v>2413</v>
      </c>
      <c r="I27" s="195">
        <v>2404</v>
      </c>
      <c r="J27" s="195">
        <v>2506</v>
      </c>
      <c r="K27" s="195">
        <v>2563</v>
      </c>
      <c r="L27" s="195">
        <v>2445</v>
      </c>
      <c r="M27" s="195">
        <v>2404</v>
      </c>
      <c r="N27" s="122">
        <v>2308</v>
      </c>
    </row>
    <row r="28" spans="1:14">
      <c r="A28" s="121" t="s">
        <v>172</v>
      </c>
      <c r="B28" s="195">
        <v>1128</v>
      </c>
      <c r="C28" s="195">
        <v>1153</v>
      </c>
      <c r="D28" s="195">
        <v>1173</v>
      </c>
      <c r="E28" s="195">
        <v>1178</v>
      </c>
      <c r="F28" s="195">
        <v>1133</v>
      </c>
      <c r="G28" s="195">
        <v>1046</v>
      </c>
      <c r="H28" s="195">
        <v>1025</v>
      </c>
      <c r="I28" s="195">
        <v>1066</v>
      </c>
      <c r="J28" s="195">
        <v>1116</v>
      </c>
      <c r="K28" s="195">
        <v>1105</v>
      </c>
      <c r="L28" s="195">
        <v>981</v>
      </c>
      <c r="M28" s="195">
        <v>883</v>
      </c>
      <c r="N28" s="122">
        <v>862</v>
      </c>
    </row>
    <row r="29" spans="1:14">
      <c r="A29" s="121" t="s">
        <v>173</v>
      </c>
      <c r="B29" s="195">
        <v>2862</v>
      </c>
      <c r="C29" s="195">
        <v>2879</v>
      </c>
      <c r="D29" s="195">
        <v>2975</v>
      </c>
      <c r="E29" s="195">
        <v>2998</v>
      </c>
      <c r="F29" s="195">
        <v>3031</v>
      </c>
      <c r="G29" s="195">
        <v>2999</v>
      </c>
      <c r="H29" s="195">
        <v>2933</v>
      </c>
      <c r="I29" s="195">
        <v>2931</v>
      </c>
      <c r="J29" s="195">
        <v>3028</v>
      </c>
      <c r="K29" s="195">
        <v>3184</v>
      </c>
      <c r="L29" s="195">
        <v>3178</v>
      </c>
      <c r="M29" s="195">
        <v>3136</v>
      </c>
      <c r="N29" s="122">
        <v>3003</v>
      </c>
    </row>
    <row r="30" spans="1:14">
      <c r="A30" s="121" t="s">
        <v>174</v>
      </c>
      <c r="B30" s="195">
        <v>1311</v>
      </c>
      <c r="C30" s="195">
        <v>1337</v>
      </c>
      <c r="D30" s="195">
        <v>1361</v>
      </c>
      <c r="E30" s="195">
        <v>1353</v>
      </c>
      <c r="F30" s="195">
        <v>1349</v>
      </c>
      <c r="G30" s="195">
        <v>1339</v>
      </c>
      <c r="H30" s="195">
        <v>1359</v>
      </c>
      <c r="I30" s="195">
        <v>1346</v>
      </c>
      <c r="J30" s="195">
        <v>1441</v>
      </c>
      <c r="K30" s="195">
        <v>1438</v>
      </c>
      <c r="L30" s="195">
        <v>1375</v>
      </c>
      <c r="M30" s="195">
        <v>1360</v>
      </c>
      <c r="N30" s="122">
        <v>1335</v>
      </c>
    </row>
    <row r="31" spans="1:14">
      <c r="A31" s="121" t="s">
        <v>175</v>
      </c>
      <c r="B31" s="195">
        <v>8694</v>
      </c>
      <c r="C31" s="195">
        <v>9372</v>
      </c>
      <c r="D31" s="195">
        <v>9645</v>
      </c>
      <c r="E31" s="195">
        <v>9932</v>
      </c>
      <c r="F31" s="195">
        <v>10341</v>
      </c>
      <c r="G31" s="195">
        <v>10812</v>
      </c>
      <c r="H31" s="195">
        <v>10800</v>
      </c>
      <c r="I31" s="195">
        <v>11043</v>
      </c>
      <c r="J31" s="195">
        <v>11557</v>
      </c>
      <c r="K31" s="195">
        <v>12005</v>
      </c>
      <c r="L31" s="195">
        <v>12099</v>
      </c>
      <c r="M31" s="195">
        <v>12033</v>
      </c>
      <c r="N31" s="122">
        <v>11979</v>
      </c>
    </row>
    <row r="32" spans="1:14">
      <c r="A32" s="150" t="s">
        <v>32</v>
      </c>
      <c r="B32" s="195">
        <v>3250</v>
      </c>
      <c r="C32" s="195">
        <v>3471</v>
      </c>
      <c r="D32" s="195">
        <v>3553</v>
      </c>
      <c r="E32" s="195">
        <v>3664</v>
      </c>
      <c r="F32" s="195">
        <v>3747</v>
      </c>
      <c r="G32" s="195">
        <v>3921</v>
      </c>
      <c r="H32" s="195">
        <v>3918</v>
      </c>
      <c r="I32" s="195">
        <v>4012</v>
      </c>
      <c r="J32" s="195">
        <v>4202</v>
      </c>
      <c r="K32" s="195">
        <v>4358</v>
      </c>
      <c r="L32" s="195">
        <v>4397</v>
      </c>
      <c r="M32" s="195">
        <v>4398</v>
      </c>
      <c r="N32" s="122">
        <v>4381</v>
      </c>
    </row>
    <row r="33" spans="1:14">
      <c r="A33" s="150" t="s">
        <v>34</v>
      </c>
      <c r="B33" s="195">
        <v>5444</v>
      </c>
      <c r="C33" s="195">
        <v>5901</v>
      </c>
      <c r="D33" s="195">
        <v>6092</v>
      </c>
      <c r="E33" s="195">
        <v>6268</v>
      </c>
      <c r="F33" s="195">
        <v>6594</v>
      </c>
      <c r="G33" s="195">
        <v>6891</v>
      </c>
      <c r="H33" s="195">
        <v>6882</v>
      </c>
      <c r="I33" s="195">
        <v>7031</v>
      </c>
      <c r="J33" s="195">
        <v>7355</v>
      </c>
      <c r="K33" s="195">
        <v>7647</v>
      </c>
      <c r="L33" s="195">
        <v>7702</v>
      </c>
      <c r="M33" s="195">
        <v>7635</v>
      </c>
      <c r="N33" s="122">
        <v>7598</v>
      </c>
    </row>
    <row r="34" spans="1:14">
      <c r="A34" s="121" t="s">
        <v>176</v>
      </c>
      <c r="B34" s="195">
        <v>1122</v>
      </c>
      <c r="C34" s="195">
        <v>1174</v>
      </c>
      <c r="D34" s="195">
        <v>1183</v>
      </c>
      <c r="E34" s="195">
        <v>1163</v>
      </c>
      <c r="F34" s="195">
        <v>1207</v>
      </c>
      <c r="G34" s="195">
        <v>1158</v>
      </c>
      <c r="H34" s="195">
        <v>1172</v>
      </c>
      <c r="I34" s="195">
        <v>1173</v>
      </c>
      <c r="J34" s="195">
        <v>1198</v>
      </c>
      <c r="K34" s="195">
        <v>1177</v>
      </c>
      <c r="L34" s="195">
        <v>1134</v>
      </c>
      <c r="M34" s="195">
        <v>1011</v>
      </c>
      <c r="N34" s="122">
        <v>992</v>
      </c>
    </row>
    <row r="35" spans="1:14">
      <c r="A35" s="121" t="s">
        <v>177</v>
      </c>
      <c r="B35" s="195">
        <v>1826</v>
      </c>
      <c r="C35" s="195">
        <v>1831</v>
      </c>
      <c r="D35" s="195">
        <v>1821</v>
      </c>
      <c r="E35" s="195">
        <v>1848</v>
      </c>
      <c r="F35" s="195">
        <v>1797</v>
      </c>
      <c r="G35" s="195">
        <v>1790</v>
      </c>
      <c r="H35" s="195">
        <v>1809</v>
      </c>
      <c r="I35" s="195">
        <v>1812</v>
      </c>
      <c r="J35" s="195">
        <v>1915</v>
      </c>
      <c r="K35" s="195">
        <v>1906</v>
      </c>
      <c r="L35" s="195">
        <v>1832</v>
      </c>
      <c r="M35" s="195">
        <v>1768</v>
      </c>
      <c r="N35" s="122">
        <v>1684</v>
      </c>
    </row>
    <row r="36" spans="1:14">
      <c r="A36" s="121" t="s">
        <v>178</v>
      </c>
      <c r="B36" s="195">
        <v>1273</v>
      </c>
      <c r="C36" s="195">
        <v>1321</v>
      </c>
      <c r="D36" s="195">
        <v>1317</v>
      </c>
      <c r="E36" s="195">
        <v>1351</v>
      </c>
      <c r="F36" s="195">
        <v>1326</v>
      </c>
      <c r="G36" s="195">
        <v>1375</v>
      </c>
      <c r="H36" s="195">
        <v>1373</v>
      </c>
      <c r="I36" s="195">
        <v>1363</v>
      </c>
      <c r="J36" s="195">
        <v>1433</v>
      </c>
      <c r="K36" s="195">
        <v>1448</v>
      </c>
      <c r="L36" s="195">
        <v>1441</v>
      </c>
      <c r="M36" s="195">
        <v>1465</v>
      </c>
      <c r="N36" s="122">
        <v>1448</v>
      </c>
    </row>
    <row r="37" spans="1:14">
      <c r="A37" s="121" t="s">
        <v>179</v>
      </c>
      <c r="B37" s="195">
        <v>1751</v>
      </c>
      <c r="C37" s="195">
        <v>1761</v>
      </c>
      <c r="D37" s="195">
        <v>1760</v>
      </c>
      <c r="E37" s="195">
        <v>1728</v>
      </c>
      <c r="F37" s="195">
        <v>1762</v>
      </c>
      <c r="G37" s="195">
        <v>1756</v>
      </c>
      <c r="H37" s="195">
        <v>1758</v>
      </c>
      <c r="I37" s="195">
        <v>1747</v>
      </c>
      <c r="J37" s="195">
        <v>1807</v>
      </c>
      <c r="K37" s="195">
        <v>1800</v>
      </c>
      <c r="L37" s="195">
        <v>1780</v>
      </c>
      <c r="M37" s="195">
        <v>1718</v>
      </c>
      <c r="N37" s="122">
        <v>1697</v>
      </c>
    </row>
    <row r="38" spans="1:14">
      <c r="A38" s="121" t="s">
        <v>180</v>
      </c>
      <c r="B38" s="195">
        <v>657</v>
      </c>
      <c r="C38" s="195">
        <v>692</v>
      </c>
      <c r="D38" s="195">
        <v>706</v>
      </c>
      <c r="E38" s="195">
        <v>725</v>
      </c>
      <c r="F38" s="195">
        <v>718</v>
      </c>
      <c r="G38" s="195">
        <v>685</v>
      </c>
      <c r="H38" s="195">
        <v>666</v>
      </c>
      <c r="I38" s="195">
        <v>687</v>
      </c>
      <c r="J38" s="195">
        <v>739</v>
      </c>
      <c r="K38" s="195">
        <v>738</v>
      </c>
      <c r="L38" s="195">
        <v>715</v>
      </c>
      <c r="M38" s="195">
        <v>680</v>
      </c>
      <c r="N38" s="122">
        <v>662</v>
      </c>
    </row>
    <row r="39" spans="1:14">
      <c r="A39" s="121" t="s">
        <v>181</v>
      </c>
      <c r="B39" s="195">
        <v>1770</v>
      </c>
      <c r="C39" s="195">
        <v>1779</v>
      </c>
      <c r="D39" s="195">
        <v>1743</v>
      </c>
      <c r="E39" s="195">
        <v>1695</v>
      </c>
      <c r="F39" s="195">
        <v>1651</v>
      </c>
      <c r="G39" s="195">
        <v>1551</v>
      </c>
      <c r="H39" s="195">
        <v>1626</v>
      </c>
      <c r="I39" s="195">
        <v>1682</v>
      </c>
      <c r="J39" s="195">
        <v>1725</v>
      </c>
      <c r="K39" s="195">
        <v>1748</v>
      </c>
      <c r="L39" s="195">
        <v>1630</v>
      </c>
      <c r="M39" s="195">
        <v>1520</v>
      </c>
      <c r="N39" s="122">
        <v>1464</v>
      </c>
    </row>
    <row r="40" spans="1:14">
      <c r="A40" s="121" t="s">
        <v>182</v>
      </c>
      <c r="B40" s="195">
        <v>1450</v>
      </c>
      <c r="C40" s="195">
        <v>1477</v>
      </c>
      <c r="D40" s="195">
        <v>1496</v>
      </c>
      <c r="E40" s="195">
        <v>1444</v>
      </c>
      <c r="F40" s="195">
        <v>1378</v>
      </c>
      <c r="G40" s="195">
        <v>1316</v>
      </c>
      <c r="H40" s="195">
        <v>1344</v>
      </c>
      <c r="I40" s="195">
        <v>1370</v>
      </c>
      <c r="J40" s="195">
        <v>1416</v>
      </c>
      <c r="K40" s="195">
        <v>1500</v>
      </c>
      <c r="L40" s="195">
        <v>1418</v>
      </c>
      <c r="M40" s="195">
        <v>1374</v>
      </c>
      <c r="N40" s="122">
        <v>1371</v>
      </c>
    </row>
    <row r="41" spans="1:14">
      <c r="A41" s="121" t="s">
        <v>183</v>
      </c>
      <c r="B41" s="195">
        <v>634</v>
      </c>
      <c r="C41" s="195">
        <v>639</v>
      </c>
      <c r="D41" s="195">
        <v>621</v>
      </c>
      <c r="E41" s="195">
        <v>618</v>
      </c>
      <c r="F41" s="195">
        <v>664</v>
      </c>
      <c r="G41" s="195">
        <v>680</v>
      </c>
      <c r="H41" s="195">
        <v>673</v>
      </c>
      <c r="I41" s="195">
        <v>694</v>
      </c>
      <c r="J41" s="195">
        <v>736</v>
      </c>
      <c r="K41" s="195">
        <v>738</v>
      </c>
      <c r="L41" s="195">
        <v>720</v>
      </c>
      <c r="M41" s="195">
        <v>700</v>
      </c>
      <c r="N41" s="122">
        <v>689</v>
      </c>
    </row>
    <row r="42" spans="1:14">
      <c r="A42" s="121" t="s">
        <v>184</v>
      </c>
      <c r="B42" s="195">
        <v>1563</v>
      </c>
      <c r="C42" s="195">
        <v>1562</v>
      </c>
      <c r="D42" s="195">
        <v>1596</v>
      </c>
      <c r="E42" s="195">
        <v>1581</v>
      </c>
      <c r="F42" s="195">
        <v>1629</v>
      </c>
      <c r="G42" s="195">
        <v>1618</v>
      </c>
      <c r="H42" s="195">
        <v>1638</v>
      </c>
      <c r="I42" s="195">
        <v>1674</v>
      </c>
      <c r="J42" s="195">
        <v>1808</v>
      </c>
      <c r="K42" s="195">
        <v>1806</v>
      </c>
      <c r="L42" s="195">
        <v>1763</v>
      </c>
      <c r="M42" s="195">
        <v>1717</v>
      </c>
      <c r="N42" s="122">
        <v>1658</v>
      </c>
    </row>
    <row r="43" spans="1:14">
      <c r="A43" s="121" t="s">
        <v>185</v>
      </c>
      <c r="B43" s="195">
        <v>1990</v>
      </c>
      <c r="C43" s="195">
        <v>2004</v>
      </c>
      <c r="D43" s="195">
        <v>2007</v>
      </c>
      <c r="E43" s="195">
        <v>1997</v>
      </c>
      <c r="F43" s="195">
        <v>1971</v>
      </c>
      <c r="G43" s="195">
        <v>1928</v>
      </c>
      <c r="H43" s="195">
        <v>1930</v>
      </c>
      <c r="I43" s="195">
        <v>1987</v>
      </c>
      <c r="J43" s="195">
        <v>2110</v>
      </c>
      <c r="K43" s="195">
        <v>2018</v>
      </c>
      <c r="L43" s="195">
        <v>1874</v>
      </c>
      <c r="M43" s="195">
        <v>1758</v>
      </c>
      <c r="N43" s="122">
        <v>1656</v>
      </c>
    </row>
    <row r="44" spans="1:14">
      <c r="A44" s="77" t="s">
        <v>86</v>
      </c>
      <c r="B44" s="196">
        <v>58844</v>
      </c>
      <c r="C44" s="196">
        <v>59978</v>
      </c>
      <c r="D44" s="196">
        <v>60280</v>
      </c>
      <c r="E44" s="196">
        <v>60302</v>
      </c>
      <c r="F44" s="196">
        <v>60670</v>
      </c>
      <c r="G44" s="196">
        <v>60253</v>
      </c>
      <c r="H44" s="196">
        <v>60004</v>
      </c>
      <c r="I44" s="196">
        <v>60958</v>
      </c>
      <c r="J44" s="196">
        <v>63839</v>
      </c>
      <c r="K44" s="196">
        <v>64959</v>
      </c>
      <c r="L44" s="196">
        <v>63468</v>
      </c>
      <c r="M44" s="196">
        <v>61748</v>
      </c>
      <c r="N44" s="137">
        <v>60292</v>
      </c>
    </row>
    <row r="45" spans="1:14">
      <c r="A45" s="110" t="s">
        <v>769</v>
      </c>
      <c r="B45" s="195">
        <v>11165</v>
      </c>
      <c r="C45" s="195">
        <v>11281</v>
      </c>
      <c r="D45" s="195">
        <v>11201</v>
      </c>
      <c r="E45" s="195">
        <v>11031</v>
      </c>
      <c r="F45" s="195">
        <v>11065</v>
      </c>
      <c r="G45" s="195">
        <v>10826</v>
      </c>
      <c r="H45" s="195">
        <v>10676</v>
      </c>
      <c r="I45" s="195">
        <v>10803</v>
      </c>
      <c r="J45" s="195">
        <v>11260</v>
      </c>
      <c r="K45" s="195">
        <v>11494</v>
      </c>
      <c r="L45" s="195">
        <v>11189</v>
      </c>
      <c r="M45" s="195">
        <v>10758</v>
      </c>
      <c r="N45" s="122">
        <v>10479</v>
      </c>
    </row>
    <row r="46" spans="1:14">
      <c r="A46" s="110" t="s">
        <v>770</v>
      </c>
      <c r="B46" s="195">
        <v>11662</v>
      </c>
      <c r="C46" s="195">
        <v>11843</v>
      </c>
      <c r="D46" s="195">
        <v>11804</v>
      </c>
      <c r="E46" s="195">
        <v>11906</v>
      </c>
      <c r="F46" s="195">
        <v>11696</v>
      </c>
      <c r="G46" s="195">
        <v>11397</v>
      </c>
      <c r="H46" s="195">
        <v>11611</v>
      </c>
      <c r="I46" s="195">
        <v>11880</v>
      </c>
      <c r="J46" s="195">
        <v>12423</v>
      </c>
      <c r="K46" s="195">
        <v>12591</v>
      </c>
      <c r="L46" s="195">
        <v>12016</v>
      </c>
      <c r="M46" s="195">
        <v>11545</v>
      </c>
      <c r="N46" s="122">
        <v>11102</v>
      </c>
    </row>
    <row r="47" spans="1:14">
      <c r="A47" s="110" t="s">
        <v>771</v>
      </c>
      <c r="B47" s="195">
        <v>6675</v>
      </c>
      <c r="C47" s="195">
        <v>6789</v>
      </c>
      <c r="D47" s="195">
        <v>6817</v>
      </c>
      <c r="E47" s="195">
        <v>6714</v>
      </c>
      <c r="F47" s="195">
        <v>6848</v>
      </c>
      <c r="G47" s="195">
        <v>6718</v>
      </c>
      <c r="H47" s="195">
        <v>6649</v>
      </c>
      <c r="I47" s="195">
        <v>6712</v>
      </c>
      <c r="J47" s="195">
        <v>6969</v>
      </c>
      <c r="K47" s="195">
        <v>6970</v>
      </c>
      <c r="L47" s="195">
        <v>6675</v>
      </c>
      <c r="M47" s="195">
        <v>6387</v>
      </c>
      <c r="N47" s="122">
        <v>6206</v>
      </c>
    </row>
    <row r="48" spans="1:14">
      <c r="A48" s="110" t="s">
        <v>772</v>
      </c>
      <c r="B48" s="195">
        <v>9628</v>
      </c>
      <c r="C48" s="195">
        <v>9597</v>
      </c>
      <c r="D48" s="195">
        <v>9613</v>
      </c>
      <c r="E48" s="195">
        <v>9490</v>
      </c>
      <c r="F48" s="195">
        <v>9411</v>
      </c>
      <c r="G48" s="195">
        <v>9224</v>
      </c>
      <c r="H48" s="195">
        <v>9185</v>
      </c>
      <c r="I48" s="195">
        <v>9424</v>
      </c>
      <c r="J48" s="195">
        <v>9850</v>
      </c>
      <c r="K48" s="195">
        <v>9964</v>
      </c>
      <c r="L48" s="195">
        <v>9683</v>
      </c>
      <c r="M48" s="195">
        <v>9413</v>
      </c>
      <c r="N48" s="122">
        <v>9006</v>
      </c>
    </row>
    <row r="49" spans="1:14">
      <c r="A49" s="110" t="s">
        <v>773</v>
      </c>
      <c r="B49" s="195">
        <v>19714</v>
      </c>
      <c r="C49" s="195">
        <v>20468</v>
      </c>
      <c r="D49" s="195">
        <v>20845</v>
      </c>
      <c r="E49" s="195">
        <v>21161</v>
      </c>
      <c r="F49" s="195">
        <v>21650</v>
      </c>
      <c r="G49" s="195">
        <v>22088</v>
      </c>
      <c r="H49" s="195">
        <v>21883</v>
      </c>
      <c r="I49" s="195">
        <v>22139</v>
      </c>
      <c r="J49" s="195">
        <v>23337</v>
      </c>
      <c r="K49" s="195">
        <v>23940</v>
      </c>
      <c r="L49" s="195">
        <v>23905</v>
      </c>
      <c r="M49" s="195">
        <v>23645</v>
      </c>
      <c r="N49" s="122">
        <v>23499</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xr:uid="{00000000-0004-0000-0200-000000000000}"/>
  </hyperlinks>
  <pageMargins left="0.7" right="0.7" top="0.75" bottom="0.75" header="0.3" footer="0.3"/>
  <pageSetup paperSize="9" scale="79" orientation="landscape" verticalDpi="0" r:id="rId1"/>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9"/>
  <sheetViews>
    <sheetView showGridLines="0" zoomScaleNormal="100" workbookViewId="0">
      <selection sqref="A1:I1"/>
    </sheetView>
  </sheetViews>
  <sheetFormatPr defaultRowHeight="12.75"/>
  <cols>
    <col min="1" max="1" width="4.7109375" style="2" customWidth="1"/>
    <col min="2" max="2" width="26.28515625" style="2" customWidth="1"/>
    <col min="3" max="3" width="20.140625" style="2" customWidth="1"/>
    <col min="4" max="9" width="9.140625" style="2"/>
    <col min="10" max="10" width="17.85546875" style="2" customWidth="1"/>
    <col min="11" max="16384" width="9.140625" style="2"/>
  </cols>
  <sheetData>
    <row r="1" spans="1:10">
      <c r="A1" s="246" t="s">
        <v>955</v>
      </c>
      <c r="B1" s="246"/>
      <c r="C1" s="246"/>
      <c r="D1" s="246"/>
      <c r="E1" s="246"/>
      <c r="F1" s="246"/>
      <c r="G1" s="246"/>
      <c r="H1" s="246"/>
      <c r="I1" s="246"/>
      <c r="J1" s="184" t="s">
        <v>755</v>
      </c>
    </row>
    <row r="2" spans="1:10">
      <c r="A2" s="254" t="s">
        <v>900</v>
      </c>
      <c r="B2" s="254"/>
      <c r="C2" s="254"/>
      <c r="D2" s="254"/>
      <c r="E2" s="254"/>
      <c r="F2" s="254"/>
      <c r="G2" s="254"/>
      <c r="H2" s="254"/>
      <c r="I2" s="254"/>
    </row>
    <row r="3" spans="1:10" ht="15" customHeight="1">
      <c r="A3" s="285" t="s">
        <v>87</v>
      </c>
      <c r="B3" s="272" t="s">
        <v>2</v>
      </c>
      <c r="C3" s="272" t="s">
        <v>972</v>
      </c>
      <c r="D3" s="272" t="s">
        <v>887</v>
      </c>
      <c r="E3" s="272"/>
      <c r="F3" s="272"/>
      <c r="G3" s="272"/>
      <c r="H3" s="272"/>
      <c r="I3" s="272"/>
    </row>
    <row r="4" spans="1:10" ht="45" customHeight="1">
      <c r="A4" s="285"/>
      <c r="B4" s="272"/>
      <c r="C4" s="272"/>
      <c r="D4" s="193" t="s">
        <v>847</v>
      </c>
      <c r="E4" s="204" t="s">
        <v>888</v>
      </c>
      <c r="F4" s="205" t="s">
        <v>889</v>
      </c>
      <c r="G4" s="204" t="s">
        <v>890</v>
      </c>
      <c r="H4" s="204" t="s">
        <v>891</v>
      </c>
      <c r="I4" s="193" t="s">
        <v>892</v>
      </c>
    </row>
    <row r="5" spans="1:10">
      <c r="A5" s="199" t="s">
        <v>126</v>
      </c>
      <c r="B5" s="194" t="s">
        <v>156</v>
      </c>
      <c r="C5" s="50">
        <v>1559</v>
      </c>
      <c r="D5" s="50">
        <v>122</v>
      </c>
      <c r="E5" s="50">
        <v>216</v>
      </c>
      <c r="F5" s="50">
        <v>247</v>
      </c>
      <c r="G5" s="50">
        <v>289</v>
      </c>
      <c r="H5" s="50">
        <v>349</v>
      </c>
      <c r="I5" s="50">
        <v>336</v>
      </c>
    </row>
    <row r="6" spans="1:10">
      <c r="A6" s="199" t="s">
        <v>127</v>
      </c>
      <c r="B6" s="194" t="s">
        <v>233</v>
      </c>
      <c r="C6" s="50">
        <v>1417</v>
      </c>
      <c r="D6" s="50">
        <v>164</v>
      </c>
      <c r="E6" s="50">
        <v>277</v>
      </c>
      <c r="F6" s="50">
        <v>289</v>
      </c>
      <c r="G6" s="50">
        <v>292</v>
      </c>
      <c r="H6" s="50">
        <v>299</v>
      </c>
      <c r="I6" s="50">
        <v>96</v>
      </c>
    </row>
    <row r="7" spans="1:10">
      <c r="A7" s="199" t="s">
        <v>128</v>
      </c>
      <c r="B7" s="194" t="s">
        <v>157</v>
      </c>
      <c r="C7" s="50">
        <v>2387</v>
      </c>
      <c r="D7" s="50">
        <v>258</v>
      </c>
      <c r="E7" s="50">
        <v>354</v>
      </c>
      <c r="F7" s="50">
        <v>476</v>
      </c>
      <c r="G7" s="50">
        <v>453</v>
      </c>
      <c r="H7" s="50">
        <v>542</v>
      </c>
      <c r="I7" s="50">
        <v>304</v>
      </c>
    </row>
    <row r="8" spans="1:10">
      <c r="A8" s="199" t="s">
        <v>129</v>
      </c>
      <c r="B8" s="194" t="s">
        <v>158</v>
      </c>
      <c r="C8" s="50">
        <v>1825</v>
      </c>
      <c r="D8" s="50">
        <v>141</v>
      </c>
      <c r="E8" s="50">
        <v>219</v>
      </c>
      <c r="F8" s="50">
        <v>244</v>
      </c>
      <c r="G8" s="50">
        <v>356</v>
      </c>
      <c r="H8" s="50">
        <v>414</v>
      </c>
      <c r="I8" s="50">
        <v>451</v>
      </c>
    </row>
    <row r="9" spans="1:10">
      <c r="A9" s="199" t="s">
        <v>130</v>
      </c>
      <c r="B9" s="194" t="s">
        <v>159</v>
      </c>
      <c r="C9" s="50">
        <v>961</v>
      </c>
      <c r="D9" s="50">
        <v>93</v>
      </c>
      <c r="E9" s="50">
        <v>143</v>
      </c>
      <c r="F9" s="50">
        <v>160</v>
      </c>
      <c r="G9" s="50">
        <v>195</v>
      </c>
      <c r="H9" s="50">
        <v>198</v>
      </c>
      <c r="I9" s="50">
        <v>172</v>
      </c>
    </row>
    <row r="10" spans="1:10">
      <c r="A10" s="199" t="s">
        <v>131</v>
      </c>
      <c r="B10" s="194" t="s">
        <v>160</v>
      </c>
      <c r="C10" s="50">
        <v>1336</v>
      </c>
      <c r="D10" s="50">
        <v>120</v>
      </c>
      <c r="E10" s="50">
        <v>192</v>
      </c>
      <c r="F10" s="50">
        <v>232</v>
      </c>
      <c r="G10" s="50">
        <v>304</v>
      </c>
      <c r="H10" s="50">
        <v>288</v>
      </c>
      <c r="I10" s="50">
        <v>200</v>
      </c>
    </row>
    <row r="11" spans="1:10">
      <c r="A11" s="199" t="s">
        <v>132</v>
      </c>
      <c r="B11" s="194" t="s">
        <v>161</v>
      </c>
      <c r="C11" s="50">
        <v>2723</v>
      </c>
      <c r="D11" s="50">
        <v>275</v>
      </c>
      <c r="E11" s="50">
        <v>444</v>
      </c>
      <c r="F11" s="50">
        <v>438</v>
      </c>
      <c r="G11" s="50">
        <v>526</v>
      </c>
      <c r="H11" s="50">
        <v>626</v>
      </c>
      <c r="I11" s="50">
        <v>414</v>
      </c>
    </row>
    <row r="12" spans="1:10">
      <c r="A12" s="200" t="s">
        <v>278</v>
      </c>
      <c r="B12" s="76" t="s">
        <v>32</v>
      </c>
      <c r="C12" s="50">
        <v>943</v>
      </c>
      <c r="D12" s="50">
        <v>93</v>
      </c>
      <c r="E12" s="50">
        <v>148</v>
      </c>
      <c r="F12" s="50">
        <v>164</v>
      </c>
      <c r="G12" s="50">
        <v>166</v>
      </c>
      <c r="H12" s="50">
        <v>201</v>
      </c>
      <c r="I12" s="50">
        <v>171</v>
      </c>
    </row>
    <row r="13" spans="1:10">
      <c r="A13" s="200" t="s">
        <v>279</v>
      </c>
      <c r="B13" s="76" t="s">
        <v>35</v>
      </c>
      <c r="C13" s="50">
        <v>1780</v>
      </c>
      <c r="D13" s="50">
        <v>182</v>
      </c>
      <c r="E13" s="50">
        <v>296</v>
      </c>
      <c r="F13" s="50">
        <v>274</v>
      </c>
      <c r="G13" s="50">
        <v>360</v>
      </c>
      <c r="H13" s="50">
        <v>425</v>
      </c>
      <c r="I13" s="50">
        <v>243</v>
      </c>
    </row>
    <row r="14" spans="1:10">
      <c r="A14" s="199" t="s">
        <v>133</v>
      </c>
      <c r="B14" s="194" t="s">
        <v>162</v>
      </c>
      <c r="C14" s="50">
        <v>630</v>
      </c>
      <c r="D14" s="50">
        <v>61</v>
      </c>
      <c r="E14" s="50">
        <v>81</v>
      </c>
      <c r="F14" s="50">
        <v>79</v>
      </c>
      <c r="G14" s="50">
        <v>128</v>
      </c>
      <c r="H14" s="50">
        <v>149</v>
      </c>
      <c r="I14" s="50">
        <v>132</v>
      </c>
    </row>
    <row r="15" spans="1:10">
      <c r="A15" s="199" t="s">
        <v>134</v>
      </c>
      <c r="B15" s="194" t="s">
        <v>163</v>
      </c>
      <c r="C15" s="50">
        <v>1172</v>
      </c>
      <c r="D15" s="50">
        <v>168</v>
      </c>
      <c r="E15" s="50">
        <v>251</v>
      </c>
      <c r="F15" s="50">
        <v>230</v>
      </c>
      <c r="G15" s="50">
        <v>241</v>
      </c>
      <c r="H15" s="50">
        <v>177</v>
      </c>
      <c r="I15" s="50">
        <v>105</v>
      </c>
    </row>
    <row r="16" spans="1:10">
      <c r="A16" s="199" t="s">
        <v>3</v>
      </c>
      <c r="B16" s="194" t="s">
        <v>164</v>
      </c>
      <c r="C16" s="50">
        <v>6782</v>
      </c>
      <c r="D16" s="50">
        <v>431</v>
      </c>
      <c r="E16" s="50">
        <v>709</v>
      </c>
      <c r="F16" s="50">
        <v>971</v>
      </c>
      <c r="G16" s="50">
        <v>1376</v>
      </c>
      <c r="H16" s="50">
        <v>1749</v>
      </c>
      <c r="I16" s="50">
        <v>1546</v>
      </c>
    </row>
    <row r="17" spans="1:9">
      <c r="A17" s="200" t="s">
        <v>4</v>
      </c>
      <c r="B17" s="76" t="s">
        <v>32</v>
      </c>
      <c r="C17" s="50">
        <v>4263</v>
      </c>
      <c r="D17" s="50">
        <v>268</v>
      </c>
      <c r="E17" s="50">
        <v>431</v>
      </c>
      <c r="F17" s="50">
        <v>601</v>
      </c>
      <c r="G17" s="50">
        <v>866</v>
      </c>
      <c r="H17" s="50">
        <v>1062</v>
      </c>
      <c r="I17" s="50">
        <v>1035</v>
      </c>
    </row>
    <row r="18" spans="1:9">
      <c r="A18" s="200" t="s">
        <v>5</v>
      </c>
      <c r="B18" s="76" t="s">
        <v>31</v>
      </c>
      <c r="C18" s="50">
        <v>2519</v>
      </c>
      <c r="D18" s="50">
        <v>163</v>
      </c>
      <c r="E18" s="50">
        <v>278</v>
      </c>
      <c r="F18" s="50">
        <v>370</v>
      </c>
      <c r="G18" s="50">
        <v>510</v>
      </c>
      <c r="H18" s="50">
        <v>687</v>
      </c>
      <c r="I18" s="50">
        <v>511</v>
      </c>
    </row>
    <row r="19" spans="1:9">
      <c r="A19" s="199" t="s">
        <v>6</v>
      </c>
      <c r="B19" s="194" t="s">
        <v>165</v>
      </c>
      <c r="C19" s="50">
        <v>998</v>
      </c>
      <c r="D19" s="50">
        <v>116</v>
      </c>
      <c r="E19" s="50">
        <v>147</v>
      </c>
      <c r="F19" s="50">
        <v>156</v>
      </c>
      <c r="G19" s="50">
        <v>220</v>
      </c>
      <c r="H19" s="50">
        <v>215</v>
      </c>
      <c r="I19" s="50">
        <v>144</v>
      </c>
    </row>
    <row r="20" spans="1:9">
      <c r="A20" s="199" t="s">
        <v>7</v>
      </c>
      <c r="B20" s="194" t="s">
        <v>166</v>
      </c>
      <c r="C20" s="50">
        <v>1285</v>
      </c>
      <c r="D20" s="50">
        <v>113</v>
      </c>
      <c r="E20" s="50">
        <v>186</v>
      </c>
      <c r="F20" s="50">
        <v>183</v>
      </c>
      <c r="G20" s="50">
        <v>262</v>
      </c>
      <c r="H20" s="50">
        <v>298</v>
      </c>
      <c r="I20" s="50">
        <v>243</v>
      </c>
    </row>
    <row r="21" spans="1:9">
      <c r="A21" s="199" t="s">
        <v>8</v>
      </c>
      <c r="B21" s="194" t="s">
        <v>167</v>
      </c>
      <c r="C21" s="50">
        <v>1702</v>
      </c>
      <c r="D21" s="50">
        <v>225</v>
      </c>
      <c r="E21" s="50">
        <v>291</v>
      </c>
      <c r="F21" s="50">
        <v>255</v>
      </c>
      <c r="G21" s="50">
        <v>300</v>
      </c>
      <c r="H21" s="50">
        <v>275</v>
      </c>
      <c r="I21" s="50">
        <v>356</v>
      </c>
    </row>
    <row r="22" spans="1:9">
      <c r="A22" s="200" t="s">
        <v>9</v>
      </c>
      <c r="B22" s="76" t="s">
        <v>32</v>
      </c>
      <c r="C22" s="50">
        <v>659</v>
      </c>
      <c r="D22" s="50">
        <v>83</v>
      </c>
      <c r="E22" s="50">
        <v>116</v>
      </c>
      <c r="F22" s="50">
        <v>97</v>
      </c>
      <c r="G22" s="50">
        <v>117</v>
      </c>
      <c r="H22" s="50">
        <v>121</v>
      </c>
      <c r="I22" s="50">
        <v>125</v>
      </c>
    </row>
    <row r="23" spans="1:9">
      <c r="A23" s="200" t="s">
        <v>10</v>
      </c>
      <c r="B23" s="76" t="s">
        <v>33</v>
      </c>
      <c r="C23" s="50">
        <v>1043</v>
      </c>
      <c r="D23" s="50">
        <v>142</v>
      </c>
      <c r="E23" s="50">
        <v>175</v>
      </c>
      <c r="F23" s="50">
        <v>158</v>
      </c>
      <c r="G23" s="50">
        <v>183</v>
      </c>
      <c r="H23" s="50">
        <v>154</v>
      </c>
      <c r="I23" s="50">
        <v>231</v>
      </c>
    </row>
    <row r="24" spans="1:9">
      <c r="A24" s="199" t="s">
        <v>11</v>
      </c>
      <c r="B24" s="194" t="s">
        <v>168</v>
      </c>
      <c r="C24" s="50">
        <v>809</v>
      </c>
      <c r="D24" s="50">
        <v>102</v>
      </c>
      <c r="E24" s="50">
        <v>131</v>
      </c>
      <c r="F24" s="50">
        <v>134</v>
      </c>
      <c r="G24" s="50">
        <v>171</v>
      </c>
      <c r="H24" s="50">
        <v>154</v>
      </c>
      <c r="I24" s="50">
        <v>117</v>
      </c>
    </row>
    <row r="25" spans="1:9">
      <c r="A25" s="199" t="s">
        <v>12</v>
      </c>
      <c r="B25" s="194" t="s">
        <v>169</v>
      </c>
      <c r="C25" s="50">
        <v>918</v>
      </c>
      <c r="D25" s="50">
        <v>110</v>
      </c>
      <c r="E25" s="50">
        <v>152</v>
      </c>
      <c r="F25" s="50">
        <v>133</v>
      </c>
      <c r="G25" s="50">
        <v>261</v>
      </c>
      <c r="H25" s="50">
        <v>180</v>
      </c>
      <c r="I25" s="50">
        <v>82</v>
      </c>
    </row>
    <row r="26" spans="1:9">
      <c r="A26" s="199" t="s">
        <v>13</v>
      </c>
      <c r="B26" s="194" t="s">
        <v>170</v>
      </c>
      <c r="C26" s="50">
        <v>980</v>
      </c>
      <c r="D26" s="50">
        <v>132</v>
      </c>
      <c r="E26" s="50">
        <v>166</v>
      </c>
      <c r="F26" s="50">
        <v>189</v>
      </c>
      <c r="G26" s="50">
        <v>217</v>
      </c>
      <c r="H26" s="50">
        <v>195</v>
      </c>
      <c r="I26" s="50">
        <v>81</v>
      </c>
    </row>
    <row r="27" spans="1:9">
      <c r="A27" s="199" t="s">
        <v>14</v>
      </c>
      <c r="B27" s="194" t="s">
        <v>171</v>
      </c>
      <c r="C27" s="50">
        <v>2308</v>
      </c>
      <c r="D27" s="50">
        <v>273</v>
      </c>
      <c r="E27" s="50">
        <v>403</v>
      </c>
      <c r="F27" s="50">
        <v>433</v>
      </c>
      <c r="G27" s="50">
        <v>498</v>
      </c>
      <c r="H27" s="50">
        <v>470</v>
      </c>
      <c r="I27" s="50">
        <v>231</v>
      </c>
    </row>
    <row r="28" spans="1:9">
      <c r="A28" s="199" t="s">
        <v>15</v>
      </c>
      <c r="B28" s="194" t="s">
        <v>172</v>
      </c>
      <c r="C28" s="50">
        <v>862</v>
      </c>
      <c r="D28" s="50">
        <v>125</v>
      </c>
      <c r="E28" s="50">
        <v>137</v>
      </c>
      <c r="F28" s="50">
        <v>148</v>
      </c>
      <c r="G28" s="50">
        <v>123</v>
      </c>
      <c r="H28" s="50">
        <v>151</v>
      </c>
      <c r="I28" s="50">
        <v>178</v>
      </c>
    </row>
    <row r="29" spans="1:9">
      <c r="A29" s="199" t="s">
        <v>16</v>
      </c>
      <c r="B29" s="194" t="s">
        <v>173</v>
      </c>
      <c r="C29" s="50">
        <v>3003</v>
      </c>
      <c r="D29" s="50">
        <v>233</v>
      </c>
      <c r="E29" s="50">
        <v>497</v>
      </c>
      <c r="F29" s="50">
        <v>557</v>
      </c>
      <c r="G29" s="50">
        <v>635</v>
      </c>
      <c r="H29" s="50">
        <v>659</v>
      </c>
      <c r="I29" s="50">
        <v>422</v>
      </c>
    </row>
    <row r="30" spans="1:9">
      <c r="A30" s="199" t="s">
        <v>17</v>
      </c>
      <c r="B30" s="194" t="s">
        <v>174</v>
      </c>
      <c r="C30" s="50">
        <v>1335</v>
      </c>
      <c r="D30" s="50">
        <v>112</v>
      </c>
      <c r="E30" s="50">
        <v>161</v>
      </c>
      <c r="F30" s="50">
        <v>233</v>
      </c>
      <c r="G30" s="50">
        <v>299</v>
      </c>
      <c r="H30" s="50">
        <v>318</v>
      </c>
      <c r="I30" s="50">
        <v>212</v>
      </c>
    </row>
    <row r="31" spans="1:9">
      <c r="A31" s="199" t="s">
        <v>18</v>
      </c>
      <c r="B31" s="194" t="s">
        <v>175</v>
      </c>
      <c r="C31" s="50">
        <v>11979</v>
      </c>
      <c r="D31" s="50">
        <v>989</v>
      </c>
      <c r="E31" s="50">
        <v>1728</v>
      </c>
      <c r="F31" s="50">
        <v>2121</v>
      </c>
      <c r="G31" s="50">
        <v>3277</v>
      </c>
      <c r="H31" s="50">
        <v>2580</v>
      </c>
      <c r="I31" s="50">
        <v>1284</v>
      </c>
    </row>
    <row r="32" spans="1:9">
      <c r="A32" s="200" t="s">
        <v>19</v>
      </c>
      <c r="B32" s="76" t="s">
        <v>32</v>
      </c>
      <c r="C32" s="50">
        <v>4381</v>
      </c>
      <c r="D32" s="50">
        <v>371</v>
      </c>
      <c r="E32" s="50">
        <v>663</v>
      </c>
      <c r="F32" s="50">
        <v>787</v>
      </c>
      <c r="G32" s="50">
        <v>1186</v>
      </c>
      <c r="H32" s="50">
        <v>921</v>
      </c>
      <c r="I32" s="50">
        <v>453</v>
      </c>
    </row>
    <row r="33" spans="1:9">
      <c r="A33" s="200" t="s">
        <v>20</v>
      </c>
      <c r="B33" s="76" t="s">
        <v>34</v>
      </c>
      <c r="C33" s="50">
        <v>7598</v>
      </c>
      <c r="D33" s="50">
        <v>618</v>
      </c>
      <c r="E33" s="50">
        <v>1065</v>
      </c>
      <c r="F33" s="50">
        <v>1334</v>
      </c>
      <c r="G33" s="50">
        <v>2091</v>
      </c>
      <c r="H33" s="50">
        <v>1659</v>
      </c>
      <c r="I33" s="50">
        <v>831</v>
      </c>
    </row>
    <row r="34" spans="1:9">
      <c r="A34" s="199" t="s">
        <v>21</v>
      </c>
      <c r="B34" s="194" t="s">
        <v>176</v>
      </c>
      <c r="C34" s="50">
        <v>992</v>
      </c>
      <c r="D34" s="50">
        <v>146</v>
      </c>
      <c r="E34" s="50">
        <v>131</v>
      </c>
      <c r="F34" s="50">
        <v>143</v>
      </c>
      <c r="G34" s="50">
        <v>194</v>
      </c>
      <c r="H34" s="50">
        <v>199</v>
      </c>
      <c r="I34" s="50">
        <v>179</v>
      </c>
    </row>
    <row r="35" spans="1:9">
      <c r="A35" s="199" t="s">
        <v>22</v>
      </c>
      <c r="B35" s="194" t="s">
        <v>177</v>
      </c>
      <c r="C35" s="50">
        <v>1684</v>
      </c>
      <c r="D35" s="50">
        <v>142</v>
      </c>
      <c r="E35" s="50">
        <v>210</v>
      </c>
      <c r="F35" s="50">
        <v>241</v>
      </c>
      <c r="G35" s="50">
        <v>332</v>
      </c>
      <c r="H35" s="50">
        <v>331</v>
      </c>
      <c r="I35" s="50">
        <v>428</v>
      </c>
    </row>
    <row r="36" spans="1:9">
      <c r="A36" s="199" t="s">
        <v>23</v>
      </c>
      <c r="B36" s="194" t="s">
        <v>178</v>
      </c>
      <c r="C36" s="50">
        <v>1448</v>
      </c>
      <c r="D36" s="50">
        <v>143</v>
      </c>
      <c r="E36" s="50">
        <v>237</v>
      </c>
      <c r="F36" s="50">
        <v>241</v>
      </c>
      <c r="G36" s="50">
        <v>327</v>
      </c>
      <c r="H36" s="50">
        <v>272</v>
      </c>
      <c r="I36" s="50">
        <v>228</v>
      </c>
    </row>
    <row r="37" spans="1:9">
      <c r="A37" s="199" t="s">
        <v>24</v>
      </c>
      <c r="B37" s="194" t="s">
        <v>179</v>
      </c>
      <c r="C37" s="50">
        <v>1697</v>
      </c>
      <c r="D37" s="50">
        <v>177</v>
      </c>
      <c r="E37" s="50">
        <v>212</v>
      </c>
      <c r="F37" s="50">
        <v>243</v>
      </c>
      <c r="G37" s="50">
        <v>308</v>
      </c>
      <c r="H37" s="50">
        <v>356</v>
      </c>
      <c r="I37" s="50">
        <v>401</v>
      </c>
    </row>
    <row r="38" spans="1:9">
      <c r="A38" s="199" t="s">
        <v>25</v>
      </c>
      <c r="B38" s="194" t="s">
        <v>180</v>
      </c>
      <c r="C38" s="50">
        <v>662</v>
      </c>
      <c r="D38" s="50">
        <v>77</v>
      </c>
      <c r="E38" s="50">
        <v>131</v>
      </c>
      <c r="F38" s="50">
        <v>130</v>
      </c>
      <c r="G38" s="50">
        <v>145</v>
      </c>
      <c r="H38" s="50">
        <v>128</v>
      </c>
      <c r="I38" s="50">
        <v>51</v>
      </c>
    </row>
    <row r="39" spans="1:9">
      <c r="A39" s="199" t="s">
        <v>26</v>
      </c>
      <c r="B39" s="194" t="s">
        <v>181</v>
      </c>
      <c r="C39" s="50">
        <v>1464</v>
      </c>
      <c r="D39" s="50">
        <v>194</v>
      </c>
      <c r="E39" s="50">
        <v>254</v>
      </c>
      <c r="F39" s="50">
        <v>269</v>
      </c>
      <c r="G39" s="50">
        <v>294</v>
      </c>
      <c r="H39" s="50">
        <v>276</v>
      </c>
      <c r="I39" s="50">
        <v>177</v>
      </c>
    </row>
    <row r="40" spans="1:9">
      <c r="A40" s="199" t="s">
        <v>27</v>
      </c>
      <c r="B40" s="194" t="s">
        <v>182</v>
      </c>
      <c r="C40" s="50">
        <v>1371</v>
      </c>
      <c r="D40" s="50">
        <v>159</v>
      </c>
      <c r="E40" s="50">
        <v>210</v>
      </c>
      <c r="F40" s="50">
        <v>232</v>
      </c>
      <c r="G40" s="50">
        <v>275</v>
      </c>
      <c r="H40" s="50">
        <v>304</v>
      </c>
      <c r="I40" s="50">
        <v>191</v>
      </c>
    </row>
    <row r="41" spans="1:9">
      <c r="A41" s="199" t="s">
        <v>28</v>
      </c>
      <c r="B41" s="194" t="s">
        <v>183</v>
      </c>
      <c r="C41" s="50">
        <v>689</v>
      </c>
      <c r="D41" s="50">
        <v>67</v>
      </c>
      <c r="E41" s="50">
        <v>114</v>
      </c>
      <c r="F41" s="50">
        <v>107</v>
      </c>
      <c r="G41" s="50">
        <v>159</v>
      </c>
      <c r="H41" s="50">
        <v>150</v>
      </c>
      <c r="I41" s="50">
        <v>92</v>
      </c>
    </row>
    <row r="42" spans="1:9">
      <c r="A42" s="199" t="s">
        <v>29</v>
      </c>
      <c r="B42" s="194" t="s">
        <v>184</v>
      </c>
      <c r="C42" s="50">
        <v>1658</v>
      </c>
      <c r="D42" s="50">
        <v>159</v>
      </c>
      <c r="E42" s="50">
        <v>239</v>
      </c>
      <c r="F42" s="50">
        <v>278</v>
      </c>
      <c r="G42" s="50">
        <v>377</v>
      </c>
      <c r="H42" s="50">
        <v>346</v>
      </c>
      <c r="I42" s="50">
        <v>259</v>
      </c>
    </row>
    <row r="43" spans="1:9">
      <c r="A43" s="199" t="s">
        <v>30</v>
      </c>
      <c r="B43" s="194" t="s">
        <v>185</v>
      </c>
      <c r="C43" s="50">
        <v>1656</v>
      </c>
      <c r="D43" s="50">
        <v>202</v>
      </c>
      <c r="E43" s="50">
        <v>289</v>
      </c>
      <c r="F43" s="50">
        <v>247</v>
      </c>
      <c r="G43" s="50">
        <v>333</v>
      </c>
      <c r="H43" s="50">
        <v>329</v>
      </c>
      <c r="I43" s="50">
        <v>256</v>
      </c>
    </row>
    <row r="44" spans="1:9">
      <c r="A44" s="286" t="s">
        <v>86</v>
      </c>
      <c r="B44" s="276"/>
      <c r="C44" s="201">
        <v>60292</v>
      </c>
      <c r="D44" s="201">
        <v>5829</v>
      </c>
      <c r="E44" s="201">
        <v>8912</v>
      </c>
      <c r="F44" s="201">
        <v>10039</v>
      </c>
      <c r="G44" s="201">
        <v>13167</v>
      </c>
      <c r="H44" s="201">
        <v>12977</v>
      </c>
      <c r="I44" s="201">
        <v>9368</v>
      </c>
    </row>
    <row r="45" spans="1:9">
      <c r="A45" s="284" t="s">
        <v>769</v>
      </c>
      <c r="B45" s="276"/>
      <c r="C45" s="50">
        <v>10479</v>
      </c>
      <c r="D45" s="50">
        <v>1079</v>
      </c>
      <c r="E45" s="50">
        <v>1604</v>
      </c>
      <c r="F45" s="50">
        <v>1746</v>
      </c>
      <c r="G45" s="50">
        <v>2140</v>
      </c>
      <c r="H45" s="50">
        <v>2300</v>
      </c>
      <c r="I45" s="50">
        <v>1610</v>
      </c>
    </row>
    <row r="46" spans="1:9">
      <c r="A46" s="284" t="s">
        <v>770</v>
      </c>
      <c r="B46" s="276"/>
      <c r="C46" s="50">
        <v>11102</v>
      </c>
      <c r="D46" s="50">
        <v>935</v>
      </c>
      <c r="E46" s="50">
        <v>1424</v>
      </c>
      <c r="F46" s="50">
        <v>1711</v>
      </c>
      <c r="G46" s="50">
        <v>2243</v>
      </c>
      <c r="H46" s="50">
        <v>2533</v>
      </c>
      <c r="I46" s="50">
        <v>2256</v>
      </c>
    </row>
    <row r="47" spans="1:9">
      <c r="A47" s="284" t="s">
        <v>771</v>
      </c>
      <c r="B47" s="276"/>
      <c r="C47" s="50">
        <v>6206</v>
      </c>
      <c r="D47" s="50">
        <v>695</v>
      </c>
      <c r="E47" s="50">
        <v>902</v>
      </c>
      <c r="F47" s="50">
        <v>905</v>
      </c>
      <c r="G47" s="50">
        <v>1229</v>
      </c>
      <c r="H47" s="50">
        <v>1253</v>
      </c>
      <c r="I47" s="50">
        <v>1222</v>
      </c>
    </row>
    <row r="48" spans="1:9">
      <c r="A48" s="284" t="s">
        <v>772</v>
      </c>
      <c r="B48" s="276"/>
      <c r="C48" s="50">
        <v>9006</v>
      </c>
      <c r="D48" s="50">
        <v>880</v>
      </c>
      <c r="E48" s="50">
        <v>1489</v>
      </c>
      <c r="F48" s="50">
        <v>1572</v>
      </c>
      <c r="G48" s="50">
        <v>1824</v>
      </c>
      <c r="H48" s="50">
        <v>1940</v>
      </c>
      <c r="I48" s="50">
        <v>1301</v>
      </c>
    </row>
    <row r="49" spans="1:9">
      <c r="A49" s="284" t="s">
        <v>773</v>
      </c>
      <c r="B49" s="276"/>
      <c r="C49" s="50">
        <v>23499</v>
      </c>
      <c r="D49" s="50">
        <v>2240</v>
      </c>
      <c r="E49" s="50">
        <v>3493</v>
      </c>
      <c r="F49" s="50">
        <v>4105</v>
      </c>
      <c r="G49" s="50">
        <v>5731</v>
      </c>
      <c r="H49" s="50">
        <v>4951</v>
      </c>
      <c r="I49" s="50">
        <v>2979</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 do spisu tabel" xr:uid="{00000000-0004-0000-1D00-000000000000}"/>
  </hyperlinks>
  <pageMargins left="0.7" right="0.7" top="0.75" bottom="0.75" header="0.3" footer="0.3"/>
  <pageSetup paperSize="9" scale="83" orientation="portrait" verticalDpi="0" r:id="rId1"/>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9"/>
  <sheetViews>
    <sheetView showGridLines="0" zoomScaleNormal="100" workbookViewId="0">
      <selection sqref="A1:I1"/>
    </sheetView>
  </sheetViews>
  <sheetFormatPr defaultRowHeight="12.75"/>
  <cols>
    <col min="1" max="1" width="4.85546875" style="2" customWidth="1"/>
    <col min="2" max="2" width="26.28515625" style="2" customWidth="1"/>
    <col min="3" max="3" width="16.7109375" style="2" customWidth="1"/>
    <col min="4" max="4" width="11" style="2" customWidth="1"/>
    <col min="5" max="5" width="10.28515625" style="2" customWidth="1"/>
    <col min="6" max="6" width="10" style="2" customWidth="1"/>
    <col min="7" max="7" width="10.140625" style="2" customWidth="1"/>
    <col min="8" max="8" width="10.5703125" style="2" customWidth="1"/>
    <col min="9" max="9" width="10" style="2" customWidth="1"/>
    <col min="10" max="10" width="18" style="2" customWidth="1"/>
    <col min="11" max="16384" width="9.140625" style="2"/>
  </cols>
  <sheetData>
    <row r="1" spans="1:10">
      <c r="A1" s="246" t="s">
        <v>954</v>
      </c>
      <c r="B1" s="246"/>
      <c r="C1" s="246"/>
      <c r="D1" s="246"/>
      <c r="E1" s="246"/>
      <c r="F1" s="246"/>
      <c r="G1" s="246"/>
      <c r="H1" s="246"/>
      <c r="I1" s="246"/>
      <c r="J1" s="184" t="s">
        <v>754</v>
      </c>
    </row>
    <row r="2" spans="1:10">
      <c r="A2" s="254" t="s">
        <v>901</v>
      </c>
      <c r="B2" s="254"/>
      <c r="C2" s="254"/>
      <c r="D2" s="254"/>
      <c r="E2" s="254"/>
      <c r="F2" s="254"/>
      <c r="G2" s="254"/>
      <c r="H2" s="254"/>
      <c r="I2" s="254"/>
    </row>
    <row r="3" spans="1:10">
      <c r="A3" s="285" t="s">
        <v>87</v>
      </c>
      <c r="B3" s="272" t="s">
        <v>2</v>
      </c>
      <c r="C3" s="272" t="s">
        <v>972</v>
      </c>
      <c r="D3" s="272" t="s">
        <v>887</v>
      </c>
      <c r="E3" s="272"/>
      <c r="F3" s="272"/>
      <c r="G3" s="272"/>
      <c r="H3" s="272"/>
      <c r="I3" s="272"/>
    </row>
    <row r="4" spans="1:10" ht="54.75" customHeight="1">
      <c r="A4" s="285"/>
      <c r="B4" s="272"/>
      <c r="C4" s="272"/>
      <c r="D4" s="193" t="s">
        <v>847</v>
      </c>
      <c r="E4" s="204" t="s">
        <v>888</v>
      </c>
      <c r="F4" s="205" t="s">
        <v>889</v>
      </c>
      <c r="G4" s="204" t="s">
        <v>890</v>
      </c>
      <c r="H4" s="204" t="s">
        <v>891</v>
      </c>
      <c r="I4" s="193" t="s">
        <v>892</v>
      </c>
    </row>
    <row r="5" spans="1:10">
      <c r="A5" s="199" t="s">
        <v>126</v>
      </c>
      <c r="B5" s="194" t="s">
        <v>156</v>
      </c>
      <c r="C5" s="50">
        <v>1559</v>
      </c>
      <c r="D5" s="202">
        <v>7.8255291853752409</v>
      </c>
      <c r="E5" s="202">
        <v>13.855035279025016</v>
      </c>
      <c r="F5" s="202">
        <v>15.843489416292494</v>
      </c>
      <c r="G5" s="202">
        <v>18.537524053880695</v>
      </c>
      <c r="H5" s="202">
        <v>22.386144964720973</v>
      </c>
      <c r="I5" s="202">
        <v>21.552277100705581</v>
      </c>
    </row>
    <row r="6" spans="1:10">
      <c r="A6" s="199" t="s">
        <v>127</v>
      </c>
      <c r="B6" s="194" t="s">
        <v>233</v>
      </c>
      <c r="C6" s="50">
        <v>1417</v>
      </c>
      <c r="D6" s="202">
        <v>11.573747353563867</v>
      </c>
      <c r="E6" s="202">
        <v>19.548341566690191</v>
      </c>
      <c r="F6" s="202">
        <v>20.395201129146084</v>
      </c>
      <c r="G6" s="202">
        <v>20.606916019760057</v>
      </c>
      <c r="H6" s="202">
        <v>21.100917431192663</v>
      </c>
      <c r="I6" s="202">
        <v>6.7748764996471422</v>
      </c>
    </row>
    <row r="7" spans="1:10">
      <c r="A7" s="199" t="s">
        <v>128</v>
      </c>
      <c r="B7" s="194" t="s">
        <v>157</v>
      </c>
      <c r="C7" s="50">
        <v>2387</v>
      </c>
      <c r="D7" s="202">
        <v>10.80854629241726</v>
      </c>
      <c r="E7" s="202">
        <v>14.830330959363216</v>
      </c>
      <c r="F7" s="202">
        <v>19.941348973607038</v>
      </c>
      <c r="G7" s="202">
        <v>18.977796397151238</v>
      </c>
      <c r="H7" s="202">
        <v>22.706325932132383</v>
      </c>
      <c r="I7" s="202">
        <v>12.735651445328866</v>
      </c>
    </row>
    <row r="8" spans="1:10">
      <c r="A8" s="199" t="s">
        <v>129</v>
      </c>
      <c r="B8" s="194" t="s">
        <v>158</v>
      </c>
      <c r="C8" s="50">
        <v>1825</v>
      </c>
      <c r="D8" s="202">
        <v>7.7260273972602738</v>
      </c>
      <c r="E8" s="202">
        <v>12</v>
      </c>
      <c r="F8" s="202">
        <v>13.36986301369863</v>
      </c>
      <c r="G8" s="202">
        <v>19.506849315068493</v>
      </c>
      <c r="H8" s="202">
        <v>22.684931506849317</v>
      </c>
      <c r="I8" s="202">
        <v>24.712328767123289</v>
      </c>
    </row>
    <row r="9" spans="1:10">
      <c r="A9" s="199" t="s">
        <v>130</v>
      </c>
      <c r="B9" s="194" t="s">
        <v>159</v>
      </c>
      <c r="C9" s="50">
        <v>961</v>
      </c>
      <c r="D9" s="202">
        <v>9.67741935483871</v>
      </c>
      <c r="E9" s="202">
        <v>14.880332986472425</v>
      </c>
      <c r="F9" s="202">
        <v>16.649323621227889</v>
      </c>
      <c r="G9" s="202">
        <v>20.291363163371486</v>
      </c>
      <c r="H9" s="202">
        <v>20.603537981269511</v>
      </c>
      <c r="I9" s="202">
        <v>17.898022892819977</v>
      </c>
    </row>
    <row r="10" spans="1:10">
      <c r="A10" s="199" t="s">
        <v>131</v>
      </c>
      <c r="B10" s="194" t="s">
        <v>160</v>
      </c>
      <c r="C10" s="50">
        <v>1336</v>
      </c>
      <c r="D10" s="202">
        <v>8.9820359281437128</v>
      </c>
      <c r="E10" s="202">
        <v>14.37125748502994</v>
      </c>
      <c r="F10" s="202">
        <v>17.365269461077844</v>
      </c>
      <c r="G10" s="202">
        <v>22.754491017964071</v>
      </c>
      <c r="H10" s="202">
        <v>21.556886227544911</v>
      </c>
      <c r="I10" s="202">
        <v>14.97005988023952</v>
      </c>
    </row>
    <row r="11" spans="1:10">
      <c r="A11" s="199" t="s">
        <v>132</v>
      </c>
      <c r="B11" s="194" t="s">
        <v>161</v>
      </c>
      <c r="C11" s="50">
        <v>2723</v>
      </c>
      <c r="D11" s="202">
        <v>10.099155343371281</v>
      </c>
      <c r="E11" s="202">
        <v>16.305545354388542</v>
      </c>
      <c r="F11" s="202">
        <v>16.085200146896806</v>
      </c>
      <c r="G11" s="202">
        <v>19.316929856775616</v>
      </c>
      <c r="H11" s="202">
        <v>22.989349981637901</v>
      </c>
      <c r="I11" s="202">
        <v>15.203819316929856</v>
      </c>
    </row>
    <row r="12" spans="1:10">
      <c r="A12" s="200" t="s">
        <v>278</v>
      </c>
      <c r="B12" s="76" t="s">
        <v>32</v>
      </c>
      <c r="C12" s="50">
        <v>943</v>
      </c>
      <c r="D12" s="202">
        <v>9.8621420996818667</v>
      </c>
      <c r="E12" s="202">
        <v>15.69459172852598</v>
      </c>
      <c r="F12" s="202">
        <v>17.391304347826086</v>
      </c>
      <c r="G12" s="202">
        <v>17.6033934252386</v>
      </c>
      <c r="H12" s="202">
        <v>21.314952279957584</v>
      </c>
      <c r="I12" s="202">
        <v>18.133616118769883</v>
      </c>
    </row>
    <row r="13" spans="1:10">
      <c r="A13" s="200" t="s">
        <v>279</v>
      </c>
      <c r="B13" s="76" t="s">
        <v>35</v>
      </c>
      <c r="C13" s="50">
        <v>1780</v>
      </c>
      <c r="D13" s="202">
        <v>10.224719101123595</v>
      </c>
      <c r="E13" s="202">
        <v>16.629213483146067</v>
      </c>
      <c r="F13" s="202">
        <v>15.393258426966291</v>
      </c>
      <c r="G13" s="202">
        <v>20.224719101123593</v>
      </c>
      <c r="H13" s="202">
        <v>23.876404494382022</v>
      </c>
      <c r="I13" s="202">
        <v>13.651685393258429</v>
      </c>
    </row>
    <row r="14" spans="1:10">
      <c r="A14" s="199" t="s">
        <v>133</v>
      </c>
      <c r="B14" s="194" t="s">
        <v>162</v>
      </c>
      <c r="C14" s="50">
        <v>630</v>
      </c>
      <c r="D14" s="202">
        <v>9.6825396825396837</v>
      </c>
      <c r="E14" s="202">
        <v>12.857142857142856</v>
      </c>
      <c r="F14" s="202">
        <v>12.53968253968254</v>
      </c>
      <c r="G14" s="202">
        <v>20.317460317460316</v>
      </c>
      <c r="H14" s="202">
        <v>23.650793650793648</v>
      </c>
      <c r="I14" s="202">
        <v>20.952380952380953</v>
      </c>
    </row>
    <row r="15" spans="1:10">
      <c r="A15" s="199" t="s">
        <v>134</v>
      </c>
      <c r="B15" s="194" t="s">
        <v>163</v>
      </c>
      <c r="C15" s="50">
        <v>1172</v>
      </c>
      <c r="D15" s="202">
        <v>14.334470989761092</v>
      </c>
      <c r="E15" s="202">
        <v>21.416382252559725</v>
      </c>
      <c r="F15" s="202">
        <v>19.624573378839592</v>
      </c>
      <c r="G15" s="202">
        <v>20.563139931740615</v>
      </c>
      <c r="H15" s="202">
        <v>15.102389078498293</v>
      </c>
      <c r="I15" s="202">
        <v>8.9590443686006829</v>
      </c>
    </row>
    <row r="16" spans="1:10">
      <c r="A16" s="199" t="s">
        <v>3</v>
      </c>
      <c r="B16" s="194" t="s">
        <v>164</v>
      </c>
      <c r="C16" s="50">
        <v>6782</v>
      </c>
      <c r="D16" s="202">
        <v>6.355057505160719</v>
      </c>
      <c r="E16" s="202">
        <v>10.454143320554408</v>
      </c>
      <c r="F16" s="202">
        <v>14.317310527867885</v>
      </c>
      <c r="G16" s="202">
        <v>20.289000294898258</v>
      </c>
      <c r="H16" s="202">
        <v>25.788852845768211</v>
      </c>
      <c r="I16" s="202">
        <v>22.795635505750518</v>
      </c>
    </row>
    <row r="17" spans="1:9">
      <c r="A17" s="200" t="s">
        <v>4</v>
      </c>
      <c r="B17" s="76" t="s">
        <v>32</v>
      </c>
      <c r="C17" s="50">
        <v>4263</v>
      </c>
      <c r="D17" s="202">
        <v>6.2866525920713112</v>
      </c>
      <c r="E17" s="202">
        <v>10.110250996950503</v>
      </c>
      <c r="F17" s="202">
        <v>14.098053014309173</v>
      </c>
      <c r="G17" s="202">
        <v>20.314332629603566</v>
      </c>
      <c r="H17" s="202">
        <v>24.912033779028853</v>
      </c>
      <c r="I17" s="202">
        <v>24.278676988036594</v>
      </c>
    </row>
    <row r="18" spans="1:9">
      <c r="A18" s="200" t="s">
        <v>5</v>
      </c>
      <c r="B18" s="76" t="s">
        <v>31</v>
      </c>
      <c r="C18" s="50">
        <v>2519</v>
      </c>
      <c r="D18" s="202">
        <v>6.4708217546645495</v>
      </c>
      <c r="E18" s="202">
        <v>11.036125446605796</v>
      </c>
      <c r="F18" s="202">
        <v>14.688368400158794</v>
      </c>
      <c r="G18" s="202">
        <v>20.246129416435092</v>
      </c>
      <c r="H18" s="202">
        <v>27.27272727272727</v>
      </c>
      <c r="I18" s="202">
        <v>20.285827709408498</v>
      </c>
    </row>
    <row r="19" spans="1:9">
      <c r="A19" s="199" t="s">
        <v>6</v>
      </c>
      <c r="B19" s="194" t="s">
        <v>165</v>
      </c>
      <c r="C19" s="50">
        <v>998</v>
      </c>
      <c r="D19" s="202">
        <v>11.623246492985972</v>
      </c>
      <c r="E19" s="202">
        <v>14.729458917835672</v>
      </c>
      <c r="F19" s="202">
        <v>15.631262525050099</v>
      </c>
      <c r="G19" s="202">
        <v>22.044088176352705</v>
      </c>
      <c r="H19" s="202">
        <v>21.54308617234469</v>
      </c>
      <c r="I19" s="202">
        <v>14.428857715430862</v>
      </c>
    </row>
    <row r="20" spans="1:9">
      <c r="A20" s="199" t="s">
        <v>7</v>
      </c>
      <c r="B20" s="194" t="s">
        <v>166</v>
      </c>
      <c r="C20" s="50">
        <v>1285</v>
      </c>
      <c r="D20" s="202">
        <v>8.7937743190661486</v>
      </c>
      <c r="E20" s="202">
        <v>14.474708171206228</v>
      </c>
      <c r="F20" s="202">
        <v>14.24124513618677</v>
      </c>
      <c r="G20" s="202">
        <v>20.389105058365757</v>
      </c>
      <c r="H20" s="202">
        <v>23.190661478599221</v>
      </c>
      <c r="I20" s="202">
        <v>18.910505836575876</v>
      </c>
    </row>
    <row r="21" spans="1:9">
      <c r="A21" s="199" t="s">
        <v>8</v>
      </c>
      <c r="B21" s="194" t="s">
        <v>167</v>
      </c>
      <c r="C21" s="50">
        <v>1702</v>
      </c>
      <c r="D21" s="202">
        <v>13.219741480611047</v>
      </c>
      <c r="E21" s="202">
        <v>17.097532314923619</v>
      </c>
      <c r="F21" s="202">
        <v>14.982373678025851</v>
      </c>
      <c r="G21" s="202">
        <v>17.626321974148059</v>
      </c>
      <c r="H21" s="202">
        <v>16.157461809635723</v>
      </c>
      <c r="I21" s="202">
        <v>20.916568742655699</v>
      </c>
    </row>
    <row r="22" spans="1:9">
      <c r="A22" s="200" t="s">
        <v>9</v>
      </c>
      <c r="B22" s="76" t="s">
        <v>32</v>
      </c>
      <c r="C22" s="50">
        <v>659</v>
      </c>
      <c r="D22" s="202">
        <v>12.5948406676783</v>
      </c>
      <c r="E22" s="202">
        <v>17.602427921092563</v>
      </c>
      <c r="F22" s="202">
        <v>14.719271623672231</v>
      </c>
      <c r="G22" s="202">
        <v>17.754172989377846</v>
      </c>
      <c r="H22" s="202">
        <v>18.361153262518968</v>
      </c>
      <c r="I22" s="202">
        <v>18.968133535660094</v>
      </c>
    </row>
    <row r="23" spans="1:9">
      <c r="A23" s="200" t="s">
        <v>10</v>
      </c>
      <c r="B23" s="76" t="s">
        <v>33</v>
      </c>
      <c r="C23" s="50">
        <v>1043</v>
      </c>
      <c r="D23" s="202">
        <v>13.61457334611697</v>
      </c>
      <c r="E23" s="202">
        <v>16.778523489932887</v>
      </c>
      <c r="F23" s="202">
        <v>15.148609779482264</v>
      </c>
      <c r="G23" s="202">
        <v>17.545541706615534</v>
      </c>
      <c r="H23" s="202">
        <v>14.76510067114094</v>
      </c>
      <c r="I23" s="202">
        <v>22.14765100671141</v>
      </c>
    </row>
    <row r="24" spans="1:9">
      <c r="A24" s="199" t="s">
        <v>11</v>
      </c>
      <c r="B24" s="194" t="s">
        <v>168</v>
      </c>
      <c r="C24" s="50">
        <v>809</v>
      </c>
      <c r="D24" s="202">
        <v>12.60815822002472</v>
      </c>
      <c r="E24" s="202">
        <v>16.192830655129789</v>
      </c>
      <c r="F24" s="202">
        <v>16.563658838071692</v>
      </c>
      <c r="G24" s="202">
        <v>21.137206427688504</v>
      </c>
      <c r="H24" s="202">
        <v>19.03584672435105</v>
      </c>
      <c r="I24" s="202">
        <v>14.462299134734241</v>
      </c>
    </row>
    <row r="25" spans="1:9">
      <c r="A25" s="199" t="s">
        <v>12</v>
      </c>
      <c r="B25" s="194" t="s">
        <v>169</v>
      </c>
      <c r="C25" s="50">
        <v>918</v>
      </c>
      <c r="D25" s="202">
        <v>11.982570806100219</v>
      </c>
      <c r="E25" s="202">
        <v>16.557734204793029</v>
      </c>
      <c r="F25" s="202">
        <v>14.488017429193899</v>
      </c>
      <c r="G25" s="202">
        <v>28.431372549019606</v>
      </c>
      <c r="H25" s="202">
        <v>19.607843137254903</v>
      </c>
      <c r="I25" s="202">
        <v>8.9324618736383457</v>
      </c>
    </row>
    <row r="26" spans="1:9">
      <c r="A26" s="199" t="s">
        <v>13</v>
      </c>
      <c r="B26" s="194" t="s">
        <v>170</v>
      </c>
      <c r="C26" s="50">
        <v>980</v>
      </c>
      <c r="D26" s="202">
        <v>13.469387755102041</v>
      </c>
      <c r="E26" s="202">
        <v>16.938775510204081</v>
      </c>
      <c r="F26" s="202">
        <v>19.285714285714288</v>
      </c>
      <c r="G26" s="202">
        <v>22.142857142857142</v>
      </c>
      <c r="H26" s="202">
        <v>19.897959183673468</v>
      </c>
      <c r="I26" s="202">
        <v>8.2653061224489797</v>
      </c>
    </row>
    <row r="27" spans="1:9">
      <c r="A27" s="199" t="s">
        <v>14</v>
      </c>
      <c r="B27" s="194" t="s">
        <v>171</v>
      </c>
      <c r="C27" s="50">
        <v>2308</v>
      </c>
      <c r="D27" s="202">
        <v>11.828422876949741</v>
      </c>
      <c r="E27" s="202">
        <v>17.461005199306758</v>
      </c>
      <c r="F27" s="202">
        <v>18.760831889081455</v>
      </c>
      <c r="G27" s="202">
        <v>21.577123050259967</v>
      </c>
      <c r="H27" s="202">
        <v>20.363951473136915</v>
      </c>
      <c r="I27" s="202">
        <v>10.008665511265164</v>
      </c>
    </row>
    <row r="28" spans="1:9">
      <c r="A28" s="199" t="s">
        <v>15</v>
      </c>
      <c r="B28" s="194" t="s">
        <v>172</v>
      </c>
      <c r="C28" s="50">
        <v>862</v>
      </c>
      <c r="D28" s="202">
        <v>14.501160092807424</v>
      </c>
      <c r="E28" s="202">
        <v>15.893271461716937</v>
      </c>
      <c r="F28" s="202">
        <v>17.169373549883989</v>
      </c>
      <c r="G28" s="202">
        <v>14.269141531322504</v>
      </c>
      <c r="H28" s="202">
        <v>17.51740139211137</v>
      </c>
      <c r="I28" s="202">
        <v>20.649651972157773</v>
      </c>
    </row>
    <row r="29" spans="1:9">
      <c r="A29" s="199" t="s">
        <v>16</v>
      </c>
      <c r="B29" s="194" t="s">
        <v>173</v>
      </c>
      <c r="C29" s="50">
        <v>3003</v>
      </c>
      <c r="D29" s="202">
        <v>7.7589077589077586</v>
      </c>
      <c r="E29" s="202">
        <v>16.550116550116549</v>
      </c>
      <c r="F29" s="202">
        <v>18.548118548118548</v>
      </c>
      <c r="G29" s="202">
        <v>21.145521145521144</v>
      </c>
      <c r="H29" s="202">
        <v>21.944721944721945</v>
      </c>
      <c r="I29" s="202">
        <v>14.052614052614052</v>
      </c>
    </row>
    <row r="30" spans="1:9">
      <c r="A30" s="199" t="s">
        <v>17</v>
      </c>
      <c r="B30" s="194" t="s">
        <v>174</v>
      </c>
      <c r="C30" s="50">
        <v>1335</v>
      </c>
      <c r="D30" s="202">
        <v>8.3895131086142332</v>
      </c>
      <c r="E30" s="202">
        <v>12.059925093632959</v>
      </c>
      <c r="F30" s="202">
        <v>17.45318352059925</v>
      </c>
      <c r="G30" s="202">
        <v>22.397003745318354</v>
      </c>
      <c r="H30" s="202">
        <v>23.820224719101123</v>
      </c>
      <c r="I30" s="202">
        <v>15.880149812734082</v>
      </c>
    </row>
    <row r="31" spans="1:9">
      <c r="A31" s="199" t="s">
        <v>18</v>
      </c>
      <c r="B31" s="194" t="s">
        <v>175</v>
      </c>
      <c r="C31" s="50">
        <v>11979</v>
      </c>
      <c r="D31" s="202">
        <v>8.2561148676851168</v>
      </c>
      <c r="E31" s="202">
        <v>14.425244177310292</v>
      </c>
      <c r="F31" s="202">
        <v>17.705985474580515</v>
      </c>
      <c r="G31" s="202">
        <v>27.356206695049671</v>
      </c>
      <c r="H31" s="202">
        <v>21.537690959178562</v>
      </c>
      <c r="I31" s="202">
        <v>10.718757826195842</v>
      </c>
    </row>
    <row r="32" spans="1:9">
      <c r="A32" s="200" t="s">
        <v>19</v>
      </c>
      <c r="B32" s="76" t="s">
        <v>32</v>
      </c>
      <c r="C32" s="50">
        <v>4381</v>
      </c>
      <c r="D32" s="202">
        <v>8.4683862131933356</v>
      </c>
      <c r="E32" s="202">
        <v>15.133531157270031</v>
      </c>
      <c r="F32" s="202">
        <v>17.963935174617667</v>
      </c>
      <c r="G32" s="202">
        <v>27.071444875599177</v>
      </c>
      <c r="H32" s="202">
        <v>21.022597580461085</v>
      </c>
      <c r="I32" s="202">
        <v>10.340104998858708</v>
      </c>
    </row>
    <row r="33" spans="1:9">
      <c r="A33" s="200" t="s">
        <v>20</v>
      </c>
      <c r="B33" s="76" t="s">
        <v>34</v>
      </c>
      <c r="C33" s="50">
        <v>7598</v>
      </c>
      <c r="D33" s="202">
        <v>8.1337193998420645</v>
      </c>
      <c r="E33" s="202">
        <v>14.016846538562779</v>
      </c>
      <c r="F33" s="202">
        <v>17.557251908396946</v>
      </c>
      <c r="G33" s="202">
        <v>27.520400105290864</v>
      </c>
      <c r="H33" s="202">
        <v>21.834693340352722</v>
      </c>
      <c r="I33" s="202">
        <v>10.937088707554619</v>
      </c>
    </row>
    <row r="34" spans="1:9">
      <c r="A34" s="199" t="s">
        <v>21</v>
      </c>
      <c r="B34" s="194" t="s">
        <v>176</v>
      </c>
      <c r="C34" s="50">
        <v>992</v>
      </c>
      <c r="D34" s="202">
        <v>14.717741935483872</v>
      </c>
      <c r="E34" s="202">
        <v>13.205645161290322</v>
      </c>
      <c r="F34" s="202">
        <v>14.415322580645162</v>
      </c>
      <c r="G34" s="202">
        <v>19.556451612903224</v>
      </c>
      <c r="H34" s="202">
        <v>20.06048387096774</v>
      </c>
      <c r="I34" s="202">
        <v>18.04435483870968</v>
      </c>
    </row>
    <row r="35" spans="1:9">
      <c r="A35" s="199" t="s">
        <v>22</v>
      </c>
      <c r="B35" s="194" t="s">
        <v>177</v>
      </c>
      <c r="C35" s="50">
        <v>1684</v>
      </c>
      <c r="D35" s="202">
        <v>8.4323040380047516</v>
      </c>
      <c r="E35" s="202">
        <v>12.470308788598574</v>
      </c>
      <c r="F35" s="202">
        <v>14.311163895486937</v>
      </c>
      <c r="G35" s="202">
        <v>19.714964370546319</v>
      </c>
      <c r="H35" s="202">
        <v>19.655581947743467</v>
      </c>
      <c r="I35" s="202">
        <v>25.415676959619955</v>
      </c>
    </row>
    <row r="36" spans="1:9">
      <c r="A36" s="199" t="s">
        <v>23</v>
      </c>
      <c r="B36" s="194" t="s">
        <v>178</v>
      </c>
      <c r="C36" s="50">
        <v>1448</v>
      </c>
      <c r="D36" s="202">
        <v>9.875690607734807</v>
      </c>
      <c r="E36" s="202">
        <v>16.367403314917127</v>
      </c>
      <c r="F36" s="202">
        <v>16.643646408839778</v>
      </c>
      <c r="G36" s="202">
        <v>22.582872928176794</v>
      </c>
      <c r="H36" s="202">
        <v>18.784530386740332</v>
      </c>
      <c r="I36" s="202">
        <v>15.745856353591158</v>
      </c>
    </row>
    <row r="37" spans="1:9">
      <c r="A37" s="199" t="s">
        <v>24</v>
      </c>
      <c r="B37" s="194" t="s">
        <v>179</v>
      </c>
      <c r="C37" s="50">
        <v>1697</v>
      </c>
      <c r="D37" s="202">
        <v>10.430170889805538</v>
      </c>
      <c r="E37" s="202">
        <v>12.49263406010607</v>
      </c>
      <c r="F37" s="202">
        <v>14.319387153800825</v>
      </c>
      <c r="G37" s="202">
        <v>18.149675898644666</v>
      </c>
      <c r="H37" s="202">
        <v>20.978196817913965</v>
      </c>
      <c r="I37" s="202">
        <v>23.629935179728932</v>
      </c>
    </row>
    <row r="38" spans="1:9">
      <c r="A38" s="199" t="s">
        <v>25</v>
      </c>
      <c r="B38" s="194" t="s">
        <v>180</v>
      </c>
      <c r="C38" s="50">
        <v>662</v>
      </c>
      <c r="D38" s="202">
        <v>11.631419939577039</v>
      </c>
      <c r="E38" s="202">
        <v>19.788519637462233</v>
      </c>
      <c r="F38" s="202">
        <v>19.637462235649547</v>
      </c>
      <c r="G38" s="202">
        <v>21.90332326283988</v>
      </c>
      <c r="H38" s="202">
        <v>19.335347432024168</v>
      </c>
      <c r="I38" s="202">
        <v>7.7039274924471295</v>
      </c>
    </row>
    <row r="39" spans="1:9">
      <c r="A39" s="199" t="s">
        <v>26</v>
      </c>
      <c r="B39" s="194" t="s">
        <v>181</v>
      </c>
      <c r="C39" s="50">
        <v>1464</v>
      </c>
      <c r="D39" s="202">
        <v>13.251366120218581</v>
      </c>
      <c r="E39" s="202">
        <v>17.349726775956285</v>
      </c>
      <c r="F39" s="202">
        <v>18.374316939890711</v>
      </c>
      <c r="G39" s="202">
        <v>20.081967213114755</v>
      </c>
      <c r="H39" s="202">
        <v>18.852459016393443</v>
      </c>
      <c r="I39" s="202">
        <v>12.090163934426229</v>
      </c>
    </row>
    <row r="40" spans="1:9">
      <c r="A40" s="199" t="s">
        <v>27</v>
      </c>
      <c r="B40" s="194" t="s">
        <v>182</v>
      </c>
      <c r="C40" s="50">
        <v>1371</v>
      </c>
      <c r="D40" s="202">
        <v>11.597374179431071</v>
      </c>
      <c r="E40" s="202">
        <v>15.317286652078774</v>
      </c>
      <c r="F40" s="202">
        <v>16.921954777534644</v>
      </c>
      <c r="G40" s="202">
        <v>20.058351568198397</v>
      </c>
      <c r="H40" s="202">
        <v>22.173595915390226</v>
      </c>
      <c r="I40" s="202">
        <v>13.931436907366884</v>
      </c>
    </row>
    <row r="41" spans="1:9">
      <c r="A41" s="199" t="s">
        <v>28</v>
      </c>
      <c r="B41" s="194" t="s">
        <v>183</v>
      </c>
      <c r="C41" s="50">
        <v>689</v>
      </c>
      <c r="D41" s="202">
        <v>9.7242380261248176</v>
      </c>
      <c r="E41" s="202">
        <v>16.545718432510885</v>
      </c>
      <c r="F41" s="202">
        <v>15.529753265602322</v>
      </c>
      <c r="G41" s="202">
        <v>23.076923076923077</v>
      </c>
      <c r="H41" s="202">
        <v>21.770682148040638</v>
      </c>
      <c r="I41" s="202">
        <v>13.352685050798257</v>
      </c>
    </row>
    <row r="42" spans="1:9">
      <c r="A42" s="199" t="s">
        <v>29</v>
      </c>
      <c r="B42" s="194" t="s">
        <v>184</v>
      </c>
      <c r="C42" s="50">
        <v>1658</v>
      </c>
      <c r="D42" s="202">
        <v>9.5898673100120622</v>
      </c>
      <c r="E42" s="202">
        <v>14.414957780458385</v>
      </c>
      <c r="F42" s="202">
        <v>16.767189384800965</v>
      </c>
      <c r="G42" s="202">
        <v>22.738238841978287</v>
      </c>
      <c r="H42" s="202">
        <v>20.868516284680339</v>
      </c>
      <c r="I42" s="202">
        <v>15.621230398069963</v>
      </c>
    </row>
    <row r="43" spans="1:9">
      <c r="A43" s="199" t="s">
        <v>30</v>
      </c>
      <c r="B43" s="194" t="s">
        <v>185</v>
      </c>
      <c r="C43" s="50">
        <v>1656</v>
      </c>
      <c r="D43" s="202">
        <v>12.198067632850242</v>
      </c>
      <c r="E43" s="202">
        <v>17.451690821256037</v>
      </c>
      <c r="F43" s="202">
        <v>14.915458937198068</v>
      </c>
      <c r="G43" s="202">
        <v>20.108695652173914</v>
      </c>
      <c r="H43" s="202">
        <v>19.867149758454104</v>
      </c>
      <c r="I43" s="202">
        <v>15.458937198067632</v>
      </c>
    </row>
    <row r="44" spans="1:9">
      <c r="A44" s="286" t="s">
        <v>86</v>
      </c>
      <c r="B44" s="276"/>
      <c r="C44" s="201">
        <v>60292</v>
      </c>
      <c r="D44" s="203">
        <v>9.6679493133417367</v>
      </c>
      <c r="E44" s="203">
        <v>14.781397200291913</v>
      </c>
      <c r="F44" s="203">
        <v>16.650633583228288</v>
      </c>
      <c r="G44" s="203">
        <v>21.838718237908843</v>
      </c>
      <c r="H44" s="203">
        <v>21.5235852186028</v>
      </c>
      <c r="I44" s="203">
        <v>15.537716446626417</v>
      </c>
    </row>
    <row r="45" spans="1:9">
      <c r="A45" s="284" t="s">
        <v>769</v>
      </c>
      <c r="B45" s="276"/>
      <c r="C45" s="50">
        <v>10479</v>
      </c>
      <c r="D45" s="202">
        <v>10.296784044279034</v>
      </c>
      <c r="E45" s="202">
        <v>15.306804084359193</v>
      </c>
      <c r="F45" s="202">
        <v>16.661895219009448</v>
      </c>
      <c r="G45" s="202">
        <v>20.421795972898177</v>
      </c>
      <c r="H45" s="202">
        <v>21.948659223208324</v>
      </c>
      <c r="I45" s="202">
        <v>15.364061456245825</v>
      </c>
    </row>
    <row r="46" spans="1:9">
      <c r="A46" s="284" t="s">
        <v>770</v>
      </c>
      <c r="B46" s="276"/>
      <c r="C46" s="50">
        <v>11102</v>
      </c>
      <c r="D46" s="202">
        <v>8.4219059628895696</v>
      </c>
      <c r="E46" s="202">
        <v>12.826517744550531</v>
      </c>
      <c r="F46" s="202">
        <v>15.411637542785083</v>
      </c>
      <c r="G46" s="202">
        <v>20.203566924878398</v>
      </c>
      <c r="H46" s="202">
        <v>22.815708881282649</v>
      </c>
      <c r="I46" s="202">
        <v>20.320662943613762</v>
      </c>
    </row>
    <row r="47" spans="1:9">
      <c r="A47" s="284" t="s">
        <v>771</v>
      </c>
      <c r="B47" s="276"/>
      <c r="C47" s="50">
        <v>6206</v>
      </c>
      <c r="D47" s="202">
        <v>11.198839832420239</v>
      </c>
      <c r="E47" s="202">
        <v>14.534321624234611</v>
      </c>
      <c r="F47" s="202">
        <v>14.582661940058008</v>
      </c>
      <c r="G47" s="202">
        <v>19.803416048984854</v>
      </c>
      <c r="H47" s="202">
        <v>20.190138575572028</v>
      </c>
      <c r="I47" s="202">
        <v>19.69062197873026</v>
      </c>
    </row>
    <row r="48" spans="1:9">
      <c r="A48" s="284" t="s">
        <v>772</v>
      </c>
      <c r="B48" s="276"/>
      <c r="C48" s="50">
        <v>9006</v>
      </c>
      <c r="D48" s="202">
        <v>9.7712636020430832</v>
      </c>
      <c r="E48" s="202">
        <v>16.533422163002442</v>
      </c>
      <c r="F48" s="202">
        <v>17.455029980013325</v>
      </c>
      <c r="G48" s="202">
        <v>20.253164556962027</v>
      </c>
      <c r="H48" s="202">
        <v>21.541194759049525</v>
      </c>
      <c r="I48" s="202">
        <v>14.445924938929602</v>
      </c>
    </row>
    <row r="49" spans="1:9">
      <c r="A49" s="284" t="s">
        <v>773</v>
      </c>
      <c r="B49" s="276"/>
      <c r="C49" s="50">
        <v>23499</v>
      </c>
      <c r="D49" s="202">
        <v>9.5323205242776297</v>
      </c>
      <c r="E49" s="202">
        <v>14.864462317545426</v>
      </c>
      <c r="F49" s="202">
        <v>17.468828460785566</v>
      </c>
      <c r="G49" s="202">
        <v>24.388271841354953</v>
      </c>
      <c r="H49" s="202">
        <v>21.068981658793991</v>
      </c>
      <c r="I49" s="202">
        <v>12.677135197242437</v>
      </c>
    </row>
  </sheetData>
  <mergeCells count="12">
    <mergeCell ref="A49:B49"/>
    <mergeCell ref="A1:I1"/>
    <mergeCell ref="A2:I2"/>
    <mergeCell ref="A3:A4"/>
    <mergeCell ref="B3:B4"/>
    <mergeCell ref="C3:C4"/>
    <mergeCell ref="D3:I3"/>
    <mergeCell ref="A44:B44"/>
    <mergeCell ref="A45:B45"/>
    <mergeCell ref="A46:B46"/>
    <mergeCell ref="A47:B47"/>
    <mergeCell ref="A48:B48"/>
  </mergeCells>
  <hyperlinks>
    <hyperlink ref="J1" location="'spis tabel'!A1" display="Powrót do spisu tabel" xr:uid="{00000000-0004-0000-1E00-000000000000}"/>
  </hyperlinks>
  <pageMargins left="0.7" right="0.7" top="0.75" bottom="0.75" header="0.3" footer="0.3"/>
  <pageSetup paperSize="9" scale="79" orientation="portrait" r:id="rId1"/>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5"/>
  <sheetViews>
    <sheetView showGridLines="0" zoomScaleNormal="100" workbookViewId="0">
      <selection sqref="A1:J1"/>
    </sheetView>
  </sheetViews>
  <sheetFormatPr defaultRowHeight="12.75"/>
  <cols>
    <col min="1" max="1" width="5" style="12" customWidth="1"/>
    <col min="2" max="2" width="21.140625" style="12" customWidth="1"/>
    <col min="3" max="3" width="17.140625" style="14" customWidth="1"/>
    <col min="4" max="4" width="13.5703125" style="14" customWidth="1"/>
    <col min="5" max="5" width="8.140625" style="14" customWidth="1"/>
    <col min="6" max="7" width="12.42578125" style="14" customWidth="1"/>
    <col min="8" max="8" width="12.7109375" style="14" customWidth="1"/>
    <col min="9" max="9" width="12.5703125" style="14" customWidth="1"/>
    <col min="10" max="10" width="12.42578125" style="14" customWidth="1"/>
    <col min="11" max="16384" width="9.140625" style="2"/>
  </cols>
  <sheetData>
    <row r="1" spans="1:11">
      <c r="A1" s="255" t="s">
        <v>902</v>
      </c>
      <c r="B1" s="255"/>
      <c r="C1" s="255"/>
      <c r="D1" s="255"/>
      <c r="E1" s="255"/>
      <c r="F1" s="255"/>
      <c r="G1" s="255"/>
      <c r="H1" s="255"/>
      <c r="I1" s="255"/>
      <c r="J1" s="255"/>
      <c r="K1" s="129" t="s">
        <v>754</v>
      </c>
    </row>
    <row r="2" spans="1:11">
      <c r="A2" s="272" t="s">
        <v>87</v>
      </c>
      <c r="B2" s="272" t="s">
        <v>2</v>
      </c>
      <c r="C2" s="272" t="s">
        <v>944</v>
      </c>
      <c r="D2" s="272" t="s">
        <v>792</v>
      </c>
      <c r="E2" s="272"/>
      <c r="F2" s="272"/>
      <c r="G2" s="272"/>
      <c r="H2" s="272"/>
      <c r="I2" s="272"/>
      <c r="J2" s="292" t="s">
        <v>973</v>
      </c>
    </row>
    <row r="3" spans="1:11" s="10" customFormat="1" ht="66.75" customHeight="1">
      <c r="A3" s="272"/>
      <c r="B3" s="272"/>
      <c r="C3" s="272"/>
      <c r="D3" s="48" t="s">
        <v>275</v>
      </c>
      <c r="E3" s="82" t="s">
        <v>64</v>
      </c>
      <c r="F3" s="82" t="s">
        <v>276</v>
      </c>
      <c r="G3" s="127" t="s">
        <v>793</v>
      </c>
      <c r="H3" s="127" t="s">
        <v>794</v>
      </c>
      <c r="I3" s="127" t="s">
        <v>795</v>
      </c>
      <c r="J3" s="292"/>
    </row>
    <row r="4" spans="1:11" s="10" customFormat="1" ht="15">
      <c r="A4" s="72" t="s">
        <v>126</v>
      </c>
      <c r="B4" s="72" t="s">
        <v>156</v>
      </c>
      <c r="C4" s="8">
        <v>77</v>
      </c>
      <c r="D4" s="8">
        <v>37</v>
      </c>
      <c r="E4" s="8">
        <v>21</v>
      </c>
      <c r="F4" s="8">
        <v>0</v>
      </c>
      <c r="G4" s="8">
        <v>0</v>
      </c>
      <c r="H4" s="8">
        <v>2</v>
      </c>
      <c r="I4" s="8">
        <v>0</v>
      </c>
      <c r="J4" s="8">
        <v>75</v>
      </c>
    </row>
    <row r="5" spans="1:11" s="10" customFormat="1" ht="15">
      <c r="A5" s="72" t="s">
        <v>127</v>
      </c>
      <c r="B5" s="72" t="s">
        <v>233</v>
      </c>
      <c r="C5" s="8">
        <v>312</v>
      </c>
      <c r="D5" s="8">
        <v>102</v>
      </c>
      <c r="E5" s="8">
        <v>31</v>
      </c>
      <c r="F5" s="8">
        <v>0</v>
      </c>
      <c r="G5" s="8">
        <v>25</v>
      </c>
      <c r="H5" s="8">
        <v>2</v>
      </c>
      <c r="I5" s="8">
        <v>0</v>
      </c>
      <c r="J5" s="8">
        <v>226</v>
      </c>
    </row>
    <row r="6" spans="1:11" ht="15">
      <c r="A6" s="72" t="s">
        <v>128</v>
      </c>
      <c r="B6" s="72" t="s">
        <v>157</v>
      </c>
      <c r="C6" s="8">
        <v>144</v>
      </c>
      <c r="D6" s="8">
        <v>67</v>
      </c>
      <c r="E6" s="8">
        <v>55</v>
      </c>
      <c r="F6" s="8">
        <v>0</v>
      </c>
      <c r="G6" s="8">
        <v>0</v>
      </c>
      <c r="H6" s="8">
        <v>1</v>
      </c>
      <c r="I6" s="8">
        <v>0</v>
      </c>
      <c r="J6" s="8">
        <v>79</v>
      </c>
    </row>
    <row r="7" spans="1:11" ht="15">
      <c r="A7" s="72" t="s">
        <v>129</v>
      </c>
      <c r="B7" s="72" t="s">
        <v>158</v>
      </c>
      <c r="C7" s="8">
        <v>167</v>
      </c>
      <c r="D7" s="8">
        <v>45</v>
      </c>
      <c r="E7" s="8">
        <v>31</v>
      </c>
      <c r="F7" s="8">
        <v>0</v>
      </c>
      <c r="G7" s="8">
        <v>0</v>
      </c>
      <c r="H7" s="8">
        <v>8</v>
      </c>
      <c r="I7" s="8">
        <v>0</v>
      </c>
      <c r="J7" s="8">
        <v>117</v>
      </c>
    </row>
    <row r="8" spans="1:11" ht="15">
      <c r="A8" s="72" t="s">
        <v>130</v>
      </c>
      <c r="B8" s="72" t="s">
        <v>159</v>
      </c>
      <c r="C8" s="8">
        <v>181</v>
      </c>
      <c r="D8" s="8">
        <v>21</v>
      </c>
      <c r="E8" s="8">
        <v>14</v>
      </c>
      <c r="F8" s="8">
        <v>0</v>
      </c>
      <c r="G8" s="8">
        <v>0</v>
      </c>
      <c r="H8" s="8">
        <v>1</v>
      </c>
      <c r="I8" s="8">
        <v>0</v>
      </c>
      <c r="J8" s="8">
        <v>159</v>
      </c>
    </row>
    <row r="9" spans="1:11" ht="15">
      <c r="A9" s="72" t="s">
        <v>131</v>
      </c>
      <c r="B9" s="72" t="s">
        <v>160</v>
      </c>
      <c r="C9" s="8">
        <v>924</v>
      </c>
      <c r="D9" s="8">
        <v>17</v>
      </c>
      <c r="E9" s="8">
        <v>8</v>
      </c>
      <c r="F9" s="8">
        <v>0</v>
      </c>
      <c r="G9" s="8">
        <v>0</v>
      </c>
      <c r="H9" s="8">
        <v>19</v>
      </c>
      <c r="I9" s="8">
        <v>0</v>
      </c>
      <c r="J9" s="8">
        <v>845</v>
      </c>
    </row>
    <row r="10" spans="1:11" ht="15">
      <c r="A10" s="72" t="s">
        <v>132</v>
      </c>
      <c r="B10" s="72" t="s">
        <v>161</v>
      </c>
      <c r="C10" s="8">
        <v>327</v>
      </c>
      <c r="D10" s="8">
        <v>100</v>
      </c>
      <c r="E10" s="8">
        <v>37</v>
      </c>
      <c r="F10" s="8">
        <v>0</v>
      </c>
      <c r="G10" s="8">
        <v>0</v>
      </c>
      <c r="H10" s="8">
        <v>14</v>
      </c>
      <c r="I10" s="8">
        <v>0</v>
      </c>
      <c r="J10" s="8">
        <v>541</v>
      </c>
    </row>
    <row r="11" spans="1:11" s="33" customFormat="1" ht="15">
      <c r="A11" s="77" t="s">
        <v>278</v>
      </c>
      <c r="B11" s="76" t="s">
        <v>32</v>
      </c>
      <c r="C11" s="8">
        <v>140</v>
      </c>
      <c r="D11" s="8">
        <v>40</v>
      </c>
      <c r="E11" s="8">
        <v>12</v>
      </c>
      <c r="F11" s="8">
        <v>0</v>
      </c>
      <c r="G11" s="8">
        <v>0</v>
      </c>
      <c r="H11" s="8">
        <v>2</v>
      </c>
      <c r="I11" s="8">
        <v>0</v>
      </c>
      <c r="J11" s="8">
        <v>147</v>
      </c>
    </row>
    <row r="12" spans="1:11" s="33" customFormat="1" ht="15">
      <c r="A12" s="77" t="s">
        <v>279</v>
      </c>
      <c r="B12" s="76" t="s">
        <v>35</v>
      </c>
      <c r="C12" s="8">
        <v>187</v>
      </c>
      <c r="D12" s="8">
        <v>60</v>
      </c>
      <c r="E12" s="8">
        <v>25</v>
      </c>
      <c r="F12" s="8">
        <v>0</v>
      </c>
      <c r="G12" s="8">
        <v>0</v>
      </c>
      <c r="H12" s="8">
        <v>12</v>
      </c>
      <c r="I12" s="8">
        <v>0</v>
      </c>
      <c r="J12" s="8">
        <v>394</v>
      </c>
    </row>
    <row r="13" spans="1:11" ht="15">
      <c r="A13" s="72" t="s">
        <v>133</v>
      </c>
      <c r="B13" s="72" t="s">
        <v>162</v>
      </c>
      <c r="C13" s="8">
        <v>194</v>
      </c>
      <c r="D13" s="8">
        <v>17</v>
      </c>
      <c r="E13" s="8">
        <v>14</v>
      </c>
      <c r="F13" s="8">
        <v>0</v>
      </c>
      <c r="G13" s="8">
        <v>0</v>
      </c>
      <c r="H13" s="8">
        <v>4</v>
      </c>
      <c r="I13" s="8">
        <v>0</v>
      </c>
      <c r="J13" s="8">
        <v>124</v>
      </c>
    </row>
    <row r="14" spans="1:11" ht="15">
      <c r="A14" s="72" t="s">
        <v>134</v>
      </c>
      <c r="B14" s="72" t="s">
        <v>163</v>
      </c>
      <c r="C14" s="8">
        <v>161</v>
      </c>
      <c r="D14" s="8">
        <v>47</v>
      </c>
      <c r="E14" s="8">
        <v>30</v>
      </c>
      <c r="F14" s="8">
        <v>0</v>
      </c>
      <c r="G14" s="8">
        <v>0</v>
      </c>
      <c r="H14" s="8">
        <v>1</v>
      </c>
      <c r="I14" s="8">
        <v>0</v>
      </c>
      <c r="J14" s="8">
        <v>217</v>
      </c>
    </row>
    <row r="15" spans="1:11" ht="15">
      <c r="A15" s="72" t="s">
        <v>3</v>
      </c>
      <c r="B15" s="72" t="s">
        <v>164</v>
      </c>
      <c r="C15" s="8">
        <v>225</v>
      </c>
      <c r="D15" s="8">
        <v>89</v>
      </c>
      <c r="E15" s="8">
        <v>61</v>
      </c>
      <c r="F15" s="8">
        <v>0</v>
      </c>
      <c r="G15" s="8">
        <v>0</v>
      </c>
      <c r="H15" s="8">
        <v>15</v>
      </c>
      <c r="I15" s="8">
        <v>0</v>
      </c>
      <c r="J15" s="8">
        <v>195</v>
      </c>
    </row>
    <row r="16" spans="1:11" s="33" customFormat="1" ht="15">
      <c r="A16" s="77" t="s">
        <v>4</v>
      </c>
      <c r="B16" s="76" t="s">
        <v>32</v>
      </c>
      <c r="C16" s="8">
        <v>122</v>
      </c>
      <c r="D16" s="8">
        <v>54</v>
      </c>
      <c r="E16" s="8">
        <v>35</v>
      </c>
      <c r="F16" s="8">
        <v>0</v>
      </c>
      <c r="G16" s="8">
        <v>0</v>
      </c>
      <c r="H16" s="8">
        <v>3</v>
      </c>
      <c r="I16" s="8">
        <v>0</v>
      </c>
      <c r="J16" s="8">
        <v>85</v>
      </c>
    </row>
    <row r="17" spans="1:10" s="33" customFormat="1" ht="15">
      <c r="A17" s="77" t="s">
        <v>5</v>
      </c>
      <c r="B17" s="76" t="s">
        <v>31</v>
      </c>
      <c r="C17" s="8">
        <v>103</v>
      </c>
      <c r="D17" s="8">
        <v>35</v>
      </c>
      <c r="E17" s="8">
        <v>26</v>
      </c>
      <c r="F17" s="8">
        <v>0</v>
      </c>
      <c r="G17" s="8">
        <v>0</v>
      </c>
      <c r="H17" s="8">
        <v>12</v>
      </c>
      <c r="I17" s="8">
        <v>0</v>
      </c>
      <c r="J17" s="8">
        <v>110</v>
      </c>
    </row>
    <row r="18" spans="1:10" ht="15">
      <c r="A18" s="72" t="s">
        <v>6</v>
      </c>
      <c r="B18" s="72" t="s">
        <v>165</v>
      </c>
      <c r="C18" s="8">
        <v>152</v>
      </c>
      <c r="D18" s="8">
        <v>27</v>
      </c>
      <c r="E18" s="8">
        <v>11</v>
      </c>
      <c r="F18" s="8">
        <v>0</v>
      </c>
      <c r="G18" s="8">
        <v>6</v>
      </c>
      <c r="H18" s="8">
        <v>9</v>
      </c>
      <c r="I18" s="8">
        <v>0</v>
      </c>
      <c r="J18" s="8">
        <v>225</v>
      </c>
    </row>
    <row r="19" spans="1:10" ht="15">
      <c r="A19" s="72" t="s">
        <v>7</v>
      </c>
      <c r="B19" s="72" t="s">
        <v>166</v>
      </c>
      <c r="C19" s="8">
        <v>633</v>
      </c>
      <c r="D19" s="8">
        <v>22</v>
      </c>
      <c r="E19" s="8">
        <v>10</v>
      </c>
      <c r="F19" s="8">
        <v>0</v>
      </c>
      <c r="G19" s="8">
        <v>0</v>
      </c>
      <c r="H19" s="8">
        <v>6</v>
      </c>
      <c r="I19" s="8">
        <v>0</v>
      </c>
      <c r="J19" s="8">
        <v>683</v>
      </c>
    </row>
    <row r="20" spans="1:10" ht="15">
      <c r="A20" s="72" t="s">
        <v>8</v>
      </c>
      <c r="B20" s="72" t="s">
        <v>167</v>
      </c>
      <c r="C20" s="8">
        <v>235</v>
      </c>
      <c r="D20" s="8">
        <v>32</v>
      </c>
      <c r="E20" s="8">
        <v>13</v>
      </c>
      <c r="F20" s="8">
        <v>0</v>
      </c>
      <c r="G20" s="8">
        <v>2</v>
      </c>
      <c r="H20" s="8">
        <v>9</v>
      </c>
      <c r="I20" s="8">
        <v>0</v>
      </c>
      <c r="J20" s="8">
        <v>406</v>
      </c>
    </row>
    <row r="21" spans="1:10" s="33" customFormat="1" ht="15">
      <c r="A21" s="77" t="s">
        <v>9</v>
      </c>
      <c r="B21" s="76" t="s">
        <v>32</v>
      </c>
      <c r="C21" s="8">
        <v>56</v>
      </c>
      <c r="D21" s="8">
        <v>9</v>
      </c>
      <c r="E21" s="8">
        <v>1</v>
      </c>
      <c r="F21" s="8">
        <v>0</v>
      </c>
      <c r="G21" s="8">
        <v>0</v>
      </c>
      <c r="H21" s="8">
        <v>1</v>
      </c>
      <c r="I21" s="8">
        <v>0</v>
      </c>
      <c r="J21" s="8">
        <v>117</v>
      </c>
    </row>
    <row r="22" spans="1:10" s="33" customFormat="1" ht="15">
      <c r="A22" s="77" t="s">
        <v>10</v>
      </c>
      <c r="B22" s="76" t="s">
        <v>33</v>
      </c>
      <c r="C22" s="8">
        <v>179</v>
      </c>
      <c r="D22" s="8">
        <v>23</v>
      </c>
      <c r="E22" s="8">
        <v>12</v>
      </c>
      <c r="F22" s="8">
        <v>0</v>
      </c>
      <c r="G22" s="8">
        <v>2</v>
      </c>
      <c r="H22" s="8">
        <v>8</v>
      </c>
      <c r="I22" s="8">
        <v>0</v>
      </c>
      <c r="J22" s="8">
        <v>289</v>
      </c>
    </row>
    <row r="23" spans="1:10" ht="15">
      <c r="A23" s="72" t="s">
        <v>11</v>
      </c>
      <c r="B23" s="72" t="s">
        <v>168</v>
      </c>
      <c r="C23" s="8">
        <v>112</v>
      </c>
      <c r="D23" s="8">
        <v>32</v>
      </c>
      <c r="E23" s="8">
        <v>23</v>
      </c>
      <c r="F23" s="8">
        <v>0</v>
      </c>
      <c r="G23" s="8">
        <v>0</v>
      </c>
      <c r="H23" s="8">
        <v>0</v>
      </c>
      <c r="I23" s="8">
        <v>0</v>
      </c>
      <c r="J23" s="8">
        <v>69</v>
      </c>
    </row>
    <row r="24" spans="1:10" ht="15">
      <c r="A24" s="72" t="s">
        <v>12</v>
      </c>
      <c r="B24" s="72" t="s">
        <v>169</v>
      </c>
      <c r="C24" s="8">
        <v>355</v>
      </c>
      <c r="D24" s="8">
        <v>31</v>
      </c>
      <c r="E24" s="8">
        <v>28</v>
      </c>
      <c r="F24" s="8">
        <v>0</v>
      </c>
      <c r="G24" s="8">
        <v>0</v>
      </c>
      <c r="H24" s="8">
        <v>15</v>
      </c>
      <c r="I24" s="8">
        <v>2</v>
      </c>
      <c r="J24" s="8">
        <v>283</v>
      </c>
    </row>
    <row r="25" spans="1:10" ht="15">
      <c r="A25" s="72" t="s">
        <v>13</v>
      </c>
      <c r="B25" s="72" t="s">
        <v>170</v>
      </c>
      <c r="C25" s="8">
        <v>93</v>
      </c>
      <c r="D25" s="8">
        <v>20</v>
      </c>
      <c r="E25" s="8">
        <v>14</v>
      </c>
      <c r="F25" s="8">
        <v>0</v>
      </c>
      <c r="G25" s="8">
        <v>0</v>
      </c>
      <c r="H25" s="8">
        <v>0</v>
      </c>
      <c r="I25" s="8">
        <v>0</v>
      </c>
      <c r="J25" s="8">
        <v>85</v>
      </c>
    </row>
    <row r="26" spans="1:10" ht="15">
      <c r="A26" s="72" t="s">
        <v>14</v>
      </c>
      <c r="B26" s="72" t="s">
        <v>171</v>
      </c>
      <c r="C26" s="8">
        <v>435</v>
      </c>
      <c r="D26" s="8">
        <v>63</v>
      </c>
      <c r="E26" s="8">
        <v>38</v>
      </c>
      <c r="F26" s="8">
        <v>0</v>
      </c>
      <c r="G26" s="8">
        <v>0</v>
      </c>
      <c r="H26" s="8">
        <v>8</v>
      </c>
      <c r="I26" s="8">
        <v>1</v>
      </c>
      <c r="J26" s="8">
        <v>452</v>
      </c>
    </row>
    <row r="27" spans="1:10" ht="15">
      <c r="A27" s="72" t="s">
        <v>15</v>
      </c>
      <c r="B27" s="72" t="s">
        <v>172</v>
      </c>
      <c r="C27" s="8">
        <v>229</v>
      </c>
      <c r="D27" s="8">
        <v>29</v>
      </c>
      <c r="E27" s="8">
        <v>9</v>
      </c>
      <c r="F27" s="8">
        <v>0</v>
      </c>
      <c r="G27" s="8">
        <v>0</v>
      </c>
      <c r="H27" s="8">
        <v>13</v>
      </c>
      <c r="I27" s="8">
        <v>0</v>
      </c>
      <c r="J27" s="8">
        <v>110</v>
      </c>
    </row>
    <row r="28" spans="1:10" ht="15">
      <c r="A28" s="72" t="s">
        <v>16</v>
      </c>
      <c r="B28" s="72" t="s">
        <v>173</v>
      </c>
      <c r="C28" s="8">
        <v>229</v>
      </c>
      <c r="D28" s="8">
        <v>63</v>
      </c>
      <c r="E28" s="8">
        <v>38</v>
      </c>
      <c r="F28" s="8">
        <v>0</v>
      </c>
      <c r="G28" s="8">
        <v>2</v>
      </c>
      <c r="H28" s="8">
        <v>12</v>
      </c>
      <c r="I28" s="8">
        <v>2</v>
      </c>
      <c r="J28" s="8">
        <v>224</v>
      </c>
    </row>
    <row r="29" spans="1:10" ht="15">
      <c r="A29" s="72" t="s">
        <v>17</v>
      </c>
      <c r="B29" s="72" t="s">
        <v>174</v>
      </c>
      <c r="C29" s="8">
        <v>161</v>
      </c>
      <c r="D29" s="8">
        <v>28</v>
      </c>
      <c r="E29" s="8">
        <v>18</v>
      </c>
      <c r="F29" s="8">
        <v>0</v>
      </c>
      <c r="G29" s="8">
        <v>0</v>
      </c>
      <c r="H29" s="8">
        <v>4</v>
      </c>
      <c r="I29" s="8">
        <v>0</v>
      </c>
      <c r="J29" s="8">
        <v>55</v>
      </c>
    </row>
    <row r="30" spans="1:10" ht="15">
      <c r="A30" s="72" t="s">
        <v>18</v>
      </c>
      <c r="B30" s="72" t="s">
        <v>175</v>
      </c>
      <c r="C30" s="8">
        <v>2181</v>
      </c>
      <c r="D30" s="8">
        <v>74</v>
      </c>
      <c r="E30" s="8">
        <v>62</v>
      </c>
      <c r="F30" s="8">
        <v>0</v>
      </c>
      <c r="G30" s="8">
        <v>0</v>
      </c>
      <c r="H30" s="8">
        <v>35</v>
      </c>
      <c r="I30" s="8">
        <v>1</v>
      </c>
      <c r="J30" s="8">
        <v>1527</v>
      </c>
    </row>
    <row r="31" spans="1:10" s="33" customFormat="1" ht="15">
      <c r="A31" s="77" t="s">
        <v>19</v>
      </c>
      <c r="B31" s="76" t="s">
        <v>32</v>
      </c>
      <c r="C31" s="8">
        <v>848</v>
      </c>
      <c r="D31" s="8">
        <v>26</v>
      </c>
      <c r="E31" s="8">
        <v>19</v>
      </c>
      <c r="F31" s="8">
        <v>0</v>
      </c>
      <c r="G31" s="8">
        <v>0</v>
      </c>
      <c r="H31" s="8">
        <v>6</v>
      </c>
      <c r="I31" s="8">
        <v>1</v>
      </c>
      <c r="J31" s="8">
        <v>542</v>
      </c>
    </row>
    <row r="32" spans="1:10" s="33" customFormat="1" ht="15">
      <c r="A32" s="77" t="s">
        <v>20</v>
      </c>
      <c r="B32" s="76" t="s">
        <v>34</v>
      </c>
      <c r="C32" s="8">
        <v>1333</v>
      </c>
      <c r="D32" s="8">
        <v>48</v>
      </c>
      <c r="E32" s="8">
        <v>43</v>
      </c>
      <c r="F32" s="8">
        <v>0</v>
      </c>
      <c r="G32" s="8">
        <v>0</v>
      </c>
      <c r="H32" s="8">
        <v>29</v>
      </c>
      <c r="I32" s="8">
        <v>0</v>
      </c>
      <c r="J32" s="8">
        <v>985</v>
      </c>
    </row>
    <row r="33" spans="1:10" ht="15">
      <c r="A33" s="72" t="s">
        <v>21</v>
      </c>
      <c r="B33" s="72" t="s">
        <v>176</v>
      </c>
      <c r="C33" s="8">
        <v>141</v>
      </c>
      <c r="D33" s="8">
        <v>43</v>
      </c>
      <c r="E33" s="8">
        <v>25</v>
      </c>
      <c r="F33" s="8">
        <v>0</v>
      </c>
      <c r="G33" s="8">
        <v>2</v>
      </c>
      <c r="H33" s="8">
        <v>2</v>
      </c>
      <c r="I33" s="8">
        <v>0</v>
      </c>
      <c r="J33" s="8">
        <v>91</v>
      </c>
    </row>
    <row r="34" spans="1:10" ht="15">
      <c r="A34" s="72" t="s">
        <v>22</v>
      </c>
      <c r="B34" s="72" t="s">
        <v>177</v>
      </c>
      <c r="C34" s="8">
        <v>118</v>
      </c>
      <c r="D34" s="8">
        <v>68</v>
      </c>
      <c r="E34" s="8">
        <v>40</v>
      </c>
      <c r="F34" s="8">
        <v>0</v>
      </c>
      <c r="G34" s="8">
        <v>0</v>
      </c>
      <c r="H34" s="8">
        <v>2</v>
      </c>
      <c r="I34" s="8">
        <v>0</v>
      </c>
      <c r="J34" s="8">
        <v>127</v>
      </c>
    </row>
    <row r="35" spans="1:10" ht="15">
      <c r="A35" s="72" t="s">
        <v>23</v>
      </c>
      <c r="B35" s="72" t="s">
        <v>178</v>
      </c>
      <c r="C35" s="8">
        <v>210</v>
      </c>
      <c r="D35" s="8">
        <v>3</v>
      </c>
      <c r="E35" s="8">
        <v>3</v>
      </c>
      <c r="F35" s="8">
        <v>0</v>
      </c>
      <c r="G35" s="8">
        <v>0</v>
      </c>
      <c r="H35" s="8">
        <v>10</v>
      </c>
      <c r="I35" s="8">
        <v>0</v>
      </c>
      <c r="J35" s="8">
        <v>199</v>
      </c>
    </row>
    <row r="36" spans="1:10" ht="15">
      <c r="A36" s="72" t="s">
        <v>24</v>
      </c>
      <c r="B36" s="72" t="s">
        <v>179</v>
      </c>
      <c r="C36" s="8">
        <v>184</v>
      </c>
      <c r="D36" s="8">
        <v>40</v>
      </c>
      <c r="E36" s="8">
        <v>34</v>
      </c>
      <c r="F36" s="8">
        <v>0</v>
      </c>
      <c r="G36" s="8">
        <v>0</v>
      </c>
      <c r="H36" s="8">
        <v>4</v>
      </c>
      <c r="I36" s="8">
        <v>0</v>
      </c>
      <c r="J36" s="8">
        <v>165</v>
      </c>
    </row>
    <row r="37" spans="1:10" ht="15">
      <c r="A37" s="72" t="s">
        <v>25</v>
      </c>
      <c r="B37" s="72" t="s">
        <v>180</v>
      </c>
      <c r="C37" s="8">
        <v>81</v>
      </c>
      <c r="D37" s="8">
        <v>15</v>
      </c>
      <c r="E37" s="8">
        <v>13</v>
      </c>
      <c r="F37" s="8">
        <v>0</v>
      </c>
      <c r="G37" s="8">
        <v>0</v>
      </c>
      <c r="H37" s="8">
        <v>1</v>
      </c>
      <c r="I37" s="8">
        <v>0</v>
      </c>
      <c r="J37" s="8">
        <v>125</v>
      </c>
    </row>
    <row r="38" spans="1:10" ht="15">
      <c r="A38" s="72" t="s">
        <v>26</v>
      </c>
      <c r="B38" s="72" t="s">
        <v>181</v>
      </c>
      <c r="C38" s="8">
        <v>141</v>
      </c>
      <c r="D38" s="8">
        <v>77</v>
      </c>
      <c r="E38" s="8">
        <v>49</v>
      </c>
      <c r="F38" s="8">
        <v>0</v>
      </c>
      <c r="G38" s="8">
        <v>0</v>
      </c>
      <c r="H38" s="8">
        <v>0</v>
      </c>
      <c r="I38" s="8">
        <v>0</v>
      </c>
      <c r="J38" s="8">
        <v>124</v>
      </c>
    </row>
    <row r="39" spans="1:10" ht="15">
      <c r="A39" s="72" t="s">
        <v>27</v>
      </c>
      <c r="B39" s="72" t="s">
        <v>182</v>
      </c>
      <c r="C39" s="8">
        <v>81</v>
      </c>
      <c r="D39" s="8">
        <v>38</v>
      </c>
      <c r="E39" s="8">
        <v>16</v>
      </c>
      <c r="F39" s="8">
        <v>0</v>
      </c>
      <c r="G39" s="8">
        <v>0</v>
      </c>
      <c r="H39" s="8">
        <v>6</v>
      </c>
      <c r="I39" s="8">
        <v>0</v>
      </c>
      <c r="J39" s="8">
        <v>61</v>
      </c>
    </row>
    <row r="40" spans="1:10" ht="15">
      <c r="A40" s="72" t="s">
        <v>28</v>
      </c>
      <c r="B40" s="72" t="s">
        <v>183</v>
      </c>
      <c r="C40" s="8">
        <v>320</v>
      </c>
      <c r="D40" s="8">
        <v>7</v>
      </c>
      <c r="E40" s="8">
        <v>0</v>
      </c>
      <c r="F40" s="8">
        <v>0</v>
      </c>
      <c r="G40" s="8">
        <v>0</v>
      </c>
      <c r="H40" s="8">
        <v>16</v>
      </c>
      <c r="I40" s="8">
        <v>1</v>
      </c>
      <c r="J40" s="8">
        <v>233</v>
      </c>
    </row>
    <row r="41" spans="1:10" ht="15">
      <c r="A41" s="72" t="s">
        <v>29</v>
      </c>
      <c r="B41" s="72" t="s">
        <v>184</v>
      </c>
      <c r="C41" s="8">
        <v>198</v>
      </c>
      <c r="D41" s="8">
        <v>39</v>
      </c>
      <c r="E41" s="8">
        <v>24</v>
      </c>
      <c r="F41" s="8">
        <v>0</v>
      </c>
      <c r="G41" s="8">
        <v>6</v>
      </c>
      <c r="H41" s="8">
        <v>7</v>
      </c>
      <c r="I41" s="8">
        <v>0</v>
      </c>
      <c r="J41" s="8">
        <v>96</v>
      </c>
    </row>
    <row r="42" spans="1:10" ht="15">
      <c r="A42" s="72" t="s">
        <v>30</v>
      </c>
      <c r="B42" s="72" t="s">
        <v>185</v>
      </c>
      <c r="C42" s="8">
        <v>172</v>
      </c>
      <c r="D42" s="8">
        <v>49</v>
      </c>
      <c r="E42" s="8">
        <v>9</v>
      </c>
      <c r="F42" s="8">
        <v>0</v>
      </c>
      <c r="G42" s="8">
        <v>0</v>
      </c>
      <c r="H42" s="8">
        <v>5</v>
      </c>
      <c r="I42" s="8">
        <v>0</v>
      </c>
      <c r="J42" s="8">
        <v>167</v>
      </c>
    </row>
    <row r="43" spans="1:10" ht="15">
      <c r="A43" s="275" t="s">
        <v>86</v>
      </c>
      <c r="B43" s="276"/>
      <c r="C43" s="133">
        <v>9173</v>
      </c>
      <c r="D43" s="133">
        <v>1342</v>
      </c>
      <c r="E43" s="133">
        <v>779</v>
      </c>
      <c r="F43" s="133">
        <v>0</v>
      </c>
      <c r="G43" s="133">
        <v>43</v>
      </c>
      <c r="H43" s="133">
        <v>231</v>
      </c>
      <c r="I43" s="133">
        <v>7</v>
      </c>
      <c r="J43" s="133">
        <v>8085</v>
      </c>
    </row>
    <row r="44" spans="1:10" ht="15">
      <c r="A44" s="276" t="s">
        <v>769</v>
      </c>
      <c r="B44" s="276"/>
      <c r="C44" s="8">
        <v>2903</v>
      </c>
      <c r="D44" s="8">
        <v>276</v>
      </c>
      <c r="E44" s="8">
        <v>134</v>
      </c>
      <c r="F44" s="8">
        <v>0</v>
      </c>
      <c r="G44" s="8">
        <v>0</v>
      </c>
      <c r="H44" s="8">
        <v>68</v>
      </c>
      <c r="I44" s="8">
        <v>1</v>
      </c>
      <c r="J44" s="8">
        <v>2810</v>
      </c>
    </row>
    <row r="45" spans="1:10" ht="15">
      <c r="A45" s="276" t="s">
        <v>770</v>
      </c>
      <c r="B45" s="276"/>
      <c r="C45" s="8">
        <v>645</v>
      </c>
      <c r="D45" s="8">
        <v>281</v>
      </c>
      <c r="E45" s="8">
        <v>180</v>
      </c>
      <c r="F45" s="8">
        <v>0</v>
      </c>
      <c r="G45" s="8">
        <v>0</v>
      </c>
      <c r="H45" s="8">
        <v>18</v>
      </c>
      <c r="I45" s="8">
        <v>0</v>
      </c>
      <c r="J45" s="8">
        <v>663</v>
      </c>
    </row>
    <row r="46" spans="1:10" ht="15">
      <c r="A46" s="276" t="s">
        <v>771</v>
      </c>
      <c r="B46" s="276"/>
      <c r="C46" s="8">
        <v>1015</v>
      </c>
      <c r="D46" s="8">
        <v>154</v>
      </c>
      <c r="E46" s="8">
        <v>80</v>
      </c>
      <c r="F46" s="8">
        <v>0</v>
      </c>
      <c r="G46" s="8">
        <v>10</v>
      </c>
      <c r="H46" s="8">
        <v>44</v>
      </c>
      <c r="I46" s="8">
        <v>1</v>
      </c>
      <c r="J46" s="8">
        <v>1072</v>
      </c>
    </row>
    <row r="47" spans="1:10" ht="15">
      <c r="A47" s="276" t="s">
        <v>772</v>
      </c>
      <c r="B47" s="276"/>
      <c r="C47" s="8">
        <v>871</v>
      </c>
      <c r="D47" s="8">
        <v>289</v>
      </c>
      <c r="E47" s="8">
        <v>115</v>
      </c>
      <c r="F47" s="8">
        <v>0</v>
      </c>
      <c r="G47" s="8">
        <v>27</v>
      </c>
      <c r="H47" s="8">
        <v>27</v>
      </c>
      <c r="I47" s="8">
        <v>2</v>
      </c>
      <c r="J47" s="8">
        <v>753</v>
      </c>
    </row>
    <row r="48" spans="1:10" ht="15">
      <c r="A48" s="276" t="s">
        <v>773</v>
      </c>
      <c r="B48" s="276"/>
      <c r="C48" s="8">
        <v>3739</v>
      </c>
      <c r="D48" s="8">
        <v>342</v>
      </c>
      <c r="E48" s="8">
        <v>270</v>
      </c>
      <c r="F48" s="8">
        <v>0</v>
      </c>
      <c r="G48" s="8">
        <v>6</v>
      </c>
      <c r="H48" s="8">
        <v>74</v>
      </c>
      <c r="I48" s="8">
        <v>3</v>
      </c>
      <c r="J48" s="8">
        <v>2787</v>
      </c>
    </row>
    <row r="49" spans="1:10" s="36" customFormat="1">
      <c r="A49" s="44"/>
      <c r="B49" s="30"/>
      <c r="C49" s="45"/>
      <c r="D49" s="45"/>
      <c r="E49" s="45"/>
      <c r="F49" s="45"/>
      <c r="G49" s="45"/>
      <c r="H49" s="45"/>
      <c r="I49" s="45"/>
      <c r="J49" s="45"/>
    </row>
    <row r="50" spans="1:10">
      <c r="B50" s="2"/>
      <c r="C50" s="46"/>
      <c r="D50" s="46"/>
      <c r="E50" s="46"/>
      <c r="F50" s="46"/>
      <c r="G50" s="46"/>
      <c r="H50" s="46"/>
      <c r="I50" s="46"/>
      <c r="J50" s="46"/>
    </row>
    <row r="53" spans="1:10">
      <c r="C53" s="47"/>
    </row>
    <row r="55" spans="1:10">
      <c r="E55" s="14"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xr:uid="{00000000-0004-0000-1F00-000000000000}"/>
  </hyperlinks>
  <pageMargins left="0.75" right="0.75" top="1" bottom="1" header="0.5" footer="0.5"/>
  <pageSetup paperSize="9" scale="65" orientation="portrait" horizontalDpi="300" verticalDpi="300" r:id="rId1"/>
  <headerFooter alignWithMargins="0"/>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7"/>
  <sheetViews>
    <sheetView showGridLines="0" zoomScaleNormal="100" workbookViewId="0">
      <selection sqref="A1:K1"/>
    </sheetView>
  </sheetViews>
  <sheetFormatPr defaultRowHeight="12.75"/>
  <cols>
    <col min="1" max="1" width="5.140625" style="12" customWidth="1"/>
    <col min="2" max="2" width="18.5703125" style="12" customWidth="1"/>
    <col min="3" max="5" width="13.42578125" style="14" customWidth="1"/>
    <col min="6" max="6" width="11.140625" style="14" customWidth="1"/>
    <col min="7" max="7" width="9.85546875" style="14" customWidth="1"/>
    <col min="8" max="8" width="10" style="14" customWidth="1"/>
    <col min="9" max="11" width="9.140625" style="2"/>
    <col min="12" max="12" width="10.28515625" style="2" customWidth="1"/>
    <col min="13" max="13" width="11.42578125" style="2" customWidth="1"/>
    <col min="14" max="15" width="9.140625" style="2"/>
    <col min="16" max="16" width="9.85546875" style="2" customWidth="1"/>
    <col min="17" max="16384" width="9.140625" style="2"/>
  </cols>
  <sheetData>
    <row r="1" spans="1:18">
      <c r="A1" s="255" t="s">
        <v>971</v>
      </c>
      <c r="B1" s="255"/>
      <c r="C1" s="255"/>
      <c r="D1" s="255"/>
      <c r="E1" s="255"/>
      <c r="F1" s="255"/>
      <c r="G1" s="255"/>
      <c r="H1" s="255"/>
      <c r="I1" s="255"/>
      <c r="J1" s="255"/>
      <c r="K1" s="255"/>
      <c r="R1" s="129" t="s">
        <v>754</v>
      </c>
    </row>
    <row r="2" spans="1:18">
      <c r="A2" s="255" t="s">
        <v>903</v>
      </c>
      <c r="B2" s="255"/>
      <c r="C2" s="255"/>
      <c r="D2" s="255"/>
      <c r="E2" s="255"/>
      <c r="F2" s="255"/>
      <c r="G2" s="255"/>
      <c r="H2" s="255"/>
      <c r="I2" s="255"/>
      <c r="J2" s="255"/>
      <c r="K2" s="255"/>
    </row>
    <row r="3" spans="1:18" ht="17.25" customHeight="1">
      <c r="A3" s="295" t="s">
        <v>87</v>
      </c>
      <c r="B3" s="295" t="s">
        <v>2</v>
      </c>
      <c r="C3" s="298" t="s">
        <v>943</v>
      </c>
      <c r="D3" s="299"/>
      <c r="E3" s="299"/>
      <c r="F3" s="299"/>
      <c r="G3" s="299"/>
      <c r="H3" s="299"/>
      <c r="I3" s="299"/>
      <c r="J3" s="299"/>
      <c r="K3" s="299"/>
      <c r="L3" s="299"/>
      <c r="M3" s="299"/>
      <c r="N3" s="299"/>
      <c r="O3" s="299"/>
      <c r="P3" s="299"/>
      <c r="Q3" s="299"/>
    </row>
    <row r="4" spans="1:18" ht="12.75" customHeight="1">
      <c r="A4" s="295"/>
      <c r="B4" s="295"/>
      <c r="C4" s="295" t="s">
        <v>56</v>
      </c>
      <c r="D4" s="296" t="s">
        <v>65</v>
      </c>
      <c r="E4" s="297"/>
      <c r="F4" s="295" t="s">
        <v>803</v>
      </c>
      <c r="G4" s="295"/>
      <c r="H4" s="295"/>
      <c r="I4" s="295"/>
      <c r="J4" s="295"/>
      <c r="K4" s="295"/>
      <c r="L4" s="295" t="s">
        <v>804</v>
      </c>
      <c r="M4" s="295"/>
      <c r="N4" s="295"/>
      <c r="O4" s="295"/>
      <c r="P4" s="295"/>
      <c r="Q4" s="295"/>
    </row>
    <row r="5" spans="1:18" s="10" customFormat="1" ht="60" customHeight="1">
      <c r="A5" s="295"/>
      <c r="B5" s="295"/>
      <c r="C5" s="295"/>
      <c r="D5" s="159" t="s">
        <v>51</v>
      </c>
      <c r="E5" s="159" t="s">
        <v>805</v>
      </c>
      <c r="F5" s="83" t="s">
        <v>82</v>
      </c>
      <c r="G5" s="84" t="s">
        <v>83</v>
      </c>
      <c r="H5" s="84" t="s">
        <v>84</v>
      </c>
      <c r="I5" s="85" t="s">
        <v>107</v>
      </c>
      <c r="J5" s="85" t="s">
        <v>125</v>
      </c>
      <c r="K5" s="85" t="s">
        <v>186</v>
      </c>
      <c r="L5" s="160" t="s">
        <v>115</v>
      </c>
      <c r="M5" s="160" t="s">
        <v>113</v>
      </c>
      <c r="N5" s="160" t="s">
        <v>116</v>
      </c>
      <c r="O5" s="84" t="s">
        <v>114</v>
      </c>
      <c r="P5" s="160" t="s">
        <v>112</v>
      </c>
      <c r="Q5" s="83" t="s">
        <v>117</v>
      </c>
    </row>
    <row r="6" spans="1:18" s="10" customFormat="1" ht="15">
      <c r="A6" s="86" t="s">
        <v>126</v>
      </c>
      <c r="B6" s="86" t="s">
        <v>156</v>
      </c>
      <c r="C6" s="87">
        <v>37</v>
      </c>
      <c r="D6" s="87">
        <v>4</v>
      </c>
      <c r="E6" s="87">
        <v>0</v>
      </c>
      <c r="F6" s="87">
        <v>4</v>
      </c>
      <c r="G6" s="87">
        <v>0</v>
      </c>
      <c r="H6" s="87">
        <v>33</v>
      </c>
      <c r="I6" s="87">
        <v>0</v>
      </c>
      <c r="J6" s="87">
        <v>0</v>
      </c>
      <c r="K6" s="87">
        <v>0</v>
      </c>
      <c r="L6" s="87">
        <v>13</v>
      </c>
      <c r="M6" s="87">
        <v>6</v>
      </c>
      <c r="N6" s="87">
        <v>16</v>
      </c>
      <c r="O6" s="87">
        <v>1</v>
      </c>
      <c r="P6" s="87">
        <v>0</v>
      </c>
      <c r="Q6" s="87">
        <v>1</v>
      </c>
    </row>
    <row r="7" spans="1:18" s="10" customFormat="1" ht="25.5">
      <c r="A7" s="86" t="s">
        <v>127</v>
      </c>
      <c r="B7" s="86" t="s">
        <v>233</v>
      </c>
      <c r="C7" s="87">
        <v>262</v>
      </c>
      <c r="D7" s="87">
        <v>65</v>
      </c>
      <c r="E7" s="87">
        <v>182</v>
      </c>
      <c r="F7" s="89">
        <v>9</v>
      </c>
      <c r="G7" s="89">
        <v>0</v>
      </c>
      <c r="H7" s="89">
        <v>181</v>
      </c>
      <c r="I7" s="87">
        <v>10</v>
      </c>
      <c r="J7" s="87">
        <v>61</v>
      </c>
      <c r="K7" s="87">
        <v>1</v>
      </c>
      <c r="L7" s="87">
        <v>192</v>
      </c>
      <c r="M7" s="89">
        <v>50</v>
      </c>
      <c r="N7" s="89">
        <v>13</v>
      </c>
      <c r="O7" s="87">
        <v>1</v>
      </c>
      <c r="P7" s="87">
        <v>0</v>
      </c>
      <c r="Q7" s="87">
        <v>6</v>
      </c>
    </row>
    <row r="8" spans="1:18" ht="15">
      <c r="A8" s="86" t="s">
        <v>128</v>
      </c>
      <c r="B8" s="86" t="s">
        <v>157</v>
      </c>
      <c r="C8" s="87">
        <v>205</v>
      </c>
      <c r="D8" s="87">
        <v>43</v>
      </c>
      <c r="E8" s="87">
        <v>32</v>
      </c>
      <c r="F8" s="87">
        <v>13</v>
      </c>
      <c r="G8" s="87">
        <v>2</v>
      </c>
      <c r="H8" s="87">
        <v>147</v>
      </c>
      <c r="I8" s="87">
        <v>3</v>
      </c>
      <c r="J8" s="87">
        <v>37</v>
      </c>
      <c r="K8" s="87">
        <v>3</v>
      </c>
      <c r="L8" s="87">
        <v>81</v>
      </c>
      <c r="M8" s="87">
        <v>50</v>
      </c>
      <c r="N8" s="87">
        <v>26</v>
      </c>
      <c r="O8" s="87">
        <v>28</v>
      </c>
      <c r="P8" s="87">
        <v>2</v>
      </c>
      <c r="Q8" s="87">
        <v>18</v>
      </c>
    </row>
    <row r="9" spans="1:18" ht="15">
      <c r="A9" s="86" t="s">
        <v>129</v>
      </c>
      <c r="B9" s="86" t="s">
        <v>158</v>
      </c>
      <c r="C9" s="87">
        <v>165</v>
      </c>
      <c r="D9" s="87">
        <v>45</v>
      </c>
      <c r="E9" s="87">
        <v>29</v>
      </c>
      <c r="F9" s="87">
        <v>2</v>
      </c>
      <c r="G9" s="87">
        <v>0</v>
      </c>
      <c r="H9" s="87">
        <v>122</v>
      </c>
      <c r="I9" s="87">
        <v>2</v>
      </c>
      <c r="J9" s="87">
        <v>39</v>
      </c>
      <c r="K9" s="87">
        <v>0</v>
      </c>
      <c r="L9" s="87">
        <v>68</v>
      </c>
      <c r="M9" s="87">
        <v>29</v>
      </c>
      <c r="N9" s="87">
        <v>38</v>
      </c>
      <c r="O9" s="87">
        <v>13</v>
      </c>
      <c r="P9" s="87">
        <v>4</v>
      </c>
      <c r="Q9" s="87">
        <v>13</v>
      </c>
    </row>
    <row r="10" spans="1:18" ht="15">
      <c r="A10" s="86" t="s">
        <v>130</v>
      </c>
      <c r="B10" s="86" t="s">
        <v>159</v>
      </c>
      <c r="C10" s="87">
        <v>77</v>
      </c>
      <c r="D10" s="87">
        <v>25</v>
      </c>
      <c r="E10" s="87">
        <v>0</v>
      </c>
      <c r="F10" s="87">
        <v>2</v>
      </c>
      <c r="G10" s="87">
        <v>0</v>
      </c>
      <c r="H10" s="87">
        <v>72</v>
      </c>
      <c r="I10" s="87">
        <v>0</v>
      </c>
      <c r="J10" s="87">
        <v>3</v>
      </c>
      <c r="K10" s="87">
        <v>0</v>
      </c>
      <c r="L10" s="87">
        <v>21</v>
      </c>
      <c r="M10" s="87">
        <v>13</v>
      </c>
      <c r="N10" s="87">
        <v>20</v>
      </c>
      <c r="O10" s="87">
        <v>3</v>
      </c>
      <c r="P10" s="87">
        <v>13</v>
      </c>
      <c r="Q10" s="87">
        <v>7</v>
      </c>
    </row>
    <row r="11" spans="1:18" ht="15">
      <c r="A11" s="86" t="s">
        <v>131</v>
      </c>
      <c r="B11" s="86" t="s">
        <v>160</v>
      </c>
      <c r="C11" s="87">
        <v>3672</v>
      </c>
      <c r="D11" s="87">
        <v>1155</v>
      </c>
      <c r="E11" s="87">
        <v>1016</v>
      </c>
      <c r="F11" s="87">
        <v>27</v>
      </c>
      <c r="G11" s="87">
        <v>6</v>
      </c>
      <c r="H11" s="87">
        <v>2458</v>
      </c>
      <c r="I11" s="87">
        <v>1107</v>
      </c>
      <c r="J11" s="87">
        <v>70</v>
      </c>
      <c r="K11" s="87">
        <v>4</v>
      </c>
      <c r="L11" s="87">
        <v>922</v>
      </c>
      <c r="M11" s="87">
        <v>356</v>
      </c>
      <c r="N11" s="87">
        <v>912</v>
      </c>
      <c r="O11" s="87">
        <v>233</v>
      </c>
      <c r="P11" s="87">
        <v>56</v>
      </c>
      <c r="Q11" s="87">
        <v>1193</v>
      </c>
    </row>
    <row r="12" spans="1:18" ht="15">
      <c r="A12" s="86" t="s">
        <v>132</v>
      </c>
      <c r="B12" s="86" t="s">
        <v>161</v>
      </c>
      <c r="C12" s="87">
        <v>476</v>
      </c>
      <c r="D12" s="87">
        <v>218</v>
      </c>
      <c r="E12" s="87">
        <v>5</v>
      </c>
      <c r="F12" s="87">
        <v>6</v>
      </c>
      <c r="G12" s="87">
        <v>1</v>
      </c>
      <c r="H12" s="87">
        <v>456</v>
      </c>
      <c r="I12" s="87">
        <v>6</v>
      </c>
      <c r="J12" s="87">
        <v>7</v>
      </c>
      <c r="K12" s="87">
        <v>0</v>
      </c>
      <c r="L12" s="87">
        <v>95</v>
      </c>
      <c r="M12" s="87">
        <v>55</v>
      </c>
      <c r="N12" s="87">
        <v>67</v>
      </c>
      <c r="O12" s="87">
        <v>27</v>
      </c>
      <c r="P12" s="87">
        <v>207</v>
      </c>
      <c r="Q12" s="87">
        <v>25</v>
      </c>
    </row>
    <row r="13" spans="1:18" ht="15">
      <c r="A13" s="86" t="s">
        <v>133</v>
      </c>
      <c r="B13" s="86" t="s">
        <v>162</v>
      </c>
      <c r="C13" s="87">
        <v>453</v>
      </c>
      <c r="D13" s="87">
        <v>161</v>
      </c>
      <c r="E13" s="87">
        <v>46</v>
      </c>
      <c r="F13" s="87">
        <v>7</v>
      </c>
      <c r="G13" s="87">
        <v>0</v>
      </c>
      <c r="H13" s="87">
        <v>378</v>
      </c>
      <c r="I13" s="87">
        <v>8</v>
      </c>
      <c r="J13" s="87">
        <v>55</v>
      </c>
      <c r="K13" s="87">
        <v>5</v>
      </c>
      <c r="L13" s="87">
        <v>371</v>
      </c>
      <c r="M13" s="87">
        <v>52</v>
      </c>
      <c r="N13" s="87">
        <v>5</v>
      </c>
      <c r="O13" s="87">
        <v>8</v>
      </c>
      <c r="P13" s="87">
        <v>1</v>
      </c>
      <c r="Q13" s="87">
        <v>16</v>
      </c>
    </row>
    <row r="14" spans="1:18" ht="15">
      <c r="A14" s="86" t="s">
        <v>134</v>
      </c>
      <c r="B14" s="86" t="s">
        <v>163</v>
      </c>
      <c r="C14" s="87">
        <v>26</v>
      </c>
      <c r="D14" s="87">
        <v>5</v>
      </c>
      <c r="E14" s="87">
        <v>0</v>
      </c>
      <c r="F14" s="87">
        <v>3</v>
      </c>
      <c r="G14" s="87">
        <v>0</v>
      </c>
      <c r="H14" s="87">
        <v>23</v>
      </c>
      <c r="I14" s="87">
        <v>0</v>
      </c>
      <c r="J14" s="87">
        <v>0</v>
      </c>
      <c r="K14" s="87">
        <v>0</v>
      </c>
      <c r="L14" s="87">
        <v>1</v>
      </c>
      <c r="M14" s="87">
        <v>4</v>
      </c>
      <c r="N14" s="87">
        <v>19</v>
      </c>
      <c r="O14" s="87">
        <v>0</v>
      </c>
      <c r="P14" s="87">
        <v>0</v>
      </c>
      <c r="Q14" s="87">
        <v>2</v>
      </c>
    </row>
    <row r="15" spans="1:18" ht="15">
      <c r="A15" s="86" t="s">
        <v>3</v>
      </c>
      <c r="B15" s="86" t="s">
        <v>164</v>
      </c>
      <c r="C15" s="87">
        <v>306</v>
      </c>
      <c r="D15" s="87">
        <v>63</v>
      </c>
      <c r="E15" s="87">
        <v>58</v>
      </c>
      <c r="F15" s="87">
        <v>13</v>
      </c>
      <c r="G15" s="87">
        <v>3</v>
      </c>
      <c r="H15" s="87">
        <v>258</v>
      </c>
      <c r="I15" s="87">
        <v>3</v>
      </c>
      <c r="J15" s="87">
        <v>27</v>
      </c>
      <c r="K15" s="87">
        <v>2</v>
      </c>
      <c r="L15" s="87">
        <v>102</v>
      </c>
      <c r="M15" s="87">
        <v>72</v>
      </c>
      <c r="N15" s="87">
        <v>57</v>
      </c>
      <c r="O15" s="87">
        <v>34</v>
      </c>
      <c r="P15" s="87">
        <v>3</v>
      </c>
      <c r="Q15" s="87">
        <v>38</v>
      </c>
    </row>
    <row r="16" spans="1:18" ht="15">
      <c r="A16" s="86" t="s">
        <v>6</v>
      </c>
      <c r="B16" s="86" t="s">
        <v>165</v>
      </c>
      <c r="C16" s="87">
        <v>150</v>
      </c>
      <c r="D16" s="87">
        <v>23</v>
      </c>
      <c r="E16" s="87">
        <v>5</v>
      </c>
      <c r="F16" s="87">
        <v>2</v>
      </c>
      <c r="G16" s="87">
        <v>0</v>
      </c>
      <c r="H16" s="87">
        <v>147</v>
      </c>
      <c r="I16" s="87">
        <v>0</v>
      </c>
      <c r="J16" s="87">
        <v>1</v>
      </c>
      <c r="K16" s="87">
        <v>0</v>
      </c>
      <c r="L16" s="87">
        <v>39</v>
      </c>
      <c r="M16" s="87">
        <v>61</v>
      </c>
      <c r="N16" s="87">
        <v>19</v>
      </c>
      <c r="O16" s="87">
        <v>6</v>
      </c>
      <c r="P16" s="87">
        <v>7</v>
      </c>
      <c r="Q16" s="87">
        <v>18</v>
      </c>
    </row>
    <row r="17" spans="1:17" ht="15">
      <c r="A17" s="86" t="s">
        <v>7</v>
      </c>
      <c r="B17" s="86" t="s">
        <v>166</v>
      </c>
      <c r="C17" s="87">
        <v>251</v>
      </c>
      <c r="D17" s="87">
        <v>64</v>
      </c>
      <c r="E17" s="87">
        <v>84</v>
      </c>
      <c r="F17" s="87">
        <v>7</v>
      </c>
      <c r="G17" s="87">
        <v>4</v>
      </c>
      <c r="H17" s="87">
        <v>199</v>
      </c>
      <c r="I17" s="87">
        <v>12</v>
      </c>
      <c r="J17" s="87">
        <v>28</v>
      </c>
      <c r="K17" s="87">
        <v>1</v>
      </c>
      <c r="L17" s="87">
        <v>106</v>
      </c>
      <c r="M17" s="87">
        <v>76</v>
      </c>
      <c r="N17" s="87">
        <v>57</v>
      </c>
      <c r="O17" s="87">
        <v>4</v>
      </c>
      <c r="P17" s="87">
        <v>7</v>
      </c>
      <c r="Q17" s="87">
        <v>1</v>
      </c>
    </row>
    <row r="18" spans="1:17" ht="15">
      <c r="A18" s="86" t="s">
        <v>8</v>
      </c>
      <c r="B18" s="86" t="s">
        <v>167</v>
      </c>
      <c r="C18" s="87">
        <v>468</v>
      </c>
      <c r="D18" s="87">
        <v>215</v>
      </c>
      <c r="E18" s="87">
        <v>165</v>
      </c>
      <c r="F18" s="87">
        <v>5</v>
      </c>
      <c r="G18" s="87">
        <v>2</v>
      </c>
      <c r="H18" s="87">
        <v>407</v>
      </c>
      <c r="I18" s="87">
        <v>4</v>
      </c>
      <c r="J18" s="87">
        <v>50</v>
      </c>
      <c r="K18" s="87">
        <v>0</v>
      </c>
      <c r="L18" s="87">
        <v>90</v>
      </c>
      <c r="M18" s="87">
        <v>121</v>
      </c>
      <c r="N18" s="87">
        <v>43</v>
      </c>
      <c r="O18" s="87">
        <v>29</v>
      </c>
      <c r="P18" s="87">
        <v>67</v>
      </c>
      <c r="Q18" s="87">
        <v>118</v>
      </c>
    </row>
    <row r="19" spans="1:17" ht="15">
      <c r="A19" s="86" t="s">
        <v>11</v>
      </c>
      <c r="B19" s="86" t="s">
        <v>168</v>
      </c>
      <c r="C19" s="87">
        <v>140</v>
      </c>
      <c r="D19" s="87">
        <v>53</v>
      </c>
      <c r="E19" s="87">
        <v>44</v>
      </c>
      <c r="F19" s="87">
        <v>4</v>
      </c>
      <c r="G19" s="87">
        <v>1</v>
      </c>
      <c r="H19" s="87">
        <v>100</v>
      </c>
      <c r="I19" s="87">
        <v>12</v>
      </c>
      <c r="J19" s="87">
        <v>23</v>
      </c>
      <c r="K19" s="87">
        <v>0</v>
      </c>
      <c r="L19" s="87">
        <v>88</v>
      </c>
      <c r="M19" s="87">
        <v>7</v>
      </c>
      <c r="N19" s="87">
        <v>9</v>
      </c>
      <c r="O19" s="87">
        <v>6</v>
      </c>
      <c r="P19" s="87">
        <v>1</v>
      </c>
      <c r="Q19" s="87">
        <v>29</v>
      </c>
    </row>
    <row r="20" spans="1:17" ht="15">
      <c r="A20" s="86" t="s">
        <v>12</v>
      </c>
      <c r="B20" s="86" t="s">
        <v>169</v>
      </c>
      <c r="C20" s="87">
        <v>424</v>
      </c>
      <c r="D20" s="87">
        <v>140</v>
      </c>
      <c r="E20" s="87">
        <v>114</v>
      </c>
      <c r="F20" s="87">
        <v>15</v>
      </c>
      <c r="G20" s="87">
        <v>7</v>
      </c>
      <c r="H20" s="87">
        <v>399</v>
      </c>
      <c r="I20" s="87">
        <v>2</v>
      </c>
      <c r="J20" s="87">
        <v>1</v>
      </c>
      <c r="K20" s="87">
        <v>0</v>
      </c>
      <c r="L20" s="87">
        <v>184</v>
      </c>
      <c r="M20" s="87">
        <v>27</v>
      </c>
      <c r="N20" s="87">
        <v>87</v>
      </c>
      <c r="O20" s="87">
        <v>11</v>
      </c>
      <c r="P20" s="87">
        <v>16</v>
      </c>
      <c r="Q20" s="87">
        <v>99</v>
      </c>
    </row>
    <row r="21" spans="1:17" ht="15">
      <c r="A21" s="86" t="s">
        <v>13</v>
      </c>
      <c r="B21" s="86" t="s">
        <v>170</v>
      </c>
      <c r="C21" s="87">
        <v>176</v>
      </c>
      <c r="D21" s="87">
        <v>37</v>
      </c>
      <c r="E21" s="87">
        <v>2</v>
      </c>
      <c r="F21" s="87">
        <v>0</v>
      </c>
      <c r="G21" s="87">
        <v>0</v>
      </c>
      <c r="H21" s="87">
        <v>172</v>
      </c>
      <c r="I21" s="87">
        <v>0</v>
      </c>
      <c r="J21" s="87">
        <v>4</v>
      </c>
      <c r="K21" s="87">
        <v>0</v>
      </c>
      <c r="L21" s="87">
        <v>47</v>
      </c>
      <c r="M21" s="87">
        <v>80</v>
      </c>
      <c r="N21" s="87">
        <v>13</v>
      </c>
      <c r="O21" s="87">
        <v>6</v>
      </c>
      <c r="P21" s="87">
        <v>3</v>
      </c>
      <c r="Q21" s="87">
        <v>27</v>
      </c>
    </row>
    <row r="22" spans="1:17" ht="15">
      <c r="A22" s="86" t="s">
        <v>14</v>
      </c>
      <c r="B22" s="86" t="s">
        <v>171</v>
      </c>
      <c r="C22" s="87">
        <v>499</v>
      </c>
      <c r="D22" s="87">
        <v>136</v>
      </c>
      <c r="E22" s="87">
        <v>95</v>
      </c>
      <c r="F22" s="87">
        <v>18</v>
      </c>
      <c r="G22" s="87">
        <v>1</v>
      </c>
      <c r="H22" s="87">
        <v>432</v>
      </c>
      <c r="I22" s="87">
        <v>10</v>
      </c>
      <c r="J22" s="87">
        <v>37</v>
      </c>
      <c r="K22" s="87">
        <v>1</v>
      </c>
      <c r="L22" s="87">
        <v>237</v>
      </c>
      <c r="M22" s="87">
        <v>169</v>
      </c>
      <c r="N22" s="87">
        <v>42</v>
      </c>
      <c r="O22" s="87">
        <v>21</v>
      </c>
      <c r="P22" s="87">
        <v>6</v>
      </c>
      <c r="Q22" s="87">
        <v>24</v>
      </c>
    </row>
    <row r="23" spans="1:17" ht="15">
      <c r="A23" s="86" t="s">
        <v>15</v>
      </c>
      <c r="B23" s="86" t="s">
        <v>172</v>
      </c>
      <c r="C23" s="87">
        <v>214</v>
      </c>
      <c r="D23" s="87">
        <v>38</v>
      </c>
      <c r="E23" s="87">
        <v>0</v>
      </c>
      <c r="F23" s="87">
        <v>0</v>
      </c>
      <c r="G23" s="87">
        <v>0</v>
      </c>
      <c r="H23" s="87">
        <v>202</v>
      </c>
      <c r="I23" s="87">
        <v>1</v>
      </c>
      <c r="J23" s="87">
        <v>11</v>
      </c>
      <c r="K23" s="87">
        <v>0</v>
      </c>
      <c r="L23" s="87">
        <v>94</v>
      </c>
      <c r="M23" s="87">
        <v>96</v>
      </c>
      <c r="N23" s="87">
        <v>14</v>
      </c>
      <c r="O23" s="87">
        <v>1</v>
      </c>
      <c r="P23" s="87">
        <v>1</v>
      </c>
      <c r="Q23" s="87">
        <v>8</v>
      </c>
    </row>
    <row r="24" spans="1:17" ht="15">
      <c r="A24" s="86" t="s">
        <v>16</v>
      </c>
      <c r="B24" s="86" t="s">
        <v>173</v>
      </c>
      <c r="C24" s="87">
        <v>117</v>
      </c>
      <c r="D24" s="87">
        <v>21</v>
      </c>
      <c r="E24" s="87">
        <v>0</v>
      </c>
      <c r="F24" s="87">
        <v>5</v>
      </c>
      <c r="G24" s="87">
        <v>2</v>
      </c>
      <c r="H24" s="87">
        <v>105</v>
      </c>
      <c r="I24" s="87">
        <v>2</v>
      </c>
      <c r="J24" s="87">
        <v>3</v>
      </c>
      <c r="K24" s="87">
        <v>0</v>
      </c>
      <c r="L24" s="87">
        <v>17</v>
      </c>
      <c r="M24" s="87">
        <v>37</v>
      </c>
      <c r="N24" s="87">
        <v>51</v>
      </c>
      <c r="O24" s="87">
        <v>5</v>
      </c>
      <c r="P24" s="87">
        <v>0</v>
      </c>
      <c r="Q24" s="87">
        <v>7</v>
      </c>
    </row>
    <row r="25" spans="1:17" ht="15">
      <c r="A25" s="86" t="s">
        <v>17</v>
      </c>
      <c r="B25" s="86" t="s">
        <v>174</v>
      </c>
      <c r="C25" s="87">
        <v>105</v>
      </c>
      <c r="D25" s="87">
        <v>39</v>
      </c>
      <c r="E25" s="87">
        <v>7</v>
      </c>
      <c r="F25" s="87">
        <v>5</v>
      </c>
      <c r="G25" s="87">
        <v>0</v>
      </c>
      <c r="H25" s="87">
        <v>98</v>
      </c>
      <c r="I25" s="87">
        <v>0</v>
      </c>
      <c r="J25" s="87">
        <v>2</v>
      </c>
      <c r="K25" s="87">
        <v>0</v>
      </c>
      <c r="L25" s="87">
        <v>20</v>
      </c>
      <c r="M25" s="87">
        <v>8</v>
      </c>
      <c r="N25" s="87">
        <v>13</v>
      </c>
      <c r="O25" s="87">
        <v>12</v>
      </c>
      <c r="P25" s="87">
        <v>44</v>
      </c>
      <c r="Q25" s="87">
        <v>8</v>
      </c>
    </row>
    <row r="26" spans="1:17" ht="15">
      <c r="A26" s="86" t="s">
        <v>18</v>
      </c>
      <c r="B26" s="86" t="s">
        <v>175</v>
      </c>
      <c r="C26" s="87">
        <v>7604</v>
      </c>
      <c r="D26" s="87">
        <v>2648</v>
      </c>
      <c r="E26" s="87">
        <v>2570</v>
      </c>
      <c r="F26" s="87">
        <v>501</v>
      </c>
      <c r="G26" s="87">
        <v>186</v>
      </c>
      <c r="H26" s="87">
        <v>6207</v>
      </c>
      <c r="I26" s="87">
        <v>148</v>
      </c>
      <c r="J26" s="87">
        <v>537</v>
      </c>
      <c r="K26" s="87">
        <v>25</v>
      </c>
      <c r="L26" s="87">
        <v>2667</v>
      </c>
      <c r="M26" s="87">
        <v>871</v>
      </c>
      <c r="N26" s="87">
        <v>1981</v>
      </c>
      <c r="O26" s="87">
        <v>348</v>
      </c>
      <c r="P26" s="87">
        <v>48</v>
      </c>
      <c r="Q26" s="87">
        <v>1689</v>
      </c>
    </row>
    <row r="27" spans="1:17" ht="15">
      <c r="A27" s="86" t="s">
        <v>21</v>
      </c>
      <c r="B27" s="86" t="s">
        <v>176</v>
      </c>
      <c r="C27" s="87">
        <v>104</v>
      </c>
      <c r="D27" s="87">
        <v>30</v>
      </c>
      <c r="E27" s="87">
        <v>0</v>
      </c>
      <c r="F27" s="87">
        <v>0</v>
      </c>
      <c r="G27" s="87">
        <v>0</v>
      </c>
      <c r="H27" s="87">
        <v>90</v>
      </c>
      <c r="I27" s="87">
        <v>5</v>
      </c>
      <c r="J27" s="87">
        <v>9</v>
      </c>
      <c r="K27" s="87">
        <v>0</v>
      </c>
      <c r="L27" s="87">
        <v>19</v>
      </c>
      <c r="M27" s="87">
        <v>33</v>
      </c>
      <c r="N27" s="87">
        <v>4</v>
      </c>
      <c r="O27" s="87">
        <v>14</v>
      </c>
      <c r="P27" s="87">
        <v>16</v>
      </c>
      <c r="Q27" s="87">
        <v>18</v>
      </c>
    </row>
    <row r="28" spans="1:17" ht="15">
      <c r="A28" s="86" t="s">
        <v>22</v>
      </c>
      <c r="B28" s="86" t="s">
        <v>177</v>
      </c>
      <c r="C28" s="87">
        <v>110</v>
      </c>
      <c r="D28" s="87">
        <v>28</v>
      </c>
      <c r="E28" s="87">
        <v>25</v>
      </c>
      <c r="F28" s="87">
        <v>1</v>
      </c>
      <c r="G28" s="87">
        <v>0</v>
      </c>
      <c r="H28" s="87">
        <v>81</v>
      </c>
      <c r="I28" s="87">
        <v>1</v>
      </c>
      <c r="J28" s="87">
        <v>27</v>
      </c>
      <c r="K28" s="87">
        <v>0</v>
      </c>
      <c r="L28" s="87">
        <v>61</v>
      </c>
      <c r="M28" s="87">
        <v>37</v>
      </c>
      <c r="N28" s="87">
        <v>2</v>
      </c>
      <c r="O28" s="87">
        <v>0</v>
      </c>
      <c r="P28" s="87">
        <v>0</v>
      </c>
      <c r="Q28" s="87">
        <v>10</v>
      </c>
    </row>
    <row r="29" spans="1:17" ht="15">
      <c r="A29" s="86" t="s">
        <v>23</v>
      </c>
      <c r="B29" s="86" t="s">
        <v>178</v>
      </c>
      <c r="C29" s="87">
        <v>191</v>
      </c>
      <c r="D29" s="87">
        <v>64</v>
      </c>
      <c r="E29" s="87">
        <v>22</v>
      </c>
      <c r="F29" s="87">
        <v>10</v>
      </c>
      <c r="G29" s="87">
        <v>0</v>
      </c>
      <c r="H29" s="87">
        <v>161</v>
      </c>
      <c r="I29" s="87">
        <v>10</v>
      </c>
      <c r="J29" s="87">
        <v>10</v>
      </c>
      <c r="K29" s="87">
        <v>0</v>
      </c>
      <c r="L29" s="87">
        <v>38</v>
      </c>
      <c r="M29" s="87">
        <v>51</v>
      </c>
      <c r="N29" s="87">
        <v>31</v>
      </c>
      <c r="O29" s="87">
        <v>38</v>
      </c>
      <c r="P29" s="87">
        <v>14</v>
      </c>
      <c r="Q29" s="87">
        <v>19</v>
      </c>
    </row>
    <row r="30" spans="1:17" ht="15">
      <c r="A30" s="86" t="s">
        <v>24</v>
      </c>
      <c r="B30" s="86" t="s">
        <v>179</v>
      </c>
      <c r="C30" s="87">
        <v>930</v>
      </c>
      <c r="D30" s="87">
        <v>433</v>
      </c>
      <c r="E30" s="87">
        <v>330</v>
      </c>
      <c r="F30" s="87">
        <v>13</v>
      </c>
      <c r="G30" s="87">
        <v>3</v>
      </c>
      <c r="H30" s="87">
        <v>867</v>
      </c>
      <c r="I30" s="87">
        <v>16</v>
      </c>
      <c r="J30" s="87">
        <v>31</v>
      </c>
      <c r="K30" s="87">
        <v>0</v>
      </c>
      <c r="L30" s="87">
        <v>254</v>
      </c>
      <c r="M30" s="87">
        <v>28</v>
      </c>
      <c r="N30" s="87">
        <v>43</v>
      </c>
      <c r="O30" s="87">
        <v>129</v>
      </c>
      <c r="P30" s="87">
        <v>4</v>
      </c>
      <c r="Q30" s="87">
        <v>472</v>
      </c>
    </row>
    <row r="31" spans="1:17" ht="15">
      <c r="A31" s="86" t="s">
        <v>25</v>
      </c>
      <c r="B31" s="86" t="s">
        <v>180</v>
      </c>
      <c r="C31" s="87">
        <v>125</v>
      </c>
      <c r="D31" s="87">
        <v>51</v>
      </c>
      <c r="E31" s="87">
        <v>22</v>
      </c>
      <c r="F31" s="87">
        <v>0</v>
      </c>
      <c r="G31" s="87">
        <v>0</v>
      </c>
      <c r="H31" s="87">
        <v>112</v>
      </c>
      <c r="I31" s="87">
        <v>3</v>
      </c>
      <c r="J31" s="87">
        <v>10</v>
      </c>
      <c r="K31" s="87">
        <v>0</v>
      </c>
      <c r="L31" s="87">
        <v>38</v>
      </c>
      <c r="M31" s="87">
        <v>34</v>
      </c>
      <c r="N31" s="87">
        <v>2</v>
      </c>
      <c r="O31" s="87">
        <v>3</v>
      </c>
      <c r="P31" s="87">
        <v>6</v>
      </c>
      <c r="Q31" s="87">
        <v>42</v>
      </c>
    </row>
    <row r="32" spans="1:17" ht="15">
      <c r="A32" s="86" t="s">
        <v>26</v>
      </c>
      <c r="B32" s="86" t="s">
        <v>181</v>
      </c>
      <c r="C32" s="87">
        <v>296</v>
      </c>
      <c r="D32" s="87">
        <v>84</v>
      </c>
      <c r="E32" s="87">
        <v>2</v>
      </c>
      <c r="F32" s="87">
        <v>7</v>
      </c>
      <c r="G32" s="87">
        <v>5</v>
      </c>
      <c r="H32" s="87">
        <v>234</v>
      </c>
      <c r="I32" s="87">
        <v>44</v>
      </c>
      <c r="J32" s="87">
        <v>6</v>
      </c>
      <c r="K32" s="87">
        <v>0</v>
      </c>
      <c r="L32" s="87">
        <v>7</v>
      </c>
      <c r="M32" s="87">
        <v>35</v>
      </c>
      <c r="N32" s="87">
        <v>55</v>
      </c>
      <c r="O32" s="87">
        <v>8</v>
      </c>
      <c r="P32" s="87">
        <v>4</v>
      </c>
      <c r="Q32" s="87">
        <v>187</v>
      </c>
    </row>
    <row r="33" spans="1:17" ht="15">
      <c r="A33" s="86" t="s">
        <v>27</v>
      </c>
      <c r="B33" s="86" t="s">
        <v>182</v>
      </c>
      <c r="C33" s="87">
        <v>92</v>
      </c>
      <c r="D33" s="87">
        <v>9</v>
      </c>
      <c r="E33" s="87">
        <v>12</v>
      </c>
      <c r="F33" s="87">
        <v>1</v>
      </c>
      <c r="G33" s="87">
        <v>0</v>
      </c>
      <c r="H33" s="87">
        <v>88</v>
      </c>
      <c r="I33" s="87">
        <v>1</v>
      </c>
      <c r="J33" s="87">
        <v>2</v>
      </c>
      <c r="K33" s="87">
        <v>0</v>
      </c>
      <c r="L33" s="87">
        <v>14</v>
      </c>
      <c r="M33" s="87">
        <v>37</v>
      </c>
      <c r="N33" s="87">
        <v>35</v>
      </c>
      <c r="O33" s="87">
        <v>0</v>
      </c>
      <c r="P33" s="87">
        <v>5</v>
      </c>
      <c r="Q33" s="87">
        <v>1</v>
      </c>
    </row>
    <row r="34" spans="1:17" ht="15">
      <c r="A34" s="86" t="s">
        <v>28</v>
      </c>
      <c r="B34" s="86" t="s">
        <v>183</v>
      </c>
      <c r="C34" s="87">
        <v>545</v>
      </c>
      <c r="D34" s="87">
        <v>177</v>
      </c>
      <c r="E34" s="87">
        <v>346</v>
      </c>
      <c r="F34" s="87">
        <v>9</v>
      </c>
      <c r="G34" s="87">
        <v>2</v>
      </c>
      <c r="H34" s="87">
        <v>412</v>
      </c>
      <c r="I34" s="87">
        <v>33</v>
      </c>
      <c r="J34" s="87">
        <v>89</v>
      </c>
      <c r="K34" s="87">
        <v>0</v>
      </c>
      <c r="L34" s="87">
        <v>196</v>
      </c>
      <c r="M34" s="87">
        <v>119</v>
      </c>
      <c r="N34" s="87">
        <v>63</v>
      </c>
      <c r="O34" s="87">
        <v>38</v>
      </c>
      <c r="P34" s="87">
        <v>21</v>
      </c>
      <c r="Q34" s="87">
        <v>108</v>
      </c>
    </row>
    <row r="35" spans="1:17" ht="15">
      <c r="A35" s="86" t="s">
        <v>29</v>
      </c>
      <c r="B35" s="86" t="s">
        <v>184</v>
      </c>
      <c r="C35" s="87">
        <v>373</v>
      </c>
      <c r="D35" s="87">
        <v>139</v>
      </c>
      <c r="E35" s="87">
        <v>69</v>
      </c>
      <c r="F35" s="87">
        <v>5</v>
      </c>
      <c r="G35" s="87">
        <v>0</v>
      </c>
      <c r="H35" s="87">
        <v>278</v>
      </c>
      <c r="I35" s="87">
        <v>45</v>
      </c>
      <c r="J35" s="87">
        <v>45</v>
      </c>
      <c r="K35" s="87">
        <v>0</v>
      </c>
      <c r="L35" s="87">
        <v>276</v>
      </c>
      <c r="M35" s="87">
        <v>49</v>
      </c>
      <c r="N35" s="87">
        <v>21</v>
      </c>
      <c r="O35" s="87">
        <v>2</v>
      </c>
      <c r="P35" s="87">
        <v>0</v>
      </c>
      <c r="Q35" s="87">
        <v>25</v>
      </c>
    </row>
    <row r="36" spans="1:17" ht="15">
      <c r="A36" s="86" t="s">
        <v>30</v>
      </c>
      <c r="B36" s="86" t="s">
        <v>185</v>
      </c>
      <c r="C36" s="87">
        <v>60</v>
      </c>
      <c r="D36" s="87">
        <v>9</v>
      </c>
      <c r="E36" s="87">
        <v>0</v>
      </c>
      <c r="F36" s="87">
        <v>4</v>
      </c>
      <c r="G36" s="87">
        <v>1</v>
      </c>
      <c r="H36" s="87">
        <v>54</v>
      </c>
      <c r="I36" s="87">
        <v>0</v>
      </c>
      <c r="J36" s="87">
        <v>0</v>
      </c>
      <c r="K36" s="87">
        <v>1</v>
      </c>
      <c r="L36" s="87">
        <v>11</v>
      </c>
      <c r="M36" s="87">
        <v>14</v>
      </c>
      <c r="N36" s="87">
        <v>3</v>
      </c>
      <c r="O36" s="87">
        <v>25</v>
      </c>
      <c r="P36" s="87">
        <v>5</v>
      </c>
      <c r="Q36" s="87">
        <v>2</v>
      </c>
    </row>
    <row r="37" spans="1:17" ht="15">
      <c r="A37" s="300" t="s">
        <v>86</v>
      </c>
      <c r="B37" s="294"/>
      <c r="C37" s="134">
        <v>18653</v>
      </c>
      <c r="D37" s="134">
        <v>6222</v>
      </c>
      <c r="E37" s="134">
        <v>5282</v>
      </c>
      <c r="F37" s="134">
        <v>698</v>
      </c>
      <c r="G37" s="134">
        <v>226</v>
      </c>
      <c r="H37" s="134">
        <v>14973</v>
      </c>
      <c r="I37" s="134">
        <v>1488</v>
      </c>
      <c r="J37" s="134">
        <v>1225</v>
      </c>
      <c r="K37" s="134">
        <v>43</v>
      </c>
      <c r="L37" s="134">
        <v>6369</v>
      </c>
      <c r="M37" s="134">
        <v>2677</v>
      </c>
      <c r="N37" s="134">
        <v>3761</v>
      </c>
      <c r="O37" s="134">
        <v>1054</v>
      </c>
      <c r="P37" s="134">
        <v>561</v>
      </c>
      <c r="Q37" s="134">
        <v>4231</v>
      </c>
    </row>
    <row r="38" spans="1:17" ht="15">
      <c r="A38" s="294" t="s">
        <v>769</v>
      </c>
      <c r="B38" s="294"/>
      <c r="C38" s="91">
        <v>5670</v>
      </c>
      <c r="D38" s="91">
        <v>1811</v>
      </c>
      <c r="E38" s="91">
        <v>1253</v>
      </c>
      <c r="F38" s="91">
        <v>70</v>
      </c>
      <c r="G38" s="91">
        <v>12</v>
      </c>
      <c r="H38" s="91">
        <v>4223</v>
      </c>
      <c r="I38" s="91">
        <v>1144</v>
      </c>
      <c r="J38" s="91">
        <v>210</v>
      </c>
      <c r="K38" s="91">
        <v>11</v>
      </c>
      <c r="L38" s="91">
        <v>1845</v>
      </c>
      <c r="M38" s="91">
        <v>812</v>
      </c>
      <c r="N38" s="91">
        <v>1110</v>
      </c>
      <c r="O38" s="91">
        <v>306</v>
      </c>
      <c r="P38" s="91">
        <v>322</v>
      </c>
      <c r="Q38" s="91">
        <v>1275</v>
      </c>
    </row>
    <row r="39" spans="1:17" ht="15">
      <c r="A39" s="294" t="s">
        <v>770</v>
      </c>
      <c r="B39" s="294"/>
      <c r="C39" s="91">
        <v>738</v>
      </c>
      <c r="D39" s="91">
        <v>180</v>
      </c>
      <c r="E39" s="91">
        <v>85</v>
      </c>
      <c r="F39" s="91">
        <v>24</v>
      </c>
      <c r="G39" s="91">
        <v>8</v>
      </c>
      <c r="H39" s="91">
        <v>596</v>
      </c>
      <c r="I39" s="91">
        <v>48</v>
      </c>
      <c r="J39" s="91">
        <v>60</v>
      </c>
      <c r="K39" s="91">
        <v>2</v>
      </c>
      <c r="L39" s="91">
        <v>171</v>
      </c>
      <c r="M39" s="91">
        <v>148</v>
      </c>
      <c r="N39" s="91">
        <v>133</v>
      </c>
      <c r="O39" s="91">
        <v>42</v>
      </c>
      <c r="P39" s="91">
        <v>7</v>
      </c>
      <c r="Q39" s="91">
        <v>237</v>
      </c>
    </row>
    <row r="40" spans="1:17" ht="15">
      <c r="A40" s="294" t="s">
        <v>771</v>
      </c>
      <c r="B40" s="294"/>
      <c r="C40" s="91">
        <v>1432</v>
      </c>
      <c r="D40" s="91">
        <v>490</v>
      </c>
      <c r="E40" s="91">
        <v>545</v>
      </c>
      <c r="F40" s="91">
        <v>18</v>
      </c>
      <c r="G40" s="91">
        <v>4</v>
      </c>
      <c r="H40" s="91">
        <v>1178</v>
      </c>
      <c r="I40" s="91">
        <v>44</v>
      </c>
      <c r="J40" s="91">
        <v>188</v>
      </c>
      <c r="K40" s="91">
        <v>0</v>
      </c>
      <c r="L40" s="91">
        <v>412</v>
      </c>
      <c r="M40" s="91">
        <v>363</v>
      </c>
      <c r="N40" s="91">
        <v>167</v>
      </c>
      <c r="O40" s="91">
        <v>100</v>
      </c>
      <c r="P40" s="91">
        <v>115</v>
      </c>
      <c r="Q40" s="91">
        <v>275</v>
      </c>
    </row>
    <row r="41" spans="1:17" ht="15">
      <c r="A41" s="294" t="s">
        <v>772</v>
      </c>
      <c r="B41" s="294"/>
      <c r="C41" s="91">
        <v>568</v>
      </c>
      <c r="D41" s="91">
        <v>108</v>
      </c>
      <c r="E41" s="91">
        <v>194</v>
      </c>
      <c r="F41" s="91">
        <v>23</v>
      </c>
      <c r="G41" s="91">
        <v>3</v>
      </c>
      <c r="H41" s="91">
        <v>461</v>
      </c>
      <c r="I41" s="91">
        <v>13</v>
      </c>
      <c r="J41" s="91">
        <v>66</v>
      </c>
      <c r="K41" s="91">
        <v>2</v>
      </c>
      <c r="L41" s="91">
        <v>247</v>
      </c>
      <c r="M41" s="91">
        <v>144</v>
      </c>
      <c r="N41" s="91">
        <v>118</v>
      </c>
      <c r="O41" s="91">
        <v>32</v>
      </c>
      <c r="P41" s="91">
        <v>10</v>
      </c>
      <c r="Q41" s="91">
        <v>17</v>
      </c>
    </row>
    <row r="42" spans="1:17" ht="15">
      <c r="A42" s="294" t="s">
        <v>773</v>
      </c>
      <c r="B42" s="294"/>
      <c r="C42" s="91">
        <v>10245</v>
      </c>
      <c r="D42" s="91">
        <v>3633</v>
      </c>
      <c r="E42" s="91">
        <v>3205</v>
      </c>
      <c r="F42" s="91">
        <v>563</v>
      </c>
      <c r="G42" s="91">
        <v>199</v>
      </c>
      <c r="H42" s="91">
        <v>8515</v>
      </c>
      <c r="I42" s="91">
        <v>239</v>
      </c>
      <c r="J42" s="91">
        <v>701</v>
      </c>
      <c r="K42" s="91">
        <v>28</v>
      </c>
      <c r="L42" s="91">
        <v>3694</v>
      </c>
      <c r="M42" s="91">
        <v>1210</v>
      </c>
      <c r="N42" s="91">
        <v>2233</v>
      </c>
      <c r="O42" s="91">
        <v>574</v>
      </c>
      <c r="P42" s="91">
        <v>107</v>
      </c>
      <c r="Q42" s="91">
        <v>2427</v>
      </c>
    </row>
    <row r="43" spans="1:17">
      <c r="A43" s="293" t="s">
        <v>1048</v>
      </c>
      <c r="B43" s="293"/>
      <c r="C43" s="293"/>
      <c r="D43" s="293"/>
      <c r="E43" s="293"/>
      <c r="F43" s="293"/>
      <c r="G43" s="293"/>
      <c r="H43" s="293"/>
      <c r="I43" s="293"/>
      <c r="J43" s="293"/>
    </row>
    <row r="45" spans="1:17">
      <c r="C45" s="47"/>
      <c r="D45" s="47"/>
      <c r="E45" s="47"/>
    </row>
    <row r="47" spans="1:17">
      <c r="G47" s="14" t="s">
        <v>50</v>
      </c>
    </row>
  </sheetData>
  <mergeCells count="16">
    <mergeCell ref="L4:Q4"/>
    <mergeCell ref="C3:Q3"/>
    <mergeCell ref="A37:B37"/>
    <mergeCell ref="A38:B38"/>
    <mergeCell ref="A39:B39"/>
    <mergeCell ref="A43:J43"/>
    <mergeCell ref="A40:B40"/>
    <mergeCell ref="A41:B41"/>
    <mergeCell ref="A42:B42"/>
    <mergeCell ref="A1:K1"/>
    <mergeCell ref="A2:K2"/>
    <mergeCell ref="A3:A5"/>
    <mergeCell ref="B3:B5"/>
    <mergeCell ref="C4:C5"/>
    <mergeCell ref="F4:K4"/>
    <mergeCell ref="D4:E4"/>
  </mergeCells>
  <hyperlinks>
    <hyperlink ref="R1" location="'spis tabel'!A1" display="'spis tabel'!A1" xr:uid="{00000000-0004-0000-2000-000000000000}"/>
  </hyperlinks>
  <pageMargins left="0.75" right="0.75" top="1" bottom="1" header="0.5" footer="0.5"/>
  <pageSetup paperSize="9" scale="65" orientation="landscape" verticalDpi="0" r:id="rId1"/>
  <headerFooter alignWithMargins="0"/>
  <rowBreaks count="1" manualBreakCount="1">
    <brk id="43" max="16" man="1"/>
  </rowBreaks>
  <colBreaks count="1" manualBreakCount="1">
    <brk id="17"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3"/>
  <sheetViews>
    <sheetView showGridLines="0" zoomScaleNormal="100" workbookViewId="0">
      <selection activeCell="A2" sqref="A2:J2"/>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55" t="s">
        <v>970</v>
      </c>
      <c r="B1" s="255"/>
      <c r="C1" s="255"/>
      <c r="D1" s="255"/>
      <c r="E1" s="255"/>
      <c r="F1" s="255"/>
      <c r="G1" s="255"/>
      <c r="H1" s="255"/>
      <c r="I1" s="255"/>
      <c r="J1" s="255"/>
      <c r="K1" s="184" t="s">
        <v>754</v>
      </c>
    </row>
    <row r="2" spans="1:11">
      <c r="A2" s="255" t="s">
        <v>904</v>
      </c>
      <c r="B2" s="255"/>
      <c r="C2" s="255"/>
      <c r="D2" s="255"/>
      <c r="E2" s="255"/>
      <c r="F2" s="255"/>
      <c r="G2" s="255"/>
      <c r="H2" s="255"/>
      <c r="I2" s="255"/>
      <c r="J2" s="255"/>
    </row>
    <row r="3" spans="1:11" ht="12.75" customHeight="1">
      <c r="A3" s="295" t="s">
        <v>87</v>
      </c>
      <c r="B3" s="295" t="s">
        <v>2</v>
      </c>
      <c r="C3" s="298" t="s">
        <v>942</v>
      </c>
      <c r="D3" s="299"/>
      <c r="E3" s="299"/>
      <c r="F3" s="299"/>
      <c r="G3" s="299"/>
      <c r="H3" s="299"/>
      <c r="I3" s="299"/>
      <c r="J3" s="299"/>
    </row>
    <row r="4" spans="1:11" ht="12.75" customHeight="1">
      <c r="A4" s="295"/>
      <c r="B4" s="295"/>
      <c r="C4" s="295" t="s">
        <v>56</v>
      </c>
      <c r="D4" s="296" t="s">
        <v>249</v>
      </c>
      <c r="E4" s="297"/>
      <c r="F4" s="296" t="s">
        <v>835</v>
      </c>
      <c r="G4" s="301"/>
      <c r="H4" s="301"/>
      <c r="I4" s="301"/>
      <c r="J4" s="301"/>
    </row>
    <row r="5" spans="1:11" ht="74.25" customHeight="1">
      <c r="A5" s="295"/>
      <c r="B5" s="295"/>
      <c r="C5" s="295"/>
      <c r="D5" s="183" t="s">
        <v>836</v>
      </c>
      <c r="E5" s="183" t="s">
        <v>837</v>
      </c>
      <c r="F5" s="84" t="s">
        <v>84</v>
      </c>
      <c r="G5" s="85" t="s">
        <v>107</v>
      </c>
      <c r="H5" s="85" t="s">
        <v>125</v>
      </c>
      <c r="I5" s="85" t="s">
        <v>82</v>
      </c>
      <c r="J5" s="85" t="s">
        <v>250</v>
      </c>
    </row>
    <row r="6" spans="1:11" ht="15">
      <c r="A6" s="86" t="s">
        <v>126</v>
      </c>
      <c r="B6" s="86" t="s">
        <v>156</v>
      </c>
      <c r="C6" s="87">
        <v>0</v>
      </c>
      <c r="D6" s="87">
        <v>0</v>
      </c>
      <c r="E6" s="87">
        <v>0</v>
      </c>
      <c r="F6" s="87">
        <v>0</v>
      </c>
      <c r="G6" s="88">
        <v>0</v>
      </c>
      <c r="H6" s="88">
        <v>0</v>
      </c>
      <c r="I6" s="88">
        <v>0</v>
      </c>
      <c r="J6" s="88">
        <v>0</v>
      </c>
    </row>
    <row r="7" spans="1:11" ht="15" customHeight="1">
      <c r="A7" s="86" t="s">
        <v>127</v>
      </c>
      <c r="B7" s="86" t="s">
        <v>233</v>
      </c>
      <c r="C7" s="87">
        <v>22</v>
      </c>
      <c r="D7" s="89">
        <v>21</v>
      </c>
      <c r="E7" s="89">
        <v>1</v>
      </c>
      <c r="F7" s="89">
        <v>22</v>
      </c>
      <c r="G7" s="88">
        <v>0</v>
      </c>
      <c r="H7" s="88">
        <v>0</v>
      </c>
      <c r="I7" s="88">
        <v>0</v>
      </c>
      <c r="J7" s="88">
        <v>0</v>
      </c>
    </row>
    <row r="8" spans="1:11" ht="15">
      <c r="A8" s="86" t="s">
        <v>128</v>
      </c>
      <c r="B8" s="86" t="s">
        <v>157</v>
      </c>
      <c r="C8" s="87">
        <v>49</v>
      </c>
      <c r="D8" s="87">
        <v>45</v>
      </c>
      <c r="E8" s="89">
        <v>4</v>
      </c>
      <c r="F8" s="87">
        <v>49</v>
      </c>
      <c r="G8" s="88">
        <v>0</v>
      </c>
      <c r="H8" s="88">
        <v>0</v>
      </c>
      <c r="I8" s="88">
        <v>0</v>
      </c>
      <c r="J8" s="88">
        <v>0</v>
      </c>
    </row>
    <row r="9" spans="1:11" ht="15">
      <c r="A9" s="86" t="s">
        <v>129</v>
      </c>
      <c r="B9" s="86" t="s">
        <v>158</v>
      </c>
      <c r="C9" s="87">
        <v>16</v>
      </c>
      <c r="D9" s="87">
        <v>16</v>
      </c>
      <c r="E9" s="89">
        <v>0</v>
      </c>
      <c r="F9" s="87">
        <v>16</v>
      </c>
      <c r="G9" s="88">
        <v>0</v>
      </c>
      <c r="H9" s="88">
        <v>0</v>
      </c>
      <c r="I9" s="88">
        <v>0</v>
      </c>
      <c r="J9" s="88">
        <v>0</v>
      </c>
    </row>
    <row r="10" spans="1:11" ht="15">
      <c r="A10" s="86" t="s">
        <v>130</v>
      </c>
      <c r="B10" s="86" t="s">
        <v>159</v>
      </c>
      <c r="C10" s="87">
        <v>25</v>
      </c>
      <c r="D10" s="87">
        <v>25</v>
      </c>
      <c r="E10" s="89">
        <v>0</v>
      </c>
      <c r="F10" s="87">
        <v>24</v>
      </c>
      <c r="G10" s="88">
        <v>0</v>
      </c>
      <c r="H10" s="88">
        <v>0</v>
      </c>
      <c r="I10" s="88">
        <v>0</v>
      </c>
      <c r="J10" s="88">
        <v>1</v>
      </c>
    </row>
    <row r="11" spans="1:11" ht="15">
      <c r="A11" s="86" t="s">
        <v>131</v>
      </c>
      <c r="B11" s="86" t="s">
        <v>160</v>
      </c>
      <c r="C11" s="87">
        <v>0</v>
      </c>
      <c r="D11" s="87">
        <v>0</v>
      </c>
      <c r="E11" s="89">
        <v>0</v>
      </c>
      <c r="F11" s="87">
        <v>0</v>
      </c>
      <c r="G11" s="88">
        <v>0</v>
      </c>
      <c r="H11" s="88">
        <v>0</v>
      </c>
      <c r="I11" s="88">
        <v>0</v>
      </c>
      <c r="J11" s="88">
        <v>0</v>
      </c>
    </row>
    <row r="12" spans="1:11" ht="15">
      <c r="A12" s="86" t="s">
        <v>132</v>
      </c>
      <c r="B12" s="86" t="s">
        <v>161</v>
      </c>
      <c r="C12" s="87">
        <v>205</v>
      </c>
      <c r="D12" s="87">
        <v>204</v>
      </c>
      <c r="E12" s="89">
        <v>1</v>
      </c>
      <c r="F12" s="87">
        <v>204</v>
      </c>
      <c r="G12" s="88">
        <v>1</v>
      </c>
      <c r="H12" s="88">
        <v>0</v>
      </c>
      <c r="I12" s="88">
        <v>0</v>
      </c>
      <c r="J12" s="88">
        <v>0</v>
      </c>
    </row>
    <row r="13" spans="1:11" ht="15">
      <c r="A13" s="86" t="s">
        <v>133</v>
      </c>
      <c r="B13" s="86" t="s">
        <v>162</v>
      </c>
      <c r="C13" s="87">
        <v>0</v>
      </c>
      <c r="D13" s="87">
        <v>0</v>
      </c>
      <c r="E13" s="89">
        <v>0</v>
      </c>
      <c r="F13" s="87">
        <v>0</v>
      </c>
      <c r="G13" s="88">
        <v>0</v>
      </c>
      <c r="H13" s="88">
        <v>0</v>
      </c>
      <c r="I13" s="88">
        <v>0</v>
      </c>
      <c r="J13" s="88">
        <v>0</v>
      </c>
    </row>
    <row r="14" spans="1:11" ht="15">
      <c r="A14" s="86" t="s">
        <v>134</v>
      </c>
      <c r="B14" s="86" t="s">
        <v>163</v>
      </c>
      <c r="C14" s="87">
        <v>7</v>
      </c>
      <c r="D14" s="87">
        <v>7</v>
      </c>
      <c r="E14" s="89">
        <v>0</v>
      </c>
      <c r="F14" s="87">
        <v>7</v>
      </c>
      <c r="G14" s="88">
        <v>0</v>
      </c>
      <c r="H14" s="88">
        <v>0</v>
      </c>
      <c r="I14" s="88">
        <v>0</v>
      </c>
      <c r="J14" s="88">
        <v>0</v>
      </c>
    </row>
    <row r="15" spans="1:11" ht="15">
      <c r="A15" s="86" t="s">
        <v>3</v>
      </c>
      <c r="B15" s="86" t="s">
        <v>164</v>
      </c>
      <c r="C15" s="87">
        <v>14</v>
      </c>
      <c r="D15" s="88">
        <v>14</v>
      </c>
      <c r="E15" s="89">
        <v>0</v>
      </c>
      <c r="F15" s="88">
        <v>14</v>
      </c>
      <c r="G15" s="88">
        <v>0</v>
      </c>
      <c r="H15" s="88">
        <v>0</v>
      </c>
      <c r="I15" s="88">
        <v>0</v>
      </c>
      <c r="J15" s="88">
        <v>0</v>
      </c>
    </row>
    <row r="16" spans="1:11" ht="15">
      <c r="A16" s="86" t="s">
        <v>6</v>
      </c>
      <c r="B16" s="86" t="s">
        <v>165</v>
      </c>
      <c r="C16" s="87">
        <v>22</v>
      </c>
      <c r="D16" s="90">
        <v>22</v>
      </c>
      <c r="E16" s="89">
        <v>0</v>
      </c>
      <c r="F16" s="90">
        <v>22</v>
      </c>
      <c r="G16" s="88">
        <v>0</v>
      </c>
      <c r="H16" s="88">
        <v>0</v>
      </c>
      <c r="I16" s="88">
        <v>0</v>
      </c>
      <c r="J16" s="88">
        <v>0</v>
      </c>
    </row>
    <row r="17" spans="1:10" ht="15">
      <c r="A17" s="86" t="s">
        <v>7</v>
      </c>
      <c r="B17" s="86" t="s">
        <v>166</v>
      </c>
      <c r="C17" s="87">
        <v>23</v>
      </c>
      <c r="D17" s="90">
        <v>23</v>
      </c>
      <c r="E17" s="89">
        <v>0</v>
      </c>
      <c r="F17" s="90">
        <v>23</v>
      </c>
      <c r="G17" s="88">
        <v>0</v>
      </c>
      <c r="H17" s="88">
        <v>0</v>
      </c>
      <c r="I17" s="88">
        <v>0</v>
      </c>
      <c r="J17" s="88">
        <v>0</v>
      </c>
    </row>
    <row r="18" spans="1:10" ht="15">
      <c r="A18" s="86" t="s">
        <v>8</v>
      </c>
      <c r="B18" s="86" t="s">
        <v>167</v>
      </c>
      <c r="C18" s="87">
        <v>35</v>
      </c>
      <c r="D18" s="90">
        <v>35</v>
      </c>
      <c r="E18" s="90">
        <v>0</v>
      </c>
      <c r="F18" s="90">
        <v>35</v>
      </c>
      <c r="G18" s="88">
        <v>0</v>
      </c>
      <c r="H18" s="88">
        <v>0</v>
      </c>
      <c r="I18" s="88">
        <v>0</v>
      </c>
      <c r="J18" s="88">
        <v>0</v>
      </c>
    </row>
    <row r="19" spans="1:10" ht="15">
      <c r="A19" s="86" t="s">
        <v>11</v>
      </c>
      <c r="B19" s="86" t="s">
        <v>168</v>
      </c>
      <c r="C19" s="87">
        <v>9</v>
      </c>
      <c r="D19" s="90">
        <v>9</v>
      </c>
      <c r="E19" s="90">
        <v>0</v>
      </c>
      <c r="F19" s="90">
        <v>9</v>
      </c>
      <c r="G19" s="88">
        <v>0</v>
      </c>
      <c r="H19" s="88">
        <v>0</v>
      </c>
      <c r="I19" s="88">
        <v>0</v>
      </c>
      <c r="J19" s="88">
        <v>0</v>
      </c>
    </row>
    <row r="20" spans="1:10" ht="15">
      <c r="A20" s="86" t="s">
        <v>12</v>
      </c>
      <c r="B20" s="86" t="s">
        <v>169</v>
      </c>
      <c r="C20" s="87">
        <v>83</v>
      </c>
      <c r="D20" s="88">
        <v>83</v>
      </c>
      <c r="E20" s="90">
        <v>0</v>
      </c>
      <c r="F20" s="88">
        <v>82</v>
      </c>
      <c r="G20" s="88">
        <v>1</v>
      </c>
      <c r="H20" s="88">
        <v>0</v>
      </c>
      <c r="I20" s="88">
        <v>0</v>
      </c>
      <c r="J20" s="88">
        <v>0</v>
      </c>
    </row>
    <row r="21" spans="1:10" ht="15">
      <c r="A21" s="86" t="s">
        <v>13</v>
      </c>
      <c r="B21" s="86" t="s">
        <v>170</v>
      </c>
      <c r="C21" s="87">
        <v>5</v>
      </c>
      <c r="D21" s="90">
        <v>5</v>
      </c>
      <c r="E21" s="90">
        <v>0</v>
      </c>
      <c r="F21" s="90">
        <v>5</v>
      </c>
      <c r="G21" s="88">
        <v>0</v>
      </c>
      <c r="H21" s="88">
        <v>0</v>
      </c>
      <c r="I21" s="88">
        <v>0</v>
      </c>
      <c r="J21" s="88">
        <v>0</v>
      </c>
    </row>
    <row r="22" spans="1:10" ht="15">
      <c r="A22" s="86" t="s">
        <v>14</v>
      </c>
      <c r="B22" s="86" t="s">
        <v>171</v>
      </c>
      <c r="C22" s="87">
        <v>8</v>
      </c>
      <c r="D22" s="90">
        <v>7</v>
      </c>
      <c r="E22" s="90">
        <v>1</v>
      </c>
      <c r="F22" s="90">
        <v>8</v>
      </c>
      <c r="G22" s="88">
        <v>0</v>
      </c>
      <c r="H22" s="88">
        <v>0</v>
      </c>
      <c r="I22" s="88">
        <v>0</v>
      </c>
      <c r="J22" s="88">
        <v>0</v>
      </c>
    </row>
    <row r="23" spans="1:10" ht="15">
      <c r="A23" s="86" t="s">
        <v>15</v>
      </c>
      <c r="B23" s="86" t="s">
        <v>172</v>
      </c>
      <c r="C23" s="87">
        <v>25</v>
      </c>
      <c r="D23" s="90">
        <v>22</v>
      </c>
      <c r="E23" s="90">
        <v>3</v>
      </c>
      <c r="F23" s="90">
        <v>22</v>
      </c>
      <c r="G23" s="88">
        <v>3</v>
      </c>
      <c r="H23" s="88">
        <v>0</v>
      </c>
      <c r="I23" s="88">
        <v>0</v>
      </c>
      <c r="J23" s="88">
        <v>0</v>
      </c>
    </row>
    <row r="24" spans="1:10" ht="15">
      <c r="A24" s="86" t="s">
        <v>16</v>
      </c>
      <c r="B24" s="86" t="s">
        <v>173</v>
      </c>
      <c r="C24" s="87">
        <v>4</v>
      </c>
      <c r="D24" s="90">
        <v>4</v>
      </c>
      <c r="E24" s="90">
        <v>0</v>
      </c>
      <c r="F24" s="90">
        <v>4</v>
      </c>
      <c r="G24" s="88">
        <v>0</v>
      </c>
      <c r="H24" s="88">
        <v>0</v>
      </c>
      <c r="I24" s="88">
        <v>0</v>
      </c>
      <c r="J24" s="88">
        <v>0</v>
      </c>
    </row>
    <row r="25" spans="1:10" ht="15">
      <c r="A25" s="86" t="s">
        <v>17</v>
      </c>
      <c r="B25" s="86" t="s">
        <v>174</v>
      </c>
      <c r="C25" s="87">
        <v>22</v>
      </c>
      <c r="D25" s="90">
        <v>22</v>
      </c>
      <c r="E25" s="90">
        <v>0</v>
      </c>
      <c r="F25" s="90">
        <v>22</v>
      </c>
      <c r="G25" s="88">
        <v>0</v>
      </c>
      <c r="H25" s="88">
        <v>0</v>
      </c>
      <c r="I25" s="88">
        <v>0</v>
      </c>
      <c r="J25" s="88">
        <v>0</v>
      </c>
    </row>
    <row r="26" spans="1:10" ht="15">
      <c r="A26" s="86" t="s">
        <v>18</v>
      </c>
      <c r="B26" s="86" t="s">
        <v>175</v>
      </c>
      <c r="C26" s="87">
        <v>98</v>
      </c>
      <c r="D26" s="88">
        <v>89</v>
      </c>
      <c r="E26" s="88">
        <v>9</v>
      </c>
      <c r="F26" s="88">
        <v>85</v>
      </c>
      <c r="G26" s="88">
        <v>1</v>
      </c>
      <c r="H26" s="88">
        <v>0</v>
      </c>
      <c r="I26" s="88">
        <v>0</v>
      </c>
      <c r="J26" s="88">
        <v>12</v>
      </c>
    </row>
    <row r="27" spans="1:10" ht="15">
      <c r="A27" s="86" t="s">
        <v>21</v>
      </c>
      <c r="B27" s="86" t="s">
        <v>176</v>
      </c>
      <c r="C27" s="87">
        <v>9</v>
      </c>
      <c r="D27" s="90">
        <v>9</v>
      </c>
      <c r="E27" s="90">
        <v>0</v>
      </c>
      <c r="F27" s="90">
        <v>9</v>
      </c>
      <c r="G27" s="88">
        <v>0</v>
      </c>
      <c r="H27" s="88">
        <v>0</v>
      </c>
      <c r="I27" s="88">
        <v>0</v>
      </c>
      <c r="J27" s="88">
        <v>0</v>
      </c>
    </row>
    <row r="28" spans="1:10" ht="15">
      <c r="A28" s="86" t="s">
        <v>22</v>
      </c>
      <c r="B28" s="86" t="s">
        <v>177</v>
      </c>
      <c r="C28" s="87">
        <v>4</v>
      </c>
      <c r="D28" s="90">
        <v>3</v>
      </c>
      <c r="E28" s="90">
        <v>1</v>
      </c>
      <c r="F28" s="90">
        <v>4</v>
      </c>
      <c r="G28" s="88">
        <v>0</v>
      </c>
      <c r="H28" s="88">
        <v>0</v>
      </c>
      <c r="I28" s="88">
        <v>0</v>
      </c>
      <c r="J28" s="88">
        <v>0</v>
      </c>
    </row>
    <row r="29" spans="1:10" ht="15">
      <c r="A29" s="86" t="s">
        <v>23</v>
      </c>
      <c r="B29" s="86" t="s">
        <v>178</v>
      </c>
      <c r="C29" s="87">
        <v>37</v>
      </c>
      <c r="D29" s="90">
        <v>36</v>
      </c>
      <c r="E29" s="90">
        <v>1</v>
      </c>
      <c r="F29" s="90">
        <v>37</v>
      </c>
      <c r="G29" s="88">
        <v>0</v>
      </c>
      <c r="H29" s="88">
        <v>0</v>
      </c>
      <c r="I29" s="88">
        <v>0</v>
      </c>
      <c r="J29" s="88">
        <v>0</v>
      </c>
    </row>
    <row r="30" spans="1:10" ht="15">
      <c r="A30" s="86" t="s">
        <v>24</v>
      </c>
      <c r="B30" s="86" t="s">
        <v>179</v>
      </c>
      <c r="C30" s="87">
        <v>38</v>
      </c>
      <c r="D30" s="88">
        <v>34</v>
      </c>
      <c r="E30" s="90">
        <v>4</v>
      </c>
      <c r="F30" s="88">
        <v>37</v>
      </c>
      <c r="G30" s="88">
        <v>0</v>
      </c>
      <c r="H30" s="88">
        <v>1</v>
      </c>
      <c r="I30" s="88">
        <v>0</v>
      </c>
      <c r="J30" s="88">
        <v>0</v>
      </c>
    </row>
    <row r="31" spans="1:10" ht="15">
      <c r="A31" s="86" t="s">
        <v>25</v>
      </c>
      <c r="B31" s="86" t="s">
        <v>180</v>
      </c>
      <c r="C31" s="87">
        <v>16</v>
      </c>
      <c r="D31" s="90">
        <v>6</v>
      </c>
      <c r="E31" s="90">
        <v>10</v>
      </c>
      <c r="F31" s="90">
        <v>16</v>
      </c>
      <c r="G31" s="88">
        <v>0</v>
      </c>
      <c r="H31" s="88">
        <v>0</v>
      </c>
      <c r="I31" s="88">
        <v>0</v>
      </c>
      <c r="J31" s="88">
        <v>0</v>
      </c>
    </row>
    <row r="32" spans="1:10" ht="15">
      <c r="A32" s="86" t="s">
        <v>26</v>
      </c>
      <c r="B32" s="86" t="s">
        <v>181</v>
      </c>
      <c r="C32" s="87">
        <v>1</v>
      </c>
      <c r="D32" s="87">
        <v>1</v>
      </c>
      <c r="E32" s="90">
        <v>0</v>
      </c>
      <c r="F32" s="90">
        <v>1</v>
      </c>
      <c r="G32" s="90">
        <v>0</v>
      </c>
      <c r="H32" s="90">
        <v>0</v>
      </c>
      <c r="I32" s="88">
        <v>0</v>
      </c>
      <c r="J32" s="88">
        <v>0</v>
      </c>
    </row>
    <row r="33" spans="1:10" ht="15">
      <c r="A33" s="86" t="s">
        <v>27</v>
      </c>
      <c r="B33" s="86" t="s">
        <v>182</v>
      </c>
      <c r="C33" s="87">
        <v>16</v>
      </c>
      <c r="D33" s="87">
        <v>16</v>
      </c>
      <c r="E33" s="90">
        <v>0</v>
      </c>
      <c r="F33" s="90">
        <v>9</v>
      </c>
      <c r="G33" s="90">
        <v>6</v>
      </c>
      <c r="H33" s="90">
        <v>1</v>
      </c>
      <c r="I33" s="88">
        <v>0</v>
      </c>
      <c r="J33" s="88">
        <v>0</v>
      </c>
    </row>
    <row r="34" spans="1:10" ht="15">
      <c r="A34" s="86" t="s">
        <v>28</v>
      </c>
      <c r="B34" s="86" t="s">
        <v>183</v>
      </c>
      <c r="C34" s="87">
        <v>176</v>
      </c>
      <c r="D34" s="88">
        <v>176</v>
      </c>
      <c r="E34" s="90">
        <v>0</v>
      </c>
      <c r="F34" s="88">
        <v>175</v>
      </c>
      <c r="G34" s="90">
        <v>1</v>
      </c>
      <c r="H34" s="90">
        <v>0</v>
      </c>
      <c r="I34" s="88">
        <v>0</v>
      </c>
      <c r="J34" s="88">
        <v>0</v>
      </c>
    </row>
    <row r="35" spans="1:10" ht="15">
      <c r="A35" s="86" t="s">
        <v>29</v>
      </c>
      <c r="B35" s="86" t="s">
        <v>184</v>
      </c>
      <c r="C35" s="87">
        <v>11</v>
      </c>
      <c r="D35" s="88">
        <v>11</v>
      </c>
      <c r="E35" s="90">
        <v>0</v>
      </c>
      <c r="F35" s="88">
        <v>11</v>
      </c>
      <c r="G35" s="90">
        <v>0</v>
      </c>
      <c r="H35" s="90">
        <v>0</v>
      </c>
      <c r="I35" s="88">
        <v>0</v>
      </c>
      <c r="J35" s="88">
        <v>0</v>
      </c>
    </row>
    <row r="36" spans="1:10" ht="15">
      <c r="A36" s="86" t="s">
        <v>30</v>
      </c>
      <c r="B36" s="86" t="s">
        <v>185</v>
      </c>
      <c r="C36" s="87">
        <v>21</v>
      </c>
      <c r="D36" s="88">
        <v>21</v>
      </c>
      <c r="E36" s="90">
        <v>0</v>
      </c>
      <c r="F36" s="88">
        <v>18</v>
      </c>
      <c r="G36" s="90">
        <v>3</v>
      </c>
      <c r="H36" s="90">
        <v>0</v>
      </c>
      <c r="I36" s="88">
        <v>0</v>
      </c>
      <c r="J36" s="88">
        <v>0</v>
      </c>
    </row>
    <row r="37" spans="1:10" ht="15">
      <c r="A37" s="300" t="s">
        <v>86</v>
      </c>
      <c r="B37" s="294"/>
      <c r="C37" s="134">
        <v>1001</v>
      </c>
      <c r="D37" s="134">
        <v>966</v>
      </c>
      <c r="E37" s="134">
        <v>35</v>
      </c>
      <c r="F37" s="134">
        <v>970</v>
      </c>
      <c r="G37" s="134">
        <v>16</v>
      </c>
      <c r="H37" s="134">
        <v>2</v>
      </c>
      <c r="I37" s="134">
        <v>0</v>
      </c>
      <c r="J37" s="134">
        <v>13</v>
      </c>
    </row>
    <row r="38" spans="1:10" ht="15">
      <c r="A38" s="294" t="s">
        <v>769</v>
      </c>
      <c r="B38" s="294"/>
      <c r="C38" s="91">
        <v>283</v>
      </c>
      <c r="D38" s="91">
        <v>278</v>
      </c>
      <c r="E38" s="91">
        <v>5</v>
      </c>
      <c r="F38" s="91">
        <v>279</v>
      </c>
      <c r="G38" s="91">
        <v>4</v>
      </c>
      <c r="H38" s="91">
        <v>0</v>
      </c>
      <c r="I38" s="91">
        <v>0</v>
      </c>
      <c r="J38" s="91">
        <v>0</v>
      </c>
    </row>
    <row r="39" spans="1:10" ht="15">
      <c r="A39" s="294" t="s">
        <v>770</v>
      </c>
      <c r="B39" s="294"/>
      <c r="C39" s="91">
        <v>26</v>
      </c>
      <c r="D39" s="91">
        <v>25</v>
      </c>
      <c r="E39" s="91">
        <v>1</v>
      </c>
      <c r="F39" s="91">
        <v>26</v>
      </c>
      <c r="G39" s="91">
        <v>0</v>
      </c>
      <c r="H39" s="91">
        <v>0</v>
      </c>
      <c r="I39" s="91">
        <v>0</v>
      </c>
      <c r="J39" s="91">
        <v>0</v>
      </c>
    </row>
    <row r="40" spans="1:10" ht="15">
      <c r="A40" s="294" t="s">
        <v>771</v>
      </c>
      <c r="B40" s="294"/>
      <c r="C40" s="91">
        <v>258</v>
      </c>
      <c r="D40" s="91">
        <v>258</v>
      </c>
      <c r="E40" s="91">
        <v>0</v>
      </c>
      <c r="F40" s="91">
        <v>257</v>
      </c>
      <c r="G40" s="91">
        <v>1</v>
      </c>
      <c r="H40" s="91">
        <v>0</v>
      </c>
      <c r="I40" s="91">
        <v>0</v>
      </c>
      <c r="J40" s="91">
        <v>0</v>
      </c>
    </row>
    <row r="41" spans="1:10" ht="15">
      <c r="A41" s="294" t="s">
        <v>772</v>
      </c>
      <c r="B41" s="294"/>
      <c r="C41" s="91">
        <v>63</v>
      </c>
      <c r="D41" s="91">
        <v>62</v>
      </c>
      <c r="E41" s="91">
        <v>1</v>
      </c>
      <c r="F41" s="91">
        <v>53</v>
      </c>
      <c r="G41" s="91">
        <v>9</v>
      </c>
      <c r="H41" s="91">
        <v>1</v>
      </c>
      <c r="I41" s="91">
        <v>0</v>
      </c>
      <c r="J41" s="91">
        <v>0</v>
      </c>
    </row>
    <row r="42" spans="1:10" ht="15">
      <c r="A42" s="294" t="s">
        <v>773</v>
      </c>
      <c r="B42" s="294"/>
      <c r="C42" s="91">
        <v>371</v>
      </c>
      <c r="D42" s="91">
        <v>343</v>
      </c>
      <c r="E42" s="91">
        <v>28</v>
      </c>
      <c r="F42" s="91">
        <v>355</v>
      </c>
      <c r="G42" s="91">
        <v>2</v>
      </c>
      <c r="H42" s="91">
        <v>1</v>
      </c>
      <c r="I42" s="91">
        <v>0</v>
      </c>
      <c r="J42" s="91">
        <v>13</v>
      </c>
    </row>
    <row r="43" spans="1:10">
      <c r="A43" s="293" t="s">
        <v>1048</v>
      </c>
      <c r="B43" s="293"/>
      <c r="C43" s="293"/>
      <c r="D43" s="293"/>
      <c r="E43" s="293"/>
      <c r="F43" s="293"/>
      <c r="G43" s="293"/>
      <c r="H43" s="293"/>
      <c r="I43" s="293"/>
      <c r="J43" s="293"/>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xr:uid="{00000000-0004-0000-2100-000000000000}"/>
  </hyperlinks>
  <pageMargins left="0.7" right="0.7" top="0.75" bottom="0.75" header="0.3" footer="0.3"/>
  <pageSetup paperSize="9" scale="74" orientation="portrait" verticalDpi="0" r:id="rId1"/>
  <colBreaks count="1" manualBreakCount="1">
    <brk id="10"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5"/>
  <sheetViews>
    <sheetView showGridLines="0" zoomScaleNormal="100" workbookViewId="0">
      <selection sqref="A1:F1"/>
    </sheetView>
  </sheetViews>
  <sheetFormatPr defaultRowHeight="12.75"/>
  <cols>
    <col min="1" max="1" width="5.28515625" style="12" customWidth="1"/>
    <col min="2" max="2" width="22.5703125" style="12" customWidth="1"/>
    <col min="3" max="4" width="13.140625" style="14" customWidth="1"/>
    <col min="5" max="5" width="14" style="14" customWidth="1"/>
    <col min="6" max="6" width="13.7109375" style="14" customWidth="1"/>
    <col min="7" max="16384" width="9.140625" style="2"/>
  </cols>
  <sheetData>
    <row r="1" spans="1:7">
      <c r="A1" s="255" t="s">
        <v>969</v>
      </c>
      <c r="B1" s="255"/>
      <c r="C1" s="255"/>
      <c r="D1" s="255"/>
      <c r="E1" s="255"/>
      <c r="F1" s="255"/>
      <c r="G1" s="129" t="s">
        <v>754</v>
      </c>
    </row>
    <row r="2" spans="1:7" ht="27" customHeight="1">
      <c r="A2" s="272" t="s">
        <v>87</v>
      </c>
      <c r="B2" s="272" t="s">
        <v>2</v>
      </c>
      <c r="C2" s="272" t="s">
        <v>109</v>
      </c>
      <c r="D2" s="272"/>
      <c r="E2" s="272" t="s">
        <v>108</v>
      </c>
      <c r="F2" s="272"/>
    </row>
    <row r="3" spans="1:7" s="10" customFormat="1" ht="43.15" customHeight="1">
      <c r="A3" s="272"/>
      <c r="B3" s="272"/>
      <c r="C3" s="48" t="s">
        <v>111</v>
      </c>
      <c r="D3" s="48" t="s">
        <v>110</v>
      </c>
      <c r="E3" s="48" t="s">
        <v>111</v>
      </c>
      <c r="F3" s="48" t="s">
        <v>110</v>
      </c>
    </row>
    <row r="4" spans="1:7" s="10" customFormat="1" ht="15">
      <c r="A4" s="72" t="s">
        <v>126</v>
      </c>
      <c r="B4" s="72" t="s">
        <v>156</v>
      </c>
      <c r="C4" s="73">
        <v>0</v>
      </c>
      <c r="D4" s="73">
        <v>0</v>
      </c>
      <c r="E4" s="73">
        <v>0</v>
      </c>
      <c r="F4" s="73">
        <v>0</v>
      </c>
    </row>
    <row r="5" spans="1:7" s="10" customFormat="1" ht="14.25" customHeight="1">
      <c r="A5" s="72" t="s">
        <v>127</v>
      </c>
      <c r="B5" s="72" t="s">
        <v>233</v>
      </c>
      <c r="C5" s="8">
        <v>0</v>
      </c>
      <c r="D5" s="8">
        <v>0</v>
      </c>
      <c r="E5" s="8">
        <v>0</v>
      </c>
      <c r="F5" s="8">
        <v>0</v>
      </c>
    </row>
    <row r="6" spans="1:7" ht="15">
      <c r="A6" s="72" t="s">
        <v>128</v>
      </c>
      <c r="B6" s="72" t="s">
        <v>157</v>
      </c>
      <c r="C6" s="73">
        <v>0</v>
      </c>
      <c r="D6" s="73">
        <v>0</v>
      </c>
      <c r="E6" s="73">
        <v>0</v>
      </c>
      <c r="F6" s="73">
        <v>0</v>
      </c>
    </row>
    <row r="7" spans="1:7" ht="15">
      <c r="A7" s="72" t="s">
        <v>129</v>
      </c>
      <c r="B7" s="72" t="s">
        <v>158</v>
      </c>
      <c r="C7" s="73">
        <v>0</v>
      </c>
      <c r="D7" s="73">
        <v>0</v>
      </c>
      <c r="E7" s="73">
        <v>0</v>
      </c>
      <c r="F7" s="73">
        <v>0</v>
      </c>
    </row>
    <row r="8" spans="1:7" ht="15">
      <c r="A8" s="72" t="s">
        <v>130</v>
      </c>
      <c r="B8" s="72" t="s">
        <v>159</v>
      </c>
      <c r="C8" s="73">
        <v>0</v>
      </c>
      <c r="D8" s="73">
        <v>0</v>
      </c>
      <c r="E8" s="73">
        <v>0</v>
      </c>
      <c r="F8" s="73">
        <v>0</v>
      </c>
    </row>
    <row r="9" spans="1:7" ht="15">
      <c r="A9" s="72" t="s">
        <v>131</v>
      </c>
      <c r="B9" s="72" t="s">
        <v>160</v>
      </c>
      <c r="C9" s="73">
        <v>0</v>
      </c>
      <c r="D9" s="73">
        <v>0</v>
      </c>
      <c r="E9" s="73">
        <v>0</v>
      </c>
      <c r="F9" s="73">
        <v>0</v>
      </c>
    </row>
    <row r="10" spans="1:7" ht="15">
      <c r="A10" s="72" t="s">
        <v>132</v>
      </c>
      <c r="B10" s="72" t="s">
        <v>161</v>
      </c>
      <c r="C10" s="73">
        <v>0</v>
      </c>
      <c r="D10" s="73">
        <v>0</v>
      </c>
      <c r="E10" s="73">
        <v>1</v>
      </c>
      <c r="F10" s="73">
        <v>50</v>
      </c>
    </row>
    <row r="11" spans="1:7" s="33" customFormat="1" ht="15">
      <c r="A11" s="77" t="s">
        <v>278</v>
      </c>
      <c r="B11" s="76" t="s">
        <v>32</v>
      </c>
      <c r="C11" s="73">
        <v>0</v>
      </c>
      <c r="D11" s="73">
        <v>0</v>
      </c>
      <c r="E11" s="73">
        <v>0</v>
      </c>
      <c r="F11" s="73">
        <v>0</v>
      </c>
    </row>
    <row r="12" spans="1:7" s="33" customFormat="1" ht="15">
      <c r="A12" s="77" t="s">
        <v>279</v>
      </c>
      <c r="B12" s="76" t="s">
        <v>35</v>
      </c>
      <c r="C12" s="73">
        <v>0</v>
      </c>
      <c r="D12" s="73">
        <v>0</v>
      </c>
      <c r="E12" s="73">
        <v>1</v>
      </c>
      <c r="F12" s="73">
        <v>50</v>
      </c>
    </row>
    <row r="13" spans="1:7" ht="15">
      <c r="A13" s="72" t="s">
        <v>133</v>
      </c>
      <c r="B13" s="72" t="s">
        <v>162</v>
      </c>
      <c r="C13" s="73">
        <v>0</v>
      </c>
      <c r="D13" s="73">
        <v>0</v>
      </c>
      <c r="E13" s="73">
        <v>0</v>
      </c>
      <c r="F13" s="73">
        <v>0</v>
      </c>
    </row>
    <row r="14" spans="1:7" ht="15">
      <c r="A14" s="72" t="s">
        <v>134</v>
      </c>
      <c r="B14" s="72" t="s">
        <v>163</v>
      </c>
      <c r="C14" s="73">
        <v>0</v>
      </c>
      <c r="D14" s="73">
        <v>0</v>
      </c>
      <c r="E14" s="73">
        <v>0</v>
      </c>
      <c r="F14" s="73">
        <v>0</v>
      </c>
    </row>
    <row r="15" spans="1:7" ht="15">
      <c r="A15" s="72" t="s">
        <v>3</v>
      </c>
      <c r="B15" s="72" t="s">
        <v>164</v>
      </c>
      <c r="C15" s="73">
        <v>0</v>
      </c>
      <c r="D15" s="73">
        <v>0</v>
      </c>
      <c r="E15" s="73">
        <v>0</v>
      </c>
      <c r="F15" s="73">
        <v>0</v>
      </c>
    </row>
    <row r="16" spans="1:7" s="33" customFormat="1" ht="15">
      <c r="A16" s="77" t="s">
        <v>4</v>
      </c>
      <c r="B16" s="76" t="s">
        <v>32</v>
      </c>
      <c r="C16" s="73">
        <v>0</v>
      </c>
      <c r="D16" s="73">
        <v>0</v>
      </c>
      <c r="E16" s="73">
        <v>0</v>
      </c>
      <c r="F16" s="73">
        <v>0</v>
      </c>
    </row>
    <row r="17" spans="1:6" s="33" customFormat="1" ht="15">
      <c r="A17" s="77" t="s">
        <v>5</v>
      </c>
      <c r="B17" s="76" t="s">
        <v>31</v>
      </c>
      <c r="C17" s="73">
        <v>0</v>
      </c>
      <c r="D17" s="73">
        <v>0</v>
      </c>
      <c r="E17" s="73">
        <v>0</v>
      </c>
      <c r="F17" s="73">
        <v>0</v>
      </c>
    </row>
    <row r="18" spans="1:6" ht="15">
      <c r="A18" s="72" t="s">
        <v>6</v>
      </c>
      <c r="B18" s="72" t="s">
        <v>165</v>
      </c>
      <c r="C18" s="73">
        <v>0</v>
      </c>
      <c r="D18" s="73">
        <v>0</v>
      </c>
      <c r="E18" s="73">
        <v>0</v>
      </c>
      <c r="F18" s="73">
        <v>0</v>
      </c>
    </row>
    <row r="19" spans="1:6" ht="15">
      <c r="A19" s="72" t="s">
        <v>7</v>
      </c>
      <c r="B19" s="72" t="s">
        <v>166</v>
      </c>
      <c r="C19" s="73">
        <v>0</v>
      </c>
      <c r="D19" s="73">
        <v>0</v>
      </c>
      <c r="E19" s="73">
        <v>0</v>
      </c>
      <c r="F19" s="73">
        <v>0</v>
      </c>
    </row>
    <row r="20" spans="1:6" ht="15">
      <c r="A20" s="72" t="s">
        <v>8</v>
      </c>
      <c r="B20" s="72" t="s">
        <v>167</v>
      </c>
      <c r="C20" s="73">
        <v>0</v>
      </c>
      <c r="D20" s="73">
        <v>0</v>
      </c>
      <c r="E20" s="73">
        <v>0</v>
      </c>
      <c r="F20" s="73">
        <v>0</v>
      </c>
    </row>
    <row r="21" spans="1:6" s="33" customFormat="1" ht="15">
      <c r="A21" s="77" t="s">
        <v>9</v>
      </c>
      <c r="B21" s="76" t="s">
        <v>32</v>
      </c>
      <c r="C21" s="73">
        <v>0</v>
      </c>
      <c r="D21" s="73">
        <v>0</v>
      </c>
      <c r="E21" s="73">
        <v>0</v>
      </c>
      <c r="F21" s="73">
        <v>0</v>
      </c>
    </row>
    <row r="22" spans="1:6" s="33" customFormat="1" ht="15">
      <c r="A22" s="77" t="s">
        <v>10</v>
      </c>
      <c r="B22" s="76" t="s">
        <v>33</v>
      </c>
      <c r="C22" s="73">
        <v>0</v>
      </c>
      <c r="D22" s="73">
        <v>0</v>
      </c>
      <c r="E22" s="73">
        <v>0</v>
      </c>
      <c r="F22" s="73">
        <v>0</v>
      </c>
    </row>
    <row r="23" spans="1:6" ht="15">
      <c r="A23" s="72" t="s">
        <v>11</v>
      </c>
      <c r="B23" s="72" t="s">
        <v>168</v>
      </c>
      <c r="C23" s="73">
        <v>0</v>
      </c>
      <c r="D23" s="73">
        <v>0</v>
      </c>
      <c r="E23" s="73">
        <v>0</v>
      </c>
      <c r="F23" s="73">
        <v>0</v>
      </c>
    </row>
    <row r="24" spans="1:6" ht="15">
      <c r="A24" s="72" t="s">
        <v>12</v>
      </c>
      <c r="B24" s="72" t="s">
        <v>169</v>
      </c>
      <c r="C24" s="73">
        <v>0</v>
      </c>
      <c r="D24" s="73">
        <v>0</v>
      </c>
      <c r="E24" s="73">
        <v>0</v>
      </c>
      <c r="F24" s="73">
        <v>0</v>
      </c>
    </row>
    <row r="25" spans="1:6" ht="15">
      <c r="A25" s="72" t="s">
        <v>13</v>
      </c>
      <c r="B25" s="72" t="s">
        <v>170</v>
      </c>
      <c r="C25" s="73">
        <v>0</v>
      </c>
      <c r="D25" s="73">
        <v>0</v>
      </c>
      <c r="E25" s="73">
        <v>0</v>
      </c>
      <c r="F25" s="73">
        <v>0</v>
      </c>
    </row>
    <row r="26" spans="1:6" ht="15">
      <c r="A26" s="72" t="s">
        <v>14</v>
      </c>
      <c r="B26" s="72" t="s">
        <v>171</v>
      </c>
      <c r="C26" s="73">
        <v>1</v>
      </c>
      <c r="D26" s="73">
        <v>2</v>
      </c>
      <c r="E26" s="73">
        <v>0</v>
      </c>
      <c r="F26" s="73">
        <v>0</v>
      </c>
    </row>
    <row r="27" spans="1:6" ht="15">
      <c r="A27" s="72" t="s">
        <v>15</v>
      </c>
      <c r="B27" s="72" t="s">
        <v>172</v>
      </c>
      <c r="C27" s="73">
        <v>0</v>
      </c>
      <c r="D27" s="73">
        <v>0</v>
      </c>
      <c r="E27" s="73">
        <v>1</v>
      </c>
      <c r="F27" s="73">
        <v>5</v>
      </c>
    </row>
    <row r="28" spans="1:6" ht="15">
      <c r="A28" s="72" t="s">
        <v>16</v>
      </c>
      <c r="B28" s="72" t="s">
        <v>173</v>
      </c>
      <c r="C28" s="73">
        <v>0</v>
      </c>
      <c r="D28" s="73">
        <v>0</v>
      </c>
      <c r="E28" s="73">
        <v>1</v>
      </c>
      <c r="F28" s="73">
        <v>3</v>
      </c>
    </row>
    <row r="29" spans="1:6" ht="15">
      <c r="A29" s="72" t="s">
        <v>17</v>
      </c>
      <c r="B29" s="72" t="s">
        <v>174</v>
      </c>
      <c r="C29" s="73">
        <v>0</v>
      </c>
      <c r="D29" s="73">
        <v>0</v>
      </c>
      <c r="E29" s="73">
        <v>0</v>
      </c>
      <c r="F29" s="73">
        <v>0</v>
      </c>
    </row>
    <row r="30" spans="1:6" ht="15">
      <c r="A30" s="72" t="s">
        <v>18</v>
      </c>
      <c r="B30" s="72" t="s">
        <v>175</v>
      </c>
      <c r="C30" s="73">
        <v>0</v>
      </c>
      <c r="D30" s="73">
        <v>0</v>
      </c>
      <c r="E30" s="73">
        <v>3</v>
      </c>
      <c r="F30" s="73">
        <v>26</v>
      </c>
    </row>
    <row r="31" spans="1:6" s="33" customFormat="1" ht="15">
      <c r="A31" s="77" t="s">
        <v>19</v>
      </c>
      <c r="B31" s="76" t="s">
        <v>32</v>
      </c>
      <c r="C31" s="73">
        <v>0</v>
      </c>
      <c r="D31" s="73">
        <v>0</v>
      </c>
      <c r="E31" s="73">
        <v>0</v>
      </c>
      <c r="F31" s="73">
        <v>0</v>
      </c>
    </row>
    <row r="32" spans="1:6" s="33" customFormat="1" ht="15">
      <c r="A32" s="77" t="s">
        <v>20</v>
      </c>
      <c r="B32" s="76" t="s">
        <v>34</v>
      </c>
      <c r="C32" s="73">
        <v>0</v>
      </c>
      <c r="D32" s="73">
        <v>0</v>
      </c>
      <c r="E32" s="73">
        <v>3</v>
      </c>
      <c r="F32" s="73">
        <v>26</v>
      </c>
    </row>
    <row r="33" spans="1:6" ht="15">
      <c r="A33" s="72" t="s">
        <v>21</v>
      </c>
      <c r="B33" s="72" t="s">
        <v>176</v>
      </c>
      <c r="C33" s="73">
        <v>0</v>
      </c>
      <c r="D33" s="73">
        <v>0</v>
      </c>
      <c r="E33" s="73">
        <v>0</v>
      </c>
      <c r="F33" s="73">
        <v>0</v>
      </c>
    </row>
    <row r="34" spans="1:6" ht="15">
      <c r="A34" s="72" t="s">
        <v>22</v>
      </c>
      <c r="B34" s="72" t="s">
        <v>177</v>
      </c>
      <c r="C34" s="73">
        <v>0</v>
      </c>
      <c r="D34" s="73">
        <v>0</v>
      </c>
      <c r="E34" s="73">
        <v>0</v>
      </c>
      <c r="F34" s="73">
        <v>0</v>
      </c>
    </row>
    <row r="35" spans="1:6" ht="15">
      <c r="A35" s="72" t="s">
        <v>23</v>
      </c>
      <c r="B35" s="72" t="s">
        <v>178</v>
      </c>
      <c r="C35" s="73">
        <v>0</v>
      </c>
      <c r="D35" s="73">
        <v>0</v>
      </c>
      <c r="E35" s="73">
        <v>0</v>
      </c>
      <c r="F35" s="73">
        <v>0</v>
      </c>
    </row>
    <row r="36" spans="1:6" ht="15">
      <c r="A36" s="72" t="s">
        <v>24</v>
      </c>
      <c r="B36" s="72" t="s">
        <v>179</v>
      </c>
      <c r="C36" s="73">
        <v>0</v>
      </c>
      <c r="D36" s="73">
        <v>0</v>
      </c>
      <c r="E36" s="73">
        <v>0</v>
      </c>
      <c r="F36" s="73">
        <v>0</v>
      </c>
    </row>
    <row r="37" spans="1:6" ht="15">
      <c r="A37" s="72" t="s">
        <v>25</v>
      </c>
      <c r="B37" s="72" t="s">
        <v>180</v>
      </c>
      <c r="C37" s="73">
        <v>0</v>
      </c>
      <c r="D37" s="73">
        <v>0</v>
      </c>
      <c r="E37" s="73">
        <v>0</v>
      </c>
      <c r="F37" s="73">
        <v>0</v>
      </c>
    </row>
    <row r="38" spans="1:6" ht="15">
      <c r="A38" s="72" t="s">
        <v>26</v>
      </c>
      <c r="B38" s="72" t="s">
        <v>181</v>
      </c>
      <c r="C38" s="73">
        <v>0</v>
      </c>
      <c r="D38" s="73">
        <v>0</v>
      </c>
      <c r="E38" s="73">
        <v>1</v>
      </c>
      <c r="F38" s="73">
        <v>59</v>
      </c>
    </row>
    <row r="39" spans="1:6" ht="15">
      <c r="A39" s="72" t="s">
        <v>27</v>
      </c>
      <c r="B39" s="72" t="s">
        <v>182</v>
      </c>
      <c r="C39" s="73">
        <v>0</v>
      </c>
      <c r="D39" s="73">
        <v>0</v>
      </c>
      <c r="E39" s="73">
        <v>0</v>
      </c>
      <c r="F39" s="73">
        <v>0</v>
      </c>
    </row>
    <row r="40" spans="1:6" ht="15">
      <c r="A40" s="72" t="s">
        <v>28</v>
      </c>
      <c r="B40" s="72" t="s">
        <v>183</v>
      </c>
      <c r="C40" s="73">
        <v>0</v>
      </c>
      <c r="D40" s="73">
        <v>0</v>
      </c>
      <c r="E40" s="73">
        <v>0</v>
      </c>
      <c r="F40" s="73">
        <v>0</v>
      </c>
    </row>
    <row r="41" spans="1:6" ht="15">
      <c r="A41" s="72" t="s">
        <v>29</v>
      </c>
      <c r="B41" s="72" t="s">
        <v>184</v>
      </c>
      <c r="C41" s="73">
        <v>0</v>
      </c>
      <c r="D41" s="73">
        <v>0</v>
      </c>
      <c r="E41" s="73">
        <v>0</v>
      </c>
      <c r="F41" s="73">
        <v>0</v>
      </c>
    </row>
    <row r="42" spans="1:6" ht="15">
      <c r="A42" s="72" t="s">
        <v>30</v>
      </c>
      <c r="B42" s="72" t="s">
        <v>185</v>
      </c>
      <c r="C42" s="73">
        <v>0</v>
      </c>
      <c r="D42" s="73">
        <v>0</v>
      </c>
      <c r="E42" s="73">
        <v>0</v>
      </c>
      <c r="F42" s="73">
        <v>0</v>
      </c>
    </row>
    <row r="43" spans="1:6" ht="15" customHeight="1">
      <c r="A43" s="275" t="s">
        <v>86</v>
      </c>
      <c r="B43" s="276"/>
      <c r="C43" s="99">
        <v>1</v>
      </c>
      <c r="D43" s="99">
        <v>2</v>
      </c>
      <c r="E43" s="99">
        <v>7</v>
      </c>
      <c r="F43" s="99">
        <v>143</v>
      </c>
    </row>
    <row r="44" spans="1:6" ht="15" customHeight="1">
      <c r="A44" s="276" t="s">
        <v>769</v>
      </c>
      <c r="B44" s="276"/>
      <c r="C44" s="75">
        <v>1</v>
      </c>
      <c r="D44" s="75">
        <v>2</v>
      </c>
      <c r="E44" s="75">
        <v>2</v>
      </c>
      <c r="F44" s="75">
        <v>55</v>
      </c>
    </row>
    <row r="45" spans="1:6" ht="15" customHeight="1">
      <c r="A45" s="276" t="s">
        <v>770</v>
      </c>
      <c r="B45" s="276"/>
      <c r="C45" s="75">
        <v>0</v>
      </c>
      <c r="D45" s="75">
        <v>0</v>
      </c>
      <c r="E45" s="75">
        <v>1</v>
      </c>
      <c r="F45" s="75">
        <v>59</v>
      </c>
    </row>
    <row r="46" spans="1:6" ht="15" customHeight="1">
      <c r="A46" s="276" t="s">
        <v>771</v>
      </c>
      <c r="B46" s="276"/>
      <c r="C46" s="75">
        <v>0</v>
      </c>
      <c r="D46" s="75">
        <v>0</v>
      </c>
      <c r="E46" s="75">
        <v>0</v>
      </c>
      <c r="F46" s="75">
        <v>0</v>
      </c>
    </row>
    <row r="47" spans="1:6" ht="15" customHeight="1">
      <c r="A47" s="276" t="s">
        <v>772</v>
      </c>
      <c r="B47" s="276"/>
      <c r="C47" s="75">
        <v>0</v>
      </c>
      <c r="D47" s="75">
        <v>0</v>
      </c>
      <c r="E47" s="75">
        <v>1</v>
      </c>
      <c r="F47" s="75">
        <v>3</v>
      </c>
    </row>
    <row r="48" spans="1:6" ht="15" customHeight="1">
      <c r="A48" s="276" t="s">
        <v>773</v>
      </c>
      <c r="B48" s="276"/>
      <c r="C48" s="75">
        <v>0</v>
      </c>
      <c r="D48" s="75">
        <v>0</v>
      </c>
      <c r="E48" s="75">
        <v>3</v>
      </c>
      <c r="F48" s="75">
        <v>26</v>
      </c>
    </row>
    <row r="49" spans="1:6" s="36" customFormat="1">
      <c r="A49" s="44"/>
      <c r="B49" s="30"/>
      <c r="C49" s="45"/>
      <c r="D49" s="45"/>
      <c r="E49" s="45"/>
      <c r="F49" s="45"/>
    </row>
    <row r="50" spans="1:6">
      <c r="B50" s="2"/>
      <c r="C50" s="46"/>
      <c r="D50" s="46"/>
      <c r="E50" s="46"/>
      <c r="F50" s="46"/>
    </row>
    <row r="53" spans="1:6">
      <c r="C53" s="47"/>
    </row>
    <row r="55" spans="1:6">
      <c r="E55" s="14" t="s">
        <v>50</v>
      </c>
    </row>
  </sheetData>
  <mergeCells count="11">
    <mergeCell ref="A1:F1"/>
    <mergeCell ref="C2:D2"/>
    <mergeCell ref="E2:F2"/>
    <mergeCell ref="A2:A3"/>
    <mergeCell ref="B2:B3"/>
    <mergeCell ref="A48:B48"/>
    <mergeCell ref="A43:B43"/>
    <mergeCell ref="A44:B44"/>
    <mergeCell ref="A45:B45"/>
    <mergeCell ref="A46:B46"/>
    <mergeCell ref="A47:B47"/>
  </mergeCells>
  <hyperlinks>
    <hyperlink ref="G1" location="'spis tabel'!A1" display="'spis tabel'!A1" xr:uid="{00000000-0004-0000-2200-000000000000}"/>
  </hyperlinks>
  <pageMargins left="0.75" right="0.75" top="1" bottom="1" header="0.5" footer="0.5"/>
  <pageSetup paperSize="9" scale="85"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42"/>
  <sheetViews>
    <sheetView showGridLines="0" zoomScaleNormal="100" workbookViewId="0">
      <selection sqref="A1:J1"/>
    </sheetView>
  </sheetViews>
  <sheetFormatPr defaultRowHeight="12.75"/>
  <cols>
    <col min="1" max="1" width="4.85546875" style="2" customWidth="1"/>
    <col min="2" max="2" width="21.85546875" style="2" customWidth="1"/>
    <col min="3" max="3" width="15.7109375" style="2" customWidth="1"/>
    <col min="4" max="4" width="17" style="2" customWidth="1"/>
    <col min="5" max="5" width="13.42578125" style="2" customWidth="1"/>
    <col min="6" max="6" width="16" style="2" customWidth="1"/>
    <col min="7" max="7" width="16.85546875" style="2" customWidth="1"/>
    <col min="8" max="9" width="14.85546875" style="2" customWidth="1"/>
    <col min="10" max="10" width="16.42578125" style="2" customWidth="1"/>
    <col min="11" max="16384" width="9.140625" style="2"/>
  </cols>
  <sheetData>
    <row r="1" spans="1:12">
      <c r="A1" s="305" t="s">
        <v>968</v>
      </c>
      <c r="B1" s="305"/>
      <c r="C1" s="305"/>
      <c r="D1" s="305"/>
      <c r="E1" s="305"/>
      <c r="F1" s="305"/>
      <c r="G1" s="305"/>
      <c r="H1" s="305"/>
      <c r="I1" s="305"/>
      <c r="J1" s="305"/>
      <c r="K1" s="129" t="s">
        <v>754</v>
      </c>
    </row>
    <row r="2" spans="1:12">
      <c r="A2" s="307" t="s">
        <v>905</v>
      </c>
      <c r="B2" s="307"/>
      <c r="C2" s="307"/>
      <c r="D2" s="307"/>
      <c r="E2" s="307"/>
      <c r="F2" s="307"/>
      <c r="G2" s="307"/>
      <c r="H2" s="307"/>
      <c r="I2" s="307"/>
      <c r="J2" s="307"/>
    </row>
    <row r="3" spans="1:12" ht="15" customHeight="1">
      <c r="A3" s="303" t="s">
        <v>87</v>
      </c>
      <c r="B3" s="303" t="s">
        <v>2</v>
      </c>
      <c r="C3" s="303" t="s">
        <v>894</v>
      </c>
      <c r="D3" s="303" t="s">
        <v>893</v>
      </c>
      <c r="E3" s="303"/>
      <c r="F3" s="303"/>
      <c r="G3" s="303"/>
      <c r="H3" s="303"/>
      <c r="I3" s="303"/>
      <c r="J3" s="303"/>
    </row>
    <row r="4" spans="1:12" ht="12.75" customHeight="1">
      <c r="A4" s="303"/>
      <c r="B4" s="303"/>
      <c r="C4" s="303"/>
      <c r="D4" s="304" t="s">
        <v>118</v>
      </c>
      <c r="E4" s="303" t="s">
        <v>49</v>
      </c>
      <c r="F4" s="303"/>
      <c r="G4" s="303"/>
      <c r="H4" s="303"/>
      <c r="I4" s="304" t="s">
        <v>204</v>
      </c>
      <c r="J4" s="304" t="s">
        <v>119</v>
      </c>
      <c r="L4" s="40"/>
    </row>
    <row r="5" spans="1:12" ht="67.5" customHeight="1">
      <c r="A5" s="303"/>
      <c r="B5" s="303"/>
      <c r="C5" s="303"/>
      <c r="D5" s="304"/>
      <c r="E5" s="92" t="s">
        <v>120</v>
      </c>
      <c r="F5" s="92" t="s">
        <v>121</v>
      </c>
      <c r="G5" s="92" t="s">
        <v>122</v>
      </c>
      <c r="H5" s="92" t="s">
        <v>117</v>
      </c>
      <c r="I5" s="304"/>
      <c r="J5" s="304"/>
    </row>
    <row r="6" spans="1:12" ht="15">
      <c r="A6" s="93" t="s">
        <v>126</v>
      </c>
      <c r="B6" s="94" t="s">
        <v>156</v>
      </c>
      <c r="C6" s="206">
        <v>2427336.62</v>
      </c>
      <c r="D6" s="206">
        <v>346556.11</v>
      </c>
      <c r="E6" s="206">
        <v>99110.28</v>
      </c>
      <c r="F6" s="206">
        <v>43090.22</v>
      </c>
      <c r="G6" s="206">
        <v>124712.36</v>
      </c>
      <c r="H6" s="206">
        <v>79643.25</v>
      </c>
      <c r="I6" s="206">
        <v>715904.32</v>
      </c>
      <c r="J6" s="206">
        <v>1364876.1900000004</v>
      </c>
    </row>
    <row r="7" spans="1:12" ht="14.25" customHeight="1">
      <c r="A7" s="93" t="s">
        <v>127</v>
      </c>
      <c r="B7" s="94" t="s">
        <v>233</v>
      </c>
      <c r="C7" s="207">
        <v>2226178.2599999998</v>
      </c>
      <c r="D7" s="207">
        <v>383301.11</v>
      </c>
      <c r="E7" s="207">
        <v>120311.48</v>
      </c>
      <c r="F7" s="207">
        <v>72094.559999999998</v>
      </c>
      <c r="G7" s="207">
        <v>110832.92</v>
      </c>
      <c r="H7" s="207">
        <v>80062.149999999994</v>
      </c>
      <c r="I7" s="207">
        <v>331768.40999999997</v>
      </c>
      <c r="J7" s="207">
        <v>1511108.74</v>
      </c>
    </row>
    <row r="8" spans="1:12" ht="15">
      <c r="A8" s="93" t="s">
        <v>128</v>
      </c>
      <c r="B8" s="94" t="s">
        <v>157</v>
      </c>
      <c r="C8" s="206">
        <v>4361957.28</v>
      </c>
      <c r="D8" s="206">
        <v>706031.37</v>
      </c>
      <c r="E8" s="206">
        <v>240825.79</v>
      </c>
      <c r="F8" s="206">
        <v>124557.92</v>
      </c>
      <c r="G8" s="206">
        <v>179986.98</v>
      </c>
      <c r="H8" s="206">
        <v>160660.68</v>
      </c>
      <c r="I8" s="206">
        <v>378128.61</v>
      </c>
      <c r="J8" s="206">
        <v>3277797.3000000003</v>
      </c>
    </row>
    <row r="9" spans="1:12" ht="15">
      <c r="A9" s="93" t="s">
        <v>129</v>
      </c>
      <c r="B9" s="94" t="s">
        <v>158</v>
      </c>
      <c r="C9" s="206">
        <v>3021933.83</v>
      </c>
      <c r="D9" s="206">
        <v>329958.44</v>
      </c>
      <c r="E9" s="206">
        <v>117263.6</v>
      </c>
      <c r="F9" s="206">
        <v>62354.5</v>
      </c>
      <c r="G9" s="206">
        <v>79132.399999999994</v>
      </c>
      <c r="H9" s="206">
        <v>71207.94</v>
      </c>
      <c r="I9" s="206">
        <v>859108.89</v>
      </c>
      <c r="J9" s="206">
        <v>1832866.5</v>
      </c>
    </row>
    <row r="10" spans="1:12" ht="15">
      <c r="A10" s="93" t="s">
        <v>130</v>
      </c>
      <c r="B10" s="94" t="s">
        <v>159</v>
      </c>
      <c r="C10" s="206">
        <v>1982265.64</v>
      </c>
      <c r="D10" s="206">
        <v>227543.93</v>
      </c>
      <c r="E10" s="206">
        <v>75405.61</v>
      </c>
      <c r="F10" s="206">
        <v>16948.169999999998</v>
      </c>
      <c r="G10" s="206">
        <v>80511.25</v>
      </c>
      <c r="H10" s="206">
        <v>54678.9</v>
      </c>
      <c r="I10" s="206">
        <v>620399.37</v>
      </c>
      <c r="J10" s="206">
        <v>1134322.3399999999</v>
      </c>
    </row>
    <row r="11" spans="1:12" ht="15">
      <c r="A11" s="93" t="s">
        <v>131</v>
      </c>
      <c r="B11" s="94" t="s">
        <v>160</v>
      </c>
      <c r="C11" s="206">
        <v>3013288.68</v>
      </c>
      <c r="D11" s="206">
        <v>320881.18</v>
      </c>
      <c r="E11" s="206">
        <v>102450.9</v>
      </c>
      <c r="F11" s="206">
        <v>43440.1</v>
      </c>
      <c r="G11" s="206">
        <v>107708.8</v>
      </c>
      <c r="H11" s="206">
        <v>67281.38</v>
      </c>
      <c r="I11" s="206">
        <v>725231.97</v>
      </c>
      <c r="J11" s="206">
        <v>1967175.53</v>
      </c>
    </row>
    <row r="12" spans="1:12" ht="15">
      <c r="A12" s="93" t="s">
        <v>132</v>
      </c>
      <c r="B12" s="94" t="s">
        <v>161</v>
      </c>
      <c r="C12" s="206">
        <v>6876015.0700000003</v>
      </c>
      <c r="D12" s="206">
        <v>627839.04</v>
      </c>
      <c r="E12" s="206">
        <v>194508.32</v>
      </c>
      <c r="F12" s="206">
        <v>118316.29</v>
      </c>
      <c r="G12" s="206">
        <v>172413.31</v>
      </c>
      <c r="H12" s="206">
        <v>142601.12</v>
      </c>
      <c r="I12" s="206">
        <v>1224808.78</v>
      </c>
      <c r="J12" s="206">
        <v>5023367.25</v>
      </c>
    </row>
    <row r="13" spans="1:12" ht="15">
      <c r="A13" s="93" t="s">
        <v>133</v>
      </c>
      <c r="B13" s="94" t="s">
        <v>162</v>
      </c>
      <c r="C13" s="206">
        <v>1794828.04</v>
      </c>
      <c r="D13" s="206">
        <v>126532</v>
      </c>
      <c r="E13" s="206">
        <v>38819.480000000003</v>
      </c>
      <c r="F13" s="206">
        <v>20153.66</v>
      </c>
      <c r="G13" s="206">
        <v>37000.620000000003</v>
      </c>
      <c r="H13" s="206">
        <v>30558.240000000002</v>
      </c>
      <c r="I13" s="206">
        <v>400644.18</v>
      </c>
      <c r="J13" s="206">
        <v>1267651.8600000001</v>
      </c>
    </row>
    <row r="14" spans="1:12" ht="15">
      <c r="A14" s="93" t="s">
        <v>134</v>
      </c>
      <c r="B14" s="94" t="s">
        <v>163</v>
      </c>
      <c r="C14" s="206">
        <v>2312030.4500000002</v>
      </c>
      <c r="D14" s="206">
        <v>305147.8</v>
      </c>
      <c r="E14" s="206">
        <v>112360.86</v>
      </c>
      <c r="F14" s="206">
        <v>69326.94</v>
      </c>
      <c r="G14" s="206">
        <v>52513.66</v>
      </c>
      <c r="H14" s="206">
        <v>70946.34</v>
      </c>
      <c r="I14" s="206">
        <v>442054.2</v>
      </c>
      <c r="J14" s="206">
        <v>1564828.4500000002</v>
      </c>
    </row>
    <row r="15" spans="1:12" ht="15">
      <c r="A15" s="93" t="s">
        <v>3</v>
      </c>
      <c r="B15" s="94" t="s">
        <v>164</v>
      </c>
      <c r="C15" s="206">
        <v>8183036.2599999998</v>
      </c>
      <c r="D15" s="206">
        <v>1101547.6399999999</v>
      </c>
      <c r="E15" s="206">
        <v>364562.43</v>
      </c>
      <c r="F15" s="206">
        <v>181412.83</v>
      </c>
      <c r="G15" s="206">
        <v>305053.64</v>
      </c>
      <c r="H15" s="206">
        <v>250518.74</v>
      </c>
      <c r="I15" s="206">
        <v>1933039.2</v>
      </c>
      <c r="J15" s="206">
        <v>5148449.42</v>
      </c>
    </row>
    <row r="16" spans="1:12" ht="15">
      <c r="A16" s="93" t="s">
        <v>6</v>
      </c>
      <c r="B16" s="94" t="s">
        <v>165</v>
      </c>
      <c r="C16" s="206">
        <v>2071333.76</v>
      </c>
      <c r="D16" s="206">
        <v>274200.26</v>
      </c>
      <c r="E16" s="206">
        <v>90047.41</v>
      </c>
      <c r="F16" s="206">
        <v>36103.94</v>
      </c>
      <c r="G16" s="206">
        <v>87044.36</v>
      </c>
      <c r="H16" s="206">
        <v>61004.55</v>
      </c>
      <c r="I16" s="206">
        <v>210817.15</v>
      </c>
      <c r="J16" s="206">
        <v>1586316.35</v>
      </c>
    </row>
    <row r="17" spans="1:10" ht="15">
      <c r="A17" s="93" t="s">
        <v>7</v>
      </c>
      <c r="B17" s="94" t="s">
        <v>166</v>
      </c>
      <c r="C17" s="206">
        <v>2779796.1</v>
      </c>
      <c r="D17" s="206">
        <v>285674.28999999998</v>
      </c>
      <c r="E17" s="206">
        <v>84496.05</v>
      </c>
      <c r="F17" s="206">
        <v>44361.34</v>
      </c>
      <c r="G17" s="206">
        <v>89324.2</v>
      </c>
      <c r="H17" s="206">
        <v>67492.7</v>
      </c>
      <c r="I17" s="206">
        <v>602819.11</v>
      </c>
      <c r="J17" s="206">
        <v>1891302.7000000002</v>
      </c>
    </row>
    <row r="18" spans="1:10" ht="15">
      <c r="A18" s="93" t="s">
        <v>8</v>
      </c>
      <c r="B18" s="94" t="s">
        <v>167</v>
      </c>
      <c r="C18" s="206">
        <v>5832949.3799999999</v>
      </c>
      <c r="D18" s="206">
        <v>433007.05</v>
      </c>
      <c r="E18" s="206">
        <v>147109.21</v>
      </c>
      <c r="F18" s="206">
        <v>77135.55</v>
      </c>
      <c r="G18" s="206">
        <v>117066.39</v>
      </c>
      <c r="H18" s="206">
        <v>91695.9</v>
      </c>
      <c r="I18" s="206">
        <v>727198.04</v>
      </c>
      <c r="J18" s="206">
        <v>4672744.29</v>
      </c>
    </row>
    <row r="19" spans="1:10" ht="15">
      <c r="A19" s="93" t="s">
        <v>11</v>
      </c>
      <c r="B19" s="94" t="s">
        <v>168</v>
      </c>
      <c r="C19" s="206">
        <v>1230590.8999999999</v>
      </c>
      <c r="D19" s="206">
        <v>168494.9</v>
      </c>
      <c r="E19" s="206">
        <v>53202.05</v>
      </c>
      <c r="F19" s="206">
        <v>21920.69</v>
      </c>
      <c r="G19" s="206">
        <v>57615.92</v>
      </c>
      <c r="H19" s="206">
        <v>35756.239999999998</v>
      </c>
      <c r="I19" s="206">
        <v>197639.96</v>
      </c>
      <c r="J19" s="206">
        <v>864456.04</v>
      </c>
    </row>
    <row r="20" spans="1:10" ht="15">
      <c r="A20" s="93" t="s">
        <v>12</v>
      </c>
      <c r="B20" s="94" t="s">
        <v>169</v>
      </c>
      <c r="C20" s="206">
        <v>2590289.16</v>
      </c>
      <c r="D20" s="206">
        <v>227631.35999999999</v>
      </c>
      <c r="E20" s="206">
        <v>84676.3</v>
      </c>
      <c r="F20" s="206">
        <v>29315</v>
      </c>
      <c r="G20" s="206">
        <v>64515.3</v>
      </c>
      <c r="H20" s="206">
        <v>49124.76</v>
      </c>
      <c r="I20" s="206">
        <v>529799.38</v>
      </c>
      <c r="J20" s="206">
        <v>1832858.4200000004</v>
      </c>
    </row>
    <row r="21" spans="1:10" ht="15">
      <c r="A21" s="93" t="s">
        <v>13</v>
      </c>
      <c r="B21" s="94" t="s">
        <v>170</v>
      </c>
      <c r="C21" s="206">
        <v>1851594.96</v>
      </c>
      <c r="D21" s="206">
        <v>228364.24</v>
      </c>
      <c r="E21" s="206">
        <v>67538.58</v>
      </c>
      <c r="F21" s="206">
        <v>46685.91</v>
      </c>
      <c r="G21" s="206">
        <v>61373.1</v>
      </c>
      <c r="H21" s="206">
        <v>52766.65</v>
      </c>
      <c r="I21" s="206">
        <v>203014.35</v>
      </c>
      <c r="J21" s="206">
        <v>1420216.3699999999</v>
      </c>
    </row>
    <row r="22" spans="1:10" ht="15">
      <c r="A22" s="93" t="s">
        <v>14</v>
      </c>
      <c r="B22" s="94" t="s">
        <v>171</v>
      </c>
      <c r="C22" s="206">
        <v>5027258.32</v>
      </c>
      <c r="D22" s="206">
        <v>629583.17000000004</v>
      </c>
      <c r="E22" s="206">
        <v>200717.2</v>
      </c>
      <c r="F22" s="206">
        <v>114829.95</v>
      </c>
      <c r="G22" s="206">
        <v>173470.84</v>
      </c>
      <c r="H22" s="206">
        <v>140565.18</v>
      </c>
      <c r="I22" s="206">
        <v>635277.48</v>
      </c>
      <c r="J22" s="206">
        <v>3762397.6700000004</v>
      </c>
    </row>
    <row r="23" spans="1:10" ht="15">
      <c r="A23" s="93" t="s">
        <v>15</v>
      </c>
      <c r="B23" s="94" t="s">
        <v>172</v>
      </c>
      <c r="C23" s="206">
        <v>2091682.35</v>
      </c>
      <c r="D23" s="206">
        <v>235583.72</v>
      </c>
      <c r="E23" s="206">
        <v>62206.36</v>
      </c>
      <c r="F23" s="206">
        <v>35487.35</v>
      </c>
      <c r="G23" s="206">
        <v>82446.149999999994</v>
      </c>
      <c r="H23" s="206">
        <v>55443.86</v>
      </c>
      <c r="I23" s="206">
        <v>364597.8</v>
      </c>
      <c r="J23" s="206">
        <v>1491500.83</v>
      </c>
    </row>
    <row r="24" spans="1:10" ht="15">
      <c r="A24" s="93" t="s">
        <v>16</v>
      </c>
      <c r="B24" s="94" t="s">
        <v>173</v>
      </c>
      <c r="C24" s="206">
        <v>4577918.17</v>
      </c>
      <c r="D24" s="206">
        <v>591400.36</v>
      </c>
      <c r="E24" s="206">
        <v>173340.07</v>
      </c>
      <c r="F24" s="206">
        <v>94665.67</v>
      </c>
      <c r="G24" s="206">
        <v>188507.67</v>
      </c>
      <c r="H24" s="206">
        <v>134886.95000000001</v>
      </c>
      <c r="I24" s="206">
        <v>650097.30000000005</v>
      </c>
      <c r="J24" s="206">
        <v>3336420.51</v>
      </c>
    </row>
    <row r="25" spans="1:10" ht="15">
      <c r="A25" s="93" t="s">
        <v>17</v>
      </c>
      <c r="B25" s="94" t="s">
        <v>174</v>
      </c>
      <c r="C25" s="206">
        <v>2098753.34</v>
      </c>
      <c r="D25" s="206">
        <v>240190.16</v>
      </c>
      <c r="E25" s="206">
        <v>84799.56</v>
      </c>
      <c r="F25" s="206">
        <v>19478.36</v>
      </c>
      <c r="G25" s="206">
        <v>84228.800000000003</v>
      </c>
      <c r="H25" s="206">
        <v>51683.44</v>
      </c>
      <c r="I25" s="206">
        <v>659959.25</v>
      </c>
      <c r="J25" s="206">
        <v>1198603.93</v>
      </c>
    </row>
    <row r="26" spans="1:10" ht="15">
      <c r="A26" s="93" t="s">
        <v>18</v>
      </c>
      <c r="B26" s="94" t="s">
        <v>175</v>
      </c>
      <c r="C26" s="206">
        <v>37558522.009999998</v>
      </c>
      <c r="D26" s="206">
        <v>2944597.85</v>
      </c>
      <c r="E26" s="206">
        <v>921669.1</v>
      </c>
      <c r="F26" s="206">
        <v>381286.93</v>
      </c>
      <c r="G26" s="206">
        <v>968579.31</v>
      </c>
      <c r="H26" s="206">
        <v>673062.51</v>
      </c>
      <c r="I26" s="206">
        <v>2241714.6800000002</v>
      </c>
      <c r="J26" s="206">
        <v>32372209.479999997</v>
      </c>
    </row>
    <row r="27" spans="1:10" ht="15">
      <c r="A27" s="93" t="s">
        <v>21</v>
      </c>
      <c r="B27" s="94" t="s">
        <v>176</v>
      </c>
      <c r="C27" s="206">
        <v>2082415.59</v>
      </c>
      <c r="D27" s="206">
        <v>266307.53000000003</v>
      </c>
      <c r="E27" s="206">
        <v>86457.34</v>
      </c>
      <c r="F27" s="206">
        <v>45403.43</v>
      </c>
      <c r="G27" s="206">
        <v>78721</v>
      </c>
      <c r="H27" s="206">
        <v>55725.760000000002</v>
      </c>
      <c r="I27" s="206">
        <v>282677.44</v>
      </c>
      <c r="J27" s="206">
        <v>1533430.62</v>
      </c>
    </row>
    <row r="28" spans="1:10" ht="15">
      <c r="A28" s="93" t="s">
        <v>22</v>
      </c>
      <c r="B28" s="94" t="s">
        <v>177</v>
      </c>
      <c r="C28" s="206">
        <v>2204239.1800000002</v>
      </c>
      <c r="D28" s="206">
        <v>276661.57</v>
      </c>
      <c r="E28" s="206">
        <v>78700.31</v>
      </c>
      <c r="F28" s="206">
        <v>60443.18</v>
      </c>
      <c r="G28" s="206">
        <v>75693.34</v>
      </c>
      <c r="H28" s="206">
        <v>61824.74</v>
      </c>
      <c r="I28" s="206">
        <v>497463.48</v>
      </c>
      <c r="J28" s="206">
        <v>1430114.1300000001</v>
      </c>
    </row>
    <row r="29" spans="1:10" ht="15">
      <c r="A29" s="93" t="s">
        <v>23</v>
      </c>
      <c r="B29" s="94" t="s">
        <v>178</v>
      </c>
      <c r="C29" s="206">
        <v>2814615.7</v>
      </c>
      <c r="D29" s="206">
        <v>350076.2</v>
      </c>
      <c r="E29" s="206">
        <v>107949.03</v>
      </c>
      <c r="F29" s="206">
        <v>48552.89</v>
      </c>
      <c r="G29" s="206">
        <v>114977.59</v>
      </c>
      <c r="H29" s="206">
        <v>78596.69</v>
      </c>
      <c r="I29" s="206">
        <v>584530.06999999995</v>
      </c>
      <c r="J29" s="206">
        <v>1880009.4300000002</v>
      </c>
    </row>
    <row r="30" spans="1:10" ht="15">
      <c r="A30" s="93" t="s">
        <v>24</v>
      </c>
      <c r="B30" s="94" t="s">
        <v>179</v>
      </c>
      <c r="C30" s="206">
        <v>2764686.92</v>
      </c>
      <c r="D30" s="206">
        <v>382088.36</v>
      </c>
      <c r="E30" s="206">
        <v>126238.51</v>
      </c>
      <c r="F30" s="206">
        <v>56753.599999999999</v>
      </c>
      <c r="G30" s="206">
        <v>106877.97</v>
      </c>
      <c r="H30" s="206">
        <v>92218.28</v>
      </c>
      <c r="I30" s="206">
        <v>827053.64</v>
      </c>
      <c r="J30" s="206">
        <v>1555544.92</v>
      </c>
    </row>
    <row r="31" spans="1:10" ht="15">
      <c r="A31" s="93" t="s">
        <v>25</v>
      </c>
      <c r="B31" s="94" t="s">
        <v>180</v>
      </c>
      <c r="C31" s="206">
        <v>2088401.59</v>
      </c>
      <c r="D31" s="206">
        <v>262540.17</v>
      </c>
      <c r="E31" s="206">
        <v>73413.100000000006</v>
      </c>
      <c r="F31" s="206">
        <v>36755.699999999997</v>
      </c>
      <c r="G31" s="206">
        <v>95578.11</v>
      </c>
      <c r="H31" s="206">
        <v>56793.26</v>
      </c>
      <c r="I31" s="206">
        <v>231889.9</v>
      </c>
      <c r="J31" s="206">
        <v>1593971.5200000003</v>
      </c>
    </row>
    <row r="32" spans="1:10" ht="15">
      <c r="A32" s="93" t="s">
        <v>26</v>
      </c>
      <c r="B32" s="94" t="s">
        <v>181</v>
      </c>
      <c r="C32" s="206">
        <v>3195944.83</v>
      </c>
      <c r="D32" s="206">
        <v>401841</v>
      </c>
      <c r="E32" s="206">
        <v>128088.78</v>
      </c>
      <c r="F32" s="206">
        <v>64826.54</v>
      </c>
      <c r="G32" s="206">
        <v>119664.08</v>
      </c>
      <c r="H32" s="206">
        <v>89261.6</v>
      </c>
      <c r="I32" s="206">
        <v>474369.41</v>
      </c>
      <c r="J32" s="206">
        <v>2319734.42</v>
      </c>
    </row>
    <row r="33" spans="1:10" ht="15">
      <c r="A33" s="93" t="s">
        <v>27</v>
      </c>
      <c r="B33" s="94" t="s">
        <v>182</v>
      </c>
      <c r="C33" s="206">
        <v>2494792.96</v>
      </c>
      <c r="D33" s="206">
        <v>281979.71000000002</v>
      </c>
      <c r="E33" s="206">
        <v>109427.1</v>
      </c>
      <c r="F33" s="206">
        <v>42696.17</v>
      </c>
      <c r="G33" s="206">
        <v>62962.2</v>
      </c>
      <c r="H33" s="206">
        <v>66894.240000000005</v>
      </c>
      <c r="I33" s="206">
        <v>522897.22</v>
      </c>
      <c r="J33" s="206">
        <v>1689916.03</v>
      </c>
    </row>
    <row r="34" spans="1:10" ht="15">
      <c r="A34" s="93" t="s">
        <v>28</v>
      </c>
      <c r="B34" s="94" t="s">
        <v>183</v>
      </c>
      <c r="C34" s="206">
        <v>1587771.84</v>
      </c>
      <c r="D34" s="206">
        <v>168705.97</v>
      </c>
      <c r="E34" s="206">
        <v>59301.93</v>
      </c>
      <c r="F34" s="206">
        <v>24841.83</v>
      </c>
      <c r="G34" s="206">
        <v>56470.23</v>
      </c>
      <c r="H34" s="206">
        <v>28091.98</v>
      </c>
      <c r="I34" s="206">
        <v>257651.55</v>
      </c>
      <c r="J34" s="206">
        <v>1161414.32</v>
      </c>
    </row>
    <row r="35" spans="1:10" ht="15">
      <c r="A35" s="93" t="s">
        <v>29</v>
      </c>
      <c r="B35" s="94" t="s">
        <v>184</v>
      </c>
      <c r="C35" s="206">
        <v>3223269.62</v>
      </c>
      <c r="D35" s="206">
        <v>362835.75</v>
      </c>
      <c r="E35" s="206">
        <v>142586.65</v>
      </c>
      <c r="F35" s="206">
        <v>59790.720000000001</v>
      </c>
      <c r="G35" s="206">
        <v>85402.4</v>
      </c>
      <c r="H35" s="206">
        <v>75055.98</v>
      </c>
      <c r="I35" s="206">
        <v>812730.63</v>
      </c>
      <c r="J35" s="206">
        <v>2047703.2400000002</v>
      </c>
    </row>
    <row r="36" spans="1:10" ht="15">
      <c r="A36" s="93" t="s">
        <v>30</v>
      </c>
      <c r="B36" s="94" t="s">
        <v>185</v>
      </c>
      <c r="C36" s="206">
        <v>2335392.0099999998</v>
      </c>
      <c r="D36" s="206">
        <v>352005.13</v>
      </c>
      <c r="E36" s="206">
        <v>110190.27</v>
      </c>
      <c r="F36" s="206">
        <v>56823.92</v>
      </c>
      <c r="G36" s="206">
        <v>101789.98</v>
      </c>
      <c r="H36" s="206">
        <v>83200.960000000006</v>
      </c>
      <c r="I36" s="206">
        <v>555082.64</v>
      </c>
      <c r="J36" s="206">
        <v>1428304.2399999998</v>
      </c>
    </row>
    <row r="37" spans="1:10" ht="15" customHeight="1">
      <c r="A37" s="306" t="s">
        <v>86</v>
      </c>
      <c r="B37" s="302"/>
      <c r="C37" s="208">
        <v>128701088.82000001</v>
      </c>
      <c r="D37" s="208">
        <v>13839107.370000001</v>
      </c>
      <c r="E37" s="208">
        <v>4457773.66</v>
      </c>
      <c r="F37" s="208">
        <v>2149853.86</v>
      </c>
      <c r="G37" s="208">
        <v>4122174.88</v>
      </c>
      <c r="H37" s="208">
        <v>3109304.9699999997</v>
      </c>
      <c r="I37" s="208">
        <v>19700368.41</v>
      </c>
      <c r="J37" s="208">
        <v>95161613.040000007</v>
      </c>
    </row>
    <row r="38" spans="1:10" ht="15" customHeight="1">
      <c r="A38" s="302" t="s">
        <v>769</v>
      </c>
      <c r="B38" s="302"/>
      <c r="C38" s="206">
        <v>23681621.900000002</v>
      </c>
      <c r="D38" s="206">
        <v>2466283.5600000005</v>
      </c>
      <c r="E38" s="206">
        <v>767997.86999999988</v>
      </c>
      <c r="F38" s="206">
        <v>396067.04999999993</v>
      </c>
      <c r="G38" s="206">
        <v>746592.72000000009</v>
      </c>
      <c r="H38" s="206">
        <v>555625.91999999993</v>
      </c>
      <c r="I38" s="206">
        <v>4613338.57</v>
      </c>
      <c r="J38" s="206">
        <v>16601999.770000003</v>
      </c>
    </row>
    <row r="39" spans="1:10" ht="15" customHeight="1">
      <c r="A39" s="302" t="s">
        <v>770</v>
      </c>
      <c r="B39" s="302"/>
      <c r="C39" s="206">
        <v>15895250.720000001</v>
      </c>
      <c r="D39" s="206">
        <v>2085198.01</v>
      </c>
      <c r="E39" s="206">
        <v>683712.38</v>
      </c>
      <c r="F39" s="206">
        <v>376009.49</v>
      </c>
      <c r="G39" s="206">
        <v>552924.72</v>
      </c>
      <c r="H39" s="206">
        <v>472551.41999999993</v>
      </c>
      <c r="I39" s="206">
        <v>3346926.29</v>
      </c>
      <c r="J39" s="206">
        <v>10463126.420000002</v>
      </c>
    </row>
    <row r="40" spans="1:10" ht="15" customHeight="1">
      <c r="A40" s="302" t="s">
        <v>771</v>
      </c>
      <c r="B40" s="302"/>
      <c r="C40" s="206">
        <v>14596404.4</v>
      </c>
      <c r="D40" s="206">
        <v>1472179.25</v>
      </c>
      <c r="E40" s="206">
        <v>500179.48999999993</v>
      </c>
      <c r="F40" s="206">
        <v>245839.25</v>
      </c>
      <c r="G40" s="206">
        <v>418434.37999999995</v>
      </c>
      <c r="H40" s="206">
        <v>307726.13</v>
      </c>
      <c r="I40" s="206">
        <v>2337453.0699999998</v>
      </c>
      <c r="J40" s="206">
        <v>10786772.08</v>
      </c>
    </row>
    <row r="41" spans="1:10" ht="15" customHeight="1">
      <c r="A41" s="302" t="s">
        <v>772</v>
      </c>
      <c r="B41" s="302"/>
      <c r="C41" s="206">
        <v>14061618.020000001</v>
      </c>
      <c r="D41" s="206">
        <v>1955242.42</v>
      </c>
      <c r="E41" s="206">
        <v>612379.19999999995</v>
      </c>
      <c r="F41" s="206">
        <v>309370.53999999998</v>
      </c>
      <c r="G41" s="206">
        <v>588805.13</v>
      </c>
      <c r="H41" s="206">
        <v>444687.55</v>
      </c>
      <c r="I41" s="206">
        <v>2775749.89</v>
      </c>
      <c r="J41" s="206">
        <v>9330625.7100000009</v>
      </c>
    </row>
    <row r="42" spans="1:10" ht="15" customHeight="1">
      <c r="A42" s="302" t="s">
        <v>773</v>
      </c>
      <c r="B42" s="302"/>
      <c r="C42" s="206">
        <v>60466193.780000001</v>
      </c>
      <c r="D42" s="206">
        <v>5860204.1300000008</v>
      </c>
      <c r="E42" s="206">
        <v>1893504.7200000002</v>
      </c>
      <c r="F42" s="206">
        <v>822567.52999999991</v>
      </c>
      <c r="G42" s="206">
        <v>1815417.9300000002</v>
      </c>
      <c r="H42" s="206">
        <v>1328713.95</v>
      </c>
      <c r="I42" s="206">
        <v>6626900.5899999999</v>
      </c>
      <c r="J42" s="206">
        <v>47979089.060000002</v>
      </c>
    </row>
  </sheetData>
  <mergeCells count="16">
    <mergeCell ref="A1:J1"/>
    <mergeCell ref="A37:B37"/>
    <mergeCell ref="A38:B38"/>
    <mergeCell ref="A39:B39"/>
    <mergeCell ref="A40:B40"/>
    <mergeCell ref="A2:J2"/>
    <mergeCell ref="A42:B42"/>
    <mergeCell ref="A3:A5"/>
    <mergeCell ref="B3:B5"/>
    <mergeCell ref="D3:J3"/>
    <mergeCell ref="D4:D5"/>
    <mergeCell ref="I4:I5"/>
    <mergeCell ref="J4:J5"/>
    <mergeCell ref="C3:C5"/>
    <mergeCell ref="E4:H4"/>
    <mergeCell ref="A41:B41"/>
  </mergeCells>
  <hyperlinks>
    <hyperlink ref="K1" location="'spis tabel'!A1" display="'spis tabel'!A1" xr:uid="{00000000-0004-0000-2300-000000000000}"/>
  </hyperlinks>
  <pageMargins left="0.7" right="0.7" top="0.75" bottom="0.75" header="0.3" footer="0.3"/>
  <pageSetup paperSize="9" scale="57" orientation="portrait" r:id="rId1"/>
  <colBreaks count="1" manualBreakCount="1">
    <brk id="10"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4"/>
  <sheetViews>
    <sheetView showGridLines="0" zoomScaleNormal="100" workbookViewId="0">
      <selection sqref="A1:J1"/>
    </sheetView>
  </sheetViews>
  <sheetFormatPr defaultRowHeight="12.75"/>
  <cols>
    <col min="1" max="1" width="4.5703125" style="2" customWidth="1"/>
    <col min="2" max="2" width="21.5703125" style="2" customWidth="1"/>
    <col min="3" max="3" width="16.42578125" style="2" customWidth="1"/>
    <col min="4" max="4" width="14.7109375" style="2" customWidth="1"/>
    <col min="5" max="5" width="13.28515625" style="35" customWidth="1"/>
    <col min="6" max="6" width="13.28515625" style="2" customWidth="1"/>
    <col min="7" max="7" width="15.7109375" style="2" customWidth="1"/>
    <col min="8" max="9" width="12" style="2" customWidth="1"/>
    <col min="10" max="10" width="9.42578125" style="2" customWidth="1"/>
    <col min="11" max="11" width="10.7109375" style="2" customWidth="1"/>
    <col min="12" max="12" width="12.42578125" style="2" customWidth="1"/>
    <col min="13" max="13" width="12" style="2" customWidth="1"/>
    <col min="14" max="14" width="10.85546875" style="2" customWidth="1"/>
    <col min="15" max="15" width="9.140625" style="2"/>
    <col min="16" max="16" width="14.42578125" style="2" customWidth="1"/>
    <col min="17" max="18" width="13.85546875" style="2" customWidth="1"/>
    <col min="19" max="19" width="18.28515625" style="2" customWidth="1"/>
    <col min="20" max="16384" width="9.140625" style="2"/>
  </cols>
  <sheetData>
    <row r="1" spans="1:19">
      <c r="A1" s="305" t="s">
        <v>968</v>
      </c>
      <c r="B1" s="305"/>
      <c r="C1" s="305"/>
      <c r="D1" s="305"/>
      <c r="E1" s="305"/>
      <c r="F1" s="305"/>
      <c r="G1" s="305"/>
      <c r="H1" s="305"/>
      <c r="I1" s="305"/>
      <c r="J1" s="305"/>
    </row>
    <row r="2" spans="1:19" ht="15.75" customHeight="1">
      <c r="A2" s="255" t="s">
        <v>906</v>
      </c>
      <c r="B2" s="255"/>
      <c r="C2" s="255"/>
      <c r="D2" s="255"/>
      <c r="E2" s="255"/>
      <c r="F2" s="255"/>
      <c r="G2" s="255"/>
      <c r="H2" s="255"/>
      <c r="I2" s="255"/>
      <c r="J2" s="255"/>
      <c r="K2" s="255"/>
      <c r="L2" s="255"/>
      <c r="S2" s="129" t="s">
        <v>754</v>
      </c>
    </row>
    <row r="3" spans="1:19" ht="13.5" customHeight="1">
      <c r="A3" s="303" t="s">
        <v>87</v>
      </c>
      <c r="B3" s="303" t="s">
        <v>2</v>
      </c>
      <c r="C3" s="303" t="s">
        <v>895</v>
      </c>
      <c r="D3" s="309" t="s">
        <v>49</v>
      </c>
      <c r="E3" s="310"/>
      <c r="F3" s="310"/>
      <c r="G3" s="310"/>
      <c r="H3" s="310"/>
      <c r="I3" s="310"/>
      <c r="J3" s="310"/>
      <c r="K3" s="310"/>
      <c r="L3" s="310"/>
      <c r="M3" s="310"/>
      <c r="N3" s="310"/>
      <c r="O3" s="310"/>
      <c r="P3" s="310"/>
      <c r="Q3" s="310"/>
      <c r="R3" s="310"/>
    </row>
    <row r="4" spans="1:19" ht="13.5" customHeight="1">
      <c r="A4" s="303"/>
      <c r="B4" s="303"/>
      <c r="C4" s="303"/>
      <c r="D4" s="308" t="s">
        <v>57</v>
      </c>
      <c r="E4" s="311" t="s">
        <v>58</v>
      </c>
      <c r="F4" s="308" t="s">
        <v>71</v>
      </c>
      <c r="G4" s="308" t="s">
        <v>72</v>
      </c>
      <c r="H4" s="308" t="s">
        <v>66</v>
      </c>
      <c r="I4" s="308" t="s">
        <v>135</v>
      </c>
      <c r="J4" s="308" t="s">
        <v>188</v>
      </c>
      <c r="K4" s="308" t="s">
        <v>189</v>
      </c>
      <c r="L4" s="311" t="s">
        <v>190</v>
      </c>
      <c r="M4" s="308" t="s">
        <v>191</v>
      </c>
      <c r="N4" s="311" t="s">
        <v>192</v>
      </c>
      <c r="O4" s="308" t="s">
        <v>193</v>
      </c>
      <c r="P4" s="308" t="s">
        <v>194</v>
      </c>
      <c r="Q4" s="308" t="s">
        <v>195</v>
      </c>
      <c r="R4" s="308" t="s">
        <v>201</v>
      </c>
    </row>
    <row r="5" spans="1:19" ht="83.25" customHeight="1">
      <c r="A5" s="303"/>
      <c r="B5" s="303"/>
      <c r="C5" s="303"/>
      <c r="D5" s="308"/>
      <c r="E5" s="311"/>
      <c r="F5" s="308"/>
      <c r="G5" s="308"/>
      <c r="H5" s="308"/>
      <c r="I5" s="308"/>
      <c r="J5" s="308"/>
      <c r="K5" s="308"/>
      <c r="L5" s="311"/>
      <c r="M5" s="308"/>
      <c r="N5" s="311"/>
      <c r="O5" s="308"/>
      <c r="P5" s="308"/>
      <c r="Q5" s="308"/>
      <c r="R5" s="308"/>
    </row>
    <row r="6" spans="1:19" ht="15">
      <c r="A6" s="93" t="s">
        <v>126</v>
      </c>
      <c r="B6" s="94" t="s">
        <v>156</v>
      </c>
      <c r="C6" s="209">
        <v>715904.32000000007</v>
      </c>
      <c r="D6" s="206">
        <v>31770.25</v>
      </c>
      <c r="E6" s="206">
        <v>57329.55</v>
      </c>
      <c r="F6" s="206">
        <v>3373.88</v>
      </c>
      <c r="G6" s="206">
        <v>150779.4</v>
      </c>
      <c r="H6" s="206">
        <v>0</v>
      </c>
      <c r="I6" s="206">
        <v>0</v>
      </c>
      <c r="J6" s="206">
        <v>0</v>
      </c>
      <c r="K6" s="206">
        <v>0</v>
      </c>
      <c r="L6" s="206">
        <v>0</v>
      </c>
      <c r="M6" s="206">
        <v>1300</v>
      </c>
      <c r="N6" s="206">
        <v>0</v>
      </c>
      <c r="O6" s="206">
        <v>0</v>
      </c>
      <c r="P6" s="206">
        <v>432600</v>
      </c>
      <c r="Q6" s="206">
        <v>0</v>
      </c>
      <c r="R6" s="206">
        <v>38751.24</v>
      </c>
    </row>
    <row r="7" spans="1:19" ht="14.25" customHeight="1">
      <c r="A7" s="93" t="s">
        <v>127</v>
      </c>
      <c r="B7" s="94" t="s">
        <v>233</v>
      </c>
      <c r="C7" s="209">
        <v>331768.40999999997</v>
      </c>
      <c r="D7" s="207">
        <v>30636.61</v>
      </c>
      <c r="E7" s="207">
        <v>6279.89</v>
      </c>
      <c r="F7" s="207">
        <v>11693.11</v>
      </c>
      <c r="G7" s="207">
        <v>81314.399999999994</v>
      </c>
      <c r="H7" s="207">
        <v>1774.8</v>
      </c>
      <c r="I7" s="207">
        <v>0</v>
      </c>
      <c r="J7" s="207">
        <v>0</v>
      </c>
      <c r="K7" s="207">
        <v>1200</v>
      </c>
      <c r="L7" s="207">
        <v>8000</v>
      </c>
      <c r="M7" s="206">
        <v>0</v>
      </c>
      <c r="N7" s="206">
        <v>0</v>
      </c>
      <c r="O7" s="206">
        <v>0</v>
      </c>
      <c r="P7" s="206">
        <v>186149</v>
      </c>
      <c r="Q7" s="206">
        <v>0</v>
      </c>
      <c r="R7" s="207">
        <v>4720.6000000000004</v>
      </c>
    </row>
    <row r="8" spans="1:19" ht="15">
      <c r="A8" s="93" t="s">
        <v>128</v>
      </c>
      <c r="B8" s="94" t="s">
        <v>157</v>
      </c>
      <c r="C8" s="209">
        <v>378128.61</v>
      </c>
      <c r="D8" s="206">
        <v>2877.49</v>
      </c>
      <c r="E8" s="206">
        <v>6309.12</v>
      </c>
      <c r="F8" s="206">
        <v>16100.12</v>
      </c>
      <c r="G8" s="206">
        <v>186134.59</v>
      </c>
      <c r="H8" s="206">
        <v>1023.12</v>
      </c>
      <c r="I8" s="206">
        <v>0</v>
      </c>
      <c r="J8" s="206">
        <v>0</v>
      </c>
      <c r="K8" s="206">
        <v>25590.560000000001</v>
      </c>
      <c r="L8" s="206">
        <v>0</v>
      </c>
      <c r="M8" s="206">
        <v>0</v>
      </c>
      <c r="N8" s="206">
        <v>0</v>
      </c>
      <c r="O8" s="206">
        <v>0</v>
      </c>
      <c r="P8" s="206">
        <v>100000</v>
      </c>
      <c r="Q8" s="206">
        <v>39673.61</v>
      </c>
      <c r="R8" s="206">
        <v>420</v>
      </c>
    </row>
    <row r="9" spans="1:19" ht="15">
      <c r="A9" s="93" t="s">
        <v>129</v>
      </c>
      <c r="B9" s="94" t="s">
        <v>158</v>
      </c>
      <c r="C9" s="209">
        <v>859108.89</v>
      </c>
      <c r="D9" s="206">
        <v>15459.95</v>
      </c>
      <c r="E9" s="206">
        <v>0</v>
      </c>
      <c r="F9" s="206">
        <v>17512.580000000002</v>
      </c>
      <c r="G9" s="206">
        <v>219403.84</v>
      </c>
      <c r="H9" s="206">
        <v>1252.8</v>
      </c>
      <c r="I9" s="206">
        <v>0</v>
      </c>
      <c r="J9" s="206">
        <v>0</v>
      </c>
      <c r="K9" s="206">
        <v>2193.7199999999998</v>
      </c>
      <c r="L9" s="206">
        <v>0</v>
      </c>
      <c r="M9" s="206">
        <v>3900</v>
      </c>
      <c r="N9" s="206">
        <v>0</v>
      </c>
      <c r="O9" s="206">
        <v>0</v>
      </c>
      <c r="P9" s="206">
        <v>265000</v>
      </c>
      <c r="Q9" s="206">
        <v>235700</v>
      </c>
      <c r="R9" s="206">
        <v>98686</v>
      </c>
    </row>
    <row r="10" spans="1:19" ht="15">
      <c r="A10" s="93" t="s">
        <v>130</v>
      </c>
      <c r="B10" s="94" t="s">
        <v>159</v>
      </c>
      <c r="C10" s="209">
        <v>620399.37</v>
      </c>
      <c r="D10" s="206">
        <v>3533.33</v>
      </c>
      <c r="E10" s="206">
        <v>4400</v>
      </c>
      <c r="F10" s="206">
        <v>0</v>
      </c>
      <c r="G10" s="206">
        <v>91576.04</v>
      </c>
      <c r="H10" s="206">
        <v>0</v>
      </c>
      <c r="I10" s="206">
        <v>0</v>
      </c>
      <c r="J10" s="206">
        <v>0</v>
      </c>
      <c r="K10" s="206">
        <v>0</v>
      </c>
      <c r="L10" s="206">
        <v>0</v>
      </c>
      <c r="M10" s="206">
        <v>0</v>
      </c>
      <c r="N10" s="206">
        <v>0</v>
      </c>
      <c r="O10" s="206">
        <v>0</v>
      </c>
      <c r="P10" s="206">
        <v>496500</v>
      </c>
      <c r="Q10" s="206">
        <v>0</v>
      </c>
      <c r="R10" s="206">
        <v>24390</v>
      </c>
    </row>
    <row r="11" spans="1:19" ht="15">
      <c r="A11" s="93" t="s">
        <v>131</v>
      </c>
      <c r="B11" s="94" t="s">
        <v>160</v>
      </c>
      <c r="C11" s="209">
        <v>725231.97</v>
      </c>
      <c r="D11" s="206">
        <v>4280.08</v>
      </c>
      <c r="E11" s="206">
        <v>0</v>
      </c>
      <c r="F11" s="206">
        <v>49883.47</v>
      </c>
      <c r="G11" s="206">
        <v>169508.58</v>
      </c>
      <c r="H11" s="206">
        <v>0</v>
      </c>
      <c r="I11" s="206">
        <v>0</v>
      </c>
      <c r="J11" s="206">
        <v>0</v>
      </c>
      <c r="K11" s="206">
        <v>0</v>
      </c>
      <c r="L11" s="206">
        <v>8000</v>
      </c>
      <c r="M11" s="206">
        <v>4200</v>
      </c>
      <c r="N11" s="206">
        <v>0</v>
      </c>
      <c r="O11" s="206">
        <v>0</v>
      </c>
      <c r="P11" s="206">
        <v>94716</v>
      </c>
      <c r="Q11" s="206">
        <v>280292.86</v>
      </c>
      <c r="R11" s="206">
        <v>114350.98</v>
      </c>
    </row>
    <row r="12" spans="1:19" ht="15">
      <c r="A12" s="93" t="s">
        <v>132</v>
      </c>
      <c r="B12" s="94" t="s">
        <v>161</v>
      </c>
      <c r="C12" s="209">
        <v>1224808.78</v>
      </c>
      <c r="D12" s="206">
        <v>17954.55</v>
      </c>
      <c r="E12" s="206">
        <v>71805.27</v>
      </c>
      <c r="F12" s="206">
        <v>69115.22</v>
      </c>
      <c r="G12" s="206">
        <v>132300.28</v>
      </c>
      <c r="H12" s="206">
        <v>3654</v>
      </c>
      <c r="I12" s="206">
        <v>0</v>
      </c>
      <c r="J12" s="206">
        <v>0</v>
      </c>
      <c r="K12" s="206">
        <v>22274.46</v>
      </c>
      <c r="L12" s="206">
        <v>56000</v>
      </c>
      <c r="M12" s="206">
        <v>9300</v>
      </c>
      <c r="N12" s="206">
        <v>0</v>
      </c>
      <c r="O12" s="206">
        <v>0</v>
      </c>
      <c r="P12" s="206">
        <v>396000</v>
      </c>
      <c r="Q12" s="206">
        <v>380000</v>
      </c>
      <c r="R12" s="206">
        <v>66405</v>
      </c>
    </row>
    <row r="13" spans="1:19" s="33" customFormat="1" ht="15">
      <c r="A13" s="93" t="s">
        <v>133</v>
      </c>
      <c r="B13" s="94" t="s">
        <v>162</v>
      </c>
      <c r="C13" s="209">
        <v>400644.18000000005</v>
      </c>
      <c r="D13" s="206">
        <v>5651.76</v>
      </c>
      <c r="E13" s="206">
        <v>8379.1200000000008</v>
      </c>
      <c r="F13" s="206">
        <v>12898.8</v>
      </c>
      <c r="G13" s="206">
        <v>75781.42</v>
      </c>
      <c r="H13" s="206">
        <v>751.68</v>
      </c>
      <c r="I13" s="206">
        <v>0</v>
      </c>
      <c r="J13" s="206">
        <v>0</v>
      </c>
      <c r="K13" s="206">
        <v>0</v>
      </c>
      <c r="L13" s="206">
        <v>0</v>
      </c>
      <c r="M13" s="206">
        <v>0</v>
      </c>
      <c r="N13" s="206">
        <v>0</v>
      </c>
      <c r="O13" s="206">
        <v>0</v>
      </c>
      <c r="P13" s="206">
        <v>15000</v>
      </c>
      <c r="Q13" s="206">
        <v>15000</v>
      </c>
      <c r="R13" s="206">
        <v>267181.40000000002</v>
      </c>
    </row>
    <row r="14" spans="1:19" s="33" customFormat="1" ht="15">
      <c r="A14" s="93" t="s">
        <v>134</v>
      </c>
      <c r="B14" s="94" t="s">
        <v>163</v>
      </c>
      <c r="C14" s="209">
        <v>442054.2</v>
      </c>
      <c r="D14" s="206">
        <v>14113.87</v>
      </c>
      <c r="E14" s="206">
        <v>0</v>
      </c>
      <c r="F14" s="206">
        <v>9804.41</v>
      </c>
      <c r="G14" s="206">
        <v>143645.22</v>
      </c>
      <c r="H14" s="206">
        <v>0</v>
      </c>
      <c r="I14" s="206">
        <v>0</v>
      </c>
      <c r="J14" s="206">
        <v>0</v>
      </c>
      <c r="K14" s="206">
        <v>0</v>
      </c>
      <c r="L14" s="206">
        <v>0</v>
      </c>
      <c r="M14" s="206">
        <v>5526.7</v>
      </c>
      <c r="N14" s="206">
        <v>0</v>
      </c>
      <c r="O14" s="206">
        <v>0</v>
      </c>
      <c r="P14" s="206">
        <v>180000</v>
      </c>
      <c r="Q14" s="206">
        <v>20000</v>
      </c>
      <c r="R14" s="206">
        <v>68964</v>
      </c>
    </row>
    <row r="15" spans="1:19" ht="15">
      <c r="A15" s="93" t="s">
        <v>3</v>
      </c>
      <c r="B15" s="94" t="s">
        <v>164</v>
      </c>
      <c r="C15" s="209">
        <v>1933039.2</v>
      </c>
      <c r="D15" s="206">
        <v>70396.929999999993</v>
      </c>
      <c r="E15" s="206">
        <v>305771.99</v>
      </c>
      <c r="F15" s="206">
        <v>13111.51</v>
      </c>
      <c r="G15" s="206">
        <v>443310.6</v>
      </c>
      <c r="H15" s="206">
        <v>2923.2</v>
      </c>
      <c r="I15" s="206">
        <v>7762.78</v>
      </c>
      <c r="J15" s="206">
        <v>0</v>
      </c>
      <c r="K15" s="206">
        <v>0</v>
      </c>
      <c r="L15" s="206">
        <v>40000</v>
      </c>
      <c r="M15" s="206">
        <v>12580</v>
      </c>
      <c r="N15" s="206">
        <v>0</v>
      </c>
      <c r="O15" s="206">
        <v>0</v>
      </c>
      <c r="P15" s="206">
        <v>527000</v>
      </c>
      <c r="Q15" s="206">
        <v>342000</v>
      </c>
      <c r="R15" s="206">
        <v>168182.19</v>
      </c>
    </row>
    <row r="16" spans="1:19" ht="15">
      <c r="A16" s="93" t="s">
        <v>6</v>
      </c>
      <c r="B16" s="94" t="s">
        <v>165</v>
      </c>
      <c r="C16" s="209">
        <v>210817.15</v>
      </c>
      <c r="D16" s="206">
        <v>17276.91</v>
      </c>
      <c r="E16" s="206">
        <v>0</v>
      </c>
      <c r="F16" s="206">
        <v>6570.37</v>
      </c>
      <c r="G16" s="206">
        <v>63104.73</v>
      </c>
      <c r="H16" s="206">
        <v>4689.3</v>
      </c>
      <c r="I16" s="206">
        <v>0</v>
      </c>
      <c r="J16" s="206">
        <v>0</v>
      </c>
      <c r="K16" s="206">
        <v>0</v>
      </c>
      <c r="L16" s="206">
        <v>0</v>
      </c>
      <c r="M16" s="206">
        <v>0</v>
      </c>
      <c r="N16" s="206">
        <v>0</v>
      </c>
      <c r="O16" s="206">
        <v>0</v>
      </c>
      <c r="P16" s="206">
        <v>64000</v>
      </c>
      <c r="Q16" s="206">
        <v>0</v>
      </c>
      <c r="R16" s="206">
        <v>55175.839999999997</v>
      </c>
    </row>
    <row r="17" spans="1:18" ht="15">
      <c r="A17" s="93" t="s">
        <v>7</v>
      </c>
      <c r="B17" s="94" t="s">
        <v>166</v>
      </c>
      <c r="C17" s="209">
        <v>602819.1100000001</v>
      </c>
      <c r="D17" s="206">
        <v>17875.48</v>
      </c>
      <c r="E17" s="206">
        <v>56067.21</v>
      </c>
      <c r="F17" s="206">
        <v>22099.52</v>
      </c>
      <c r="G17" s="206">
        <v>93656.17</v>
      </c>
      <c r="H17" s="206">
        <v>0</v>
      </c>
      <c r="I17" s="206">
        <v>0</v>
      </c>
      <c r="J17" s="206">
        <v>0</v>
      </c>
      <c r="K17" s="206">
        <v>0</v>
      </c>
      <c r="L17" s="206">
        <v>28000</v>
      </c>
      <c r="M17" s="206">
        <v>4626.5200000000004</v>
      </c>
      <c r="N17" s="206">
        <v>0</v>
      </c>
      <c r="O17" s="206">
        <v>0</v>
      </c>
      <c r="P17" s="206">
        <v>144000</v>
      </c>
      <c r="Q17" s="206">
        <v>100000</v>
      </c>
      <c r="R17" s="206">
        <v>136494.21000000002</v>
      </c>
    </row>
    <row r="18" spans="1:18" s="33" customFormat="1" ht="15">
      <c r="A18" s="93" t="s">
        <v>8</v>
      </c>
      <c r="B18" s="94" t="s">
        <v>167</v>
      </c>
      <c r="C18" s="209">
        <v>727198.04</v>
      </c>
      <c r="D18" s="206">
        <v>17331.759999999998</v>
      </c>
      <c r="E18" s="206">
        <v>1171.9000000000001</v>
      </c>
      <c r="F18" s="206">
        <v>36458.589999999997</v>
      </c>
      <c r="G18" s="206">
        <v>96491.6</v>
      </c>
      <c r="H18" s="206">
        <v>219.24</v>
      </c>
      <c r="I18" s="206">
        <v>0</v>
      </c>
      <c r="J18" s="206">
        <v>0</v>
      </c>
      <c r="K18" s="206">
        <v>0</v>
      </c>
      <c r="L18" s="206">
        <v>8000</v>
      </c>
      <c r="M18" s="206">
        <v>5600</v>
      </c>
      <c r="N18" s="206">
        <v>0</v>
      </c>
      <c r="O18" s="206">
        <v>0</v>
      </c>
      <c r="P18" s="206">
        <v>284327.69</v>
      </c>
      <c r="Q18" s="206">
        <v>44976.959999999999</v>
      </c>
      <c r="R18" s="206">
        <v>232620.3</v>
      </c>
    </row>
    <row r="19" spans="1:18" s="33" customFormat="1" ht="15">
      <c r="A19" s="93" t="s">
        <v>11</v>
      </c>
      <c r="B19" s="94" t="s">
        <v>168</v>
      </c>
      <c r="C19" s="209">
        <v>197639.96000000002</v>
      </c>
      <c r="D19" s="206">
        <v>8908.27</v>
      </c>
      <c r="E19" s="206">
        <v>0</v>
      </c>
      <c r="F19" s="206">
        <v>4620.96</v>
      </c>
      <c r="G19" s="206">
        <v>100184.55</v>
      </c>
      <c r="H19" s="206">
        <v>3450.42</v>
      </c>
      <c r="I19" s="206">
        <v>0</v>
      </c>
      <c r="J19" s="206">
        <v>0</v>
      </c>
      <c r="K19" s="206">
        <v>0</v>
      </c>
      <c r="L19" s="206">
        <v>0</v>
      </c>
      <c r="M19" s="206">
        <v>0</v>
      </c>
      <c r="N19" s="206">
        <v>0</v>
      </c>
      <c r="O19" s="206">
        <v>0</v>
      </c>
      <c r="P19" s="206">
        <v>70000</v>
      </c>
      <c r="Q19" s="206">
        <v>0</v>
      </c>
      <c r="R19" s="206">
        <v>10475.76</v>
      </c>
    </row>
    <row r="20" spans="1:18" ht="15">
      <c r="A20" s="93" t="s">
        <v>12</v>
      </c>
      <c r="B20" s="94" t="s">
        <v>169</v>
      </c>
      <c r="C20" s="209">
        <v>529799.38</v>
      </c>
      <c r="D20" s="206">
        <v>6911.57</v>
      </c>
      <c r="E20" s="206">
        <v>5859.5</v>
      </c>
      <c r="F20" s="206">
        <v>50147.21</v>
      </c>
      <c r="G20" s="206">
        <v>79973.66</v>
      </c>
      <c r="H20" s="206">
        <v>2707.44</v>
      </c>
      <c r="I20" s="206">
        <v>0</v>
      </c>
      <c r="J20" s="206">
        <v>0</v>
      </c>
      <c r="K20" s="206">
        <v>0</v>
      </c>
      <c r="L20" s="206">
        <v>0</v>
      </c>
      <c r="M20" s="206">
        <v>0</v>
      </c>
      <c r="N20" s="206">
        <v>0</v>
      </c>
      <c r="O20" s="206">
        <v>0</v>
      </c>
      <c r="P20" s="206">
        <v>25000</v>
      </c>
      <c r="Q20" s="206">
        <v>0</v>
      </c>
      <c r="R20" s="206">
        <v>359200</v>
      </c>
    </row>
    <row r="21" spans="1:18" ht="15">
      <c r="A21" s="93" t="s">
        <v>13</v>
      </c>
      <c r="B21" s="94" t="s">
        <v>170</v>
      </c>
      <c r="C21" s="209">
        <v>203014.35</v>
      </c>
      <c r="D21" s="206">
        <v>0</v>
      </c>
      <c r="E21" s="206">
        <v>7224.3</v>
      </c>
      <c r="F21" s="206">
        <v>9005.76</v>
      </c>
      <c r="G21" s="206">
        <v>62562.35</v>
      </c>
      <c r="H21" s="206">
        <v>0</v>
      </c>
      <c r="I21" s="206">
        <v>0</v>
      </c>
      <c r="J21" s="206">
        <v>0</v>
      </c>
      <c r="K21" s="206">
        <v>0</v>
      </c>
      <c r="L21" s="206">
        <v>0</v>
      </c>
      <c r="M21" s="206">
        <v>6013.47</v>
      </c>
      <c r="N21" s="206">
        <v>0</v>
      </c>
      <c r="O21" s="206">
        <v>0</v>
      </c>
      <c r="P21" s="206">
        <v>76806.97</v>
      </c>
      <c r="Q21" s="206">
        <v>38811</v>
      </c>
      <c r="R21" s="206">
        <v>2590.5</v>
      </c>
    </row>
    <row r="22" spans="1:18" ht="15">
      <c r="A22" s="93" t="s">
        <v>14</v>
      </c>
      <c r="B22" s="94" t="s">
        <v>171</v>
      </c>
      <c r="C22" s="209">
        <v>635277.48</v>
      </c>
      <c r="D22" s="206">
        <v>30578.05</v>
      </c>
      <c r="E22" s="206">
        <v>0</v>
      </c>
      <c r="F22" s="206">
        <v>13254.02</v>
      </c>
      <c r="G22" s="206">
        <v>104983.87</v>
      </c>
      <c r="H22" s="206">
        <v>0</v>
      </c>
      <c r="I22" s="206">
        <v>0</v>
      </c>
      <c r="J22" s="206">
        <v>0</v>
      </c>
      <c r="K22" s="206">
        <v>10695.68</v>
      </c>
      <c r="L22" s="206">
        <v>0</v>
      </c>
      <c r="M22" s="206">
        <v>4200</v>
      </c>
      <c r="N22" s="206">
        <v>0</v>
      </c>
      <c r="O22" s="206">
        <v>0</v>
      </c>
      <c r="P22" s="206">
        <v>158000</v>
      </c>
      <c r="Q22" s="206">
        <v>195197.64</v>
      </c>
      <c r="R22" s="206">
        <v>118368.22</v>
      </c>
    </row>
    <row r="23" spans="1:18" s="33" customFormat="1" ht="15">
      <c r="A23" s="93" t="s">
        <v>15</v>
      </c>
      <c r="B23" s="94" t="s">
        <v>172</v>
      </c>
      <c r="C23" s="209">
        <v>364597.8</v>
      </c>
      <c r="D23" s="206">
        <v>9478.0499999999993</v>
      </c>
      <c r="E23" s="206">
        <v>11575.33</v>
      </c>
      <c r="F23" s="206">
        <v>40857.65</v>
      </c>
      <c r="G23" s="206">
        <v>112751.77</v>
      </c>
      <c r="H23" s="206">
        <v>0</v>
      </c>
      <c r="I23" s="206">
        <v>0</v>
      </c>
      <c r="J23" s="206">
        <v>0</v>
      </c>
      <c r="K23" s="206">
        <v>0</v>
      </c>
      <c r="L23" s="206">
        <v>0</v>
      </c>
      <c r="M23" s="206">
        <v>0</v>
      </c>
      <c r="N23" s="206">
        <v>0</v>
      </c>
      <c r="O23" s="206">
        <v>0</v>
      </c>
      <c r="P23" s="206">
        <v>69935</v>
      </c>
      <c r="Q23" s="206">
        <v>120000</v>
      </c>
      <c r="R23" s="206">
        <v>0</v>
      </c>
    </row>
    <row r="24" spans="1:18" s="33" customFormat="1" ht="15">
      <c r="A24" s="93" t="s">
        <v>16</v>
      </c>
      <c r="B24" s="94" t="s">
        <v>173</v>
      </c>
      <c r="C24" s="209">
        <v>650097.30000000005</v>
      </c>
      <c r="D24" s="206">
        <v>3856.56</v>
      </c>
      <c r="E24" s="206">
        <v>10967.84</v>
      </c>
      <c r="F24" s="206">
        <v>20694.05</v>
      </c>
      <c r="G24" s="206">
        <v>152426.42000000001</v>
      </c>
      <c r="H24" s="206">
        <v>8190.18</v>
      </c>
      <c r="I24" s="206">
        <v>0</v>
      </c>
      <c r="J24" s="206">
        <v>0</v>
      </c>
      <c r="K24" s="206">
        <v>0</v>
      </c>
      <c r="L24" s="206">
        <v>0</v>
      </c>
      <c r="M24" s="206">
        <v>260</v>
      </c>
      <c r="N24" s="206">
        <v>0</v>
      </c>
      <c r="O24" s="206">
        <v>0</v>
      </c>
      <c r="P24" s="206">
        <v>150536</v>
      </c>
      <c r="Q24" s="206">
        <v>127674</v>
      </c>
      <c r="R24" s="206">
        <v>175492.25</v>
      </c>
    </row>
    <row r="25" spans="1:18" ht="15">
      <c r="A25" s="93" t="s">
        <v>17</v>
      </c>
      <c r="B25" s="94" t="s">
        <v>174</v>
      </c>
      <c r="C25" s="209">
        <v>659959.25</v>
      </c>
      <c r="D25" s="206">
        <v>3288.88</v>
      </c>
      <c r="E25" s="206">
        <v>83713.64</v>
      </c>
      <c r="F25" s="206">
        <v>14027.07</v>
      </c>
      <c r="G25" s="206">
        <v>213514.73</v>
      </c>
      <c r="H25" s="206">
        <v>0</v>
      </c>
      <c r="I25" s="206">
        <v>0</v>
      </c>
      <c r="J25" s="206">
        <v>0</v>
      </c>
      <c r="K25" s="206">
        <v>0</v>
      </c>
      <c r="L25" s="206">
        <v>0</v>
      </c>
      <c r="M25" s="206">
        <v>0</v>
      </c>
      <c r="N25" s="206">
        <v>0</v>
      </c>
      <c r="O25" s="206">
        <v>0</v>
      </c>
      <c r="P25" s="206">
        <v>165000</v>
      </c>
      <c r="Q25" s="206">
        <v>100000</v>
      </c>
      <c r="R25" s="206">
        <v>80414.929999999993</v>
      </c>
    </row>
    <row r="26" spans="1:18" ht="15">
      <c r="A26" s="93" t="s">
        <v>18</v>
      </c>
      <c r="B26" s="94" t="s">
        <v>175</v>
      </c>
      <c r="C26" s="209">
        <v>2241714.6800000002</v>
      </c>
      <c r="D26" s="206">
        <v>235.86</v>
      </c>
      <c r="E26" s="206">
        <v>1918.2</v>
      </c>
      <c r="F26" s="206">
        <v>111956.99</v>
      </c>
      <c r="G26" s="206">
        <v>190619.94</v>
      </c>
      <c r="H26" s="206">
        <v>783</v>
      </c>
      <c r="I26" s="206">
        <v>0</v>
      </c>
      <c r="J26" s="206">
        <v>4250.3</v>
      </c>
      <c r="K26" s="206">
        <v>8268.2999999999993</v>
      </c>
      <c r="L26" s="206">
        <v>16000</v>
      </c>
      <c r="M26" s="206">
        <v>11386.67</v>
      </c>
      <c r="N26" s="206">
        <v>2700</v>
      </c>
      <c r="O26" s="206">
        <v>0</v>
      </c>
      <c r="P26" s="206">
        <v>1382526</v>
      </c>
      <c r="Q26" s="206">
        <v>0</v>
      </c>
      <c r="R26" s="206">
        <v>511069.42</v>
      </c>
    </row>
    <row r="27" spans="1:18" ht="15">
      <c r="A27" s="93" t="s">
        <v>21</v>
      </c>
      <c r="B27" s="94" t="s">
        <v>176</v>
      </c>
      <c r="C27" s="209">
        <v>282677.44000000006</v>
      </c>
      <c r="D27" s="206">
        <v>21571.89</v>
      </c>
      <c r="E27" s="206">
        <v>0</v>
      </c>
      <c r="F27" s="206">
        <v>45470.12</v>
      </c>
      <c r="G27" s="206">
        <v>112382.08</v>
      </c>
      <c r="H27" s="206">
        <v>6274.44</v>
      </c>
      <c r="I27" s="206">
        <v>0</v>
      </c>
      <c r="J27" s="206">
        <v>0</v>
      </c>
      <c r="K27" s="206">
        <v>0</v>
      </c>
      <c r="L27" s="206">
        <v>8000</v>
      </c>
      <c r="M27" s="206">
        <v>2100</v>
      </c>
      <c r="N27" s="206">
        <v>0</v>
      </c>
      <c r="O27" s="206">
        <v>0</v>
      </c>
      <c r="P27" s="206">
        <v>24750</v>
      </c>
      <c r="Q27" s="206">
        <v>29000</v>
      </c>
      <c r="R27" s="206">
        <v>33128.910000000003</v>
      </c>
    </row>
    <row r="28" spans="1:18" ht="15">
      <c r="A28" s="93" t="s">
        <v>22</v>
      </c>
      <c r="B28" s="94" t="s">
        <v>177</v>
      </c>
      <c r="C28" s="209">
        <v>497463.48</v>
      </c>
      <c r="D28" s="206">
        <v>41861.25</v>
      </c>
      <c r="E28" s="206">
        <v>0</v>
      </c>
      <c r="F28" s="206">
        <v>24524.51</v>
      </c>
      <c r="G28" s="206">
        <v>152407.6</v>
      </c>
      <c r="H28" s="206">
        <v>626.4</v>
      </c>
      <c r="I28" s="206">
        <v>0</v>
      </c>
      <c r="J28" s="206">
        <v>0</v>
      </c>
      <c r="K28" s="206">
        <v>2124.67</v>
      </c>
      <c r="L28" s="206">
        <v>40000</v>
      </c>
      <c r="M28" s="206">
        <v>5600</v>
      </c>
      <c r="N28" s="206">
        <v>0</v>
      </c>
      <c r="O28" s="206">
        <v>0</v>
      </c>
      <c r="P28" s="206">
        <v>177851.95</v>
      </c>
      <c r="Q28" s="206">
        <v>49717.1</v>
      </c>
      <c r="R28" s="206">
        <v>2750</v>
      </c>
    </row>
    <row r="29" spans="1:18" ht="15">
      <c r="A29" s="93" t="s">
        <v>23</v>
      </c>
      <c r="B29" s="94" t="s">
        <v>178</v>
      </c>
      <c r="C29" s="209">
        <v>584530.06999999995</v>
      </c>
      <c r="D29" s="206">
        <v>9102.2999999999993</v>
      </c>
      <c r="E29" s="206">
        <v>0</v>
      </c>
      <c r="F29" s="206">
        <v>10274.959999999999</v>
      </c>
      <c r="G29" s="206">
        <v>142057.28</v>
      </c>
      <c r="H29" s="206">
        <v>5677.08</v>
      </c>
      <c r="I29" s="206">
        <v>0</v>
      </c>
      <c r="J29" s="206">
        <v>0</v>
      </c>
      <c r="K29" s="206">
        <v>0</v>
      </c>
      <c r="L29" s="206">
        <v>0</v>
      </c>
      <c r="M29" s="206">
        <v>3500</v>
      </c>
      <c r="N29" s="206">
        <v>0</v>
      </c>
      <c r="O29" s="206">
        <v>0</v>
      </c>
      <c r="P29" s="206">
        <v>380000</v>
      </c>
      <c r="Q29" s="206">
        <v>0</v>
      </c>
      <c r="R29" s="206">
        <v>33918.449999999997</v>
      </c>
    </row>
    <row r="30" spans="1:18" ht="15">
      <c r="A30" s="93" t="s">
        <v>24</v>
      </c>
      <c r="B30" s="94" t="s">
        <v>179</v>
      </c>
      <c r="C30" s="209">
        <v>827053.64</v>
      </c>
      <c r="D30" s="206">
        <v>0</v>
      </c>
      <c r="E30" s="206">
        <v>29271.68</v>
      </c>
      <c r="F30" s="206">
        <v>0</v>
      </c>
      <c r="G30" s="206">
        <v>234217.38</v>
      </c>
      <c r="H30" s="206">
        <v>2329.56</v>
      </c>
      <c r="I30" s="206">
        <v>0</v>
      </c>
      <c r="J30" s="206">
        <v>0</v>
      </c>
      <c r="K30" s="206">
        <v>0</v>
      </c>
      <c r="L30" s="206">
        <v>0</v>
      </c>
      <c r="M30" s="206">
        <v>0</v>
      </c>
      <c r="N30" s="206">
        <v>0</v>
      </c>
      <c r="O30" s="206">
        <v>0</v>
      </c>
      <c r="P30" s="206">
        <v>440000</v>
      </c>
      <c r="Q30" s="206">
        <v>0</v>
      </c>
      <c r="R30" s="206">
        <v>121235.01999999999</v>
      </c>
    </row>
    <row r="31" spans="1:18" ht="15">
      <c r="A31" s="93" t="s">
        <v>25</v>
      </c>
      <c r="B31" s="94" t="s">
        <v>180</v>
      </c>
      <c r="C31" s="209">
        <v>231889.9</v>
      </c>
      <c r="D31" s="206">
        <v>5415.25</v>
      </c>
      <c r="E31" s="206">
        <v>0</v>
      </c>
      <c r="F31" s="206">
        <v>308.27999999999997</v>
      </c>
      <c r="G31" s="206">
        <v>86475.4</v>
      </c>
      <c r="H31" s="206">
        <v>1673.01</v>
      </c>
      <c r="I31" s="206">
        <v>0</v>
      </c>
      <c r="J31" s="206">
        <v>0</v>
      </c>
      <c r="K31" s="206">
        <v>0</v>
      </c>
      <c r="L31" s="206">
        <v>0</v>
      </c>
      <c r="M31" s="206">
        <v>0</v>
      </c>
      <c r="N31" s="206">
        <v>0</v>
      </c>
      <c r="O31" s="206">
        <v>0</v>
      </c>
      <c r="P31" s="206">
        <v>134558</v>
      </c>
      <c r="Q31" s="206">
        <v>0</v>
      </c>
      <c r="R31" s="206">
        <v>3459.96</v>
      </c>
    </row>
    <row r="32" spans="1:18" ht="15">
      <c r="A32" s="93" t="s">
        <v>26</v>
      </c>
      <c r="B32" s="94" t="s">
        <v>181</v>
      </c>
      <c r="C32" s="209">
        <v>474369.41000000003</v>
      </c>
      <c r="D32" s="206">
        <v>31781.439999999999</v>
      </c>
      <c r="E32" s="206">
        <v>0</v>
      </c>
      <c r="F32" s="206">
        <v>16956.04</v>
      </c>
      <c r="G32" s="206">
        <v>159052.15</v>
      </c>
      <c r="H32" s="206">
        <v>0</v>
      </c>
      <c r="I32" s="206">
        <v>0</v>
      </c>
      <c r="J32" s="206">
        <v>0</v>
      </c>
      <c r="K32" s="206">
        <v>0</v>
      </c>
      <c r="L32" s="206">
        <v>0</v>
      </c>
      <c r="M32" s="206">
        <v>4200</v>
      </c>
      <c r="N32" s="206">
        <v>0</v>
      </c>
      <c r="O32" s="206">
        <v>0</v>
      </c>
      <c r="P32" s="206">
        <v>18000</v>
      </c>
      <c r="Q32" s="206">
        <v>100000</v>
      </c>
      <c r="R32" s="206">
        <v>144379.78</v>
      </c>
    </row>
    <row r="33" spans="1:18" s="33" customFormat="1" ht="15">
      <c r="A33" s="93" t="s">
        <v>27</v>
      </c>
      <c r="B33" s="94" t="s">
        <v>182</v>
      </c>
      <c r="C33" s="209">
        <v>522897.22000000003</v>
      </c>
      <c r="D33" s="206">
        <v>14010.87</v>
      </c>
      <c r="E33" s="206">
        <v>43289.65</v>
      </c>
      <c r="F33" s="206">
        <v>136.56</v>
      </c>
      <c r="G33" s="206">
        <v>86198.7</v>
      </c>
      <c r="H33" s="206">
        <v>1592.1</v>
      </c>
      <c r="I33" s="206">
        <v>0</v>
      </c>
      <c r="J33" s="206">
        <v>0</v>
      </c>
      <c r="K33" s="206">
        <v>861.4</v>
      </c>
      <c r="L33" s="206">
        <v>0</v>
      </c>
      <c r="M33" s="206">
        <v>1400</v>
      </c>
      <c r="N33" s="206">
        <v>0</v>
      </c>
      <c r="O33" s="206">
        <v>0</v>
      </c>
      <c r="P33" s="206">
        <v>0</v>
      </c>
      <c r="Q33" s="206">
        <v>196000</v>
      </c>
      <c r="R33" s="206">
        <v>179407.94</v>
      </c>
    </row>
    <row r="34" spans="1:18" s="33" customFormat="1" ht="15">
      <c r="A34" s="93" t="s">
        <v>28</v>
      </c>
      <c r="B34" s="94" t="s">
        <v>183</v>
      </c>
      <c r="C34" s="209">
        <v>257651.55</v>
      </c>
      <c r="D34" s="206">
        <v>5589.86</v>
      </c>
      <c r="E34" s="206">
        <v>0</v>
      </c>
      <c r="F34" s="206">
        <v>5898.67</v>
      </c>
      <c r="G34" s="206">
        <v>47442</v>
      </c>
      <c r="H34" s="206">
        <v>0</v>
      </c>
      <c r="I34" s="206">
        <v>0</v>
      </c>
      <c r="J34" s="206">
        <v>0</v>
      </c>
      <c r="K34" s="206">
        <v>0</v>
      </c>
      <c r="L34" s="206">
        <v>7000</v>
      </c>
      <c r="M34" s="206">
        <v>0</v>
      </c>
      <c r="N34" s="206">
        <v>0</v>
      </c>
      <c r="O34" s="206">
        <v>0</v>
      </c>
      <c r="P34" s="206">
        <v>47000</v>
      </c>
      <c r="Q34" s="206">
        <v>134749.01999999999</v>
      </c>
      <c r="R34" s="206">
        <v>9972</v>
      </c>
    </row>
    <row r="35" spans="1:18" ht="15">
      <c r="A35" s="93" t="s">
        <v>29</v>
      </c>
      <c r="B35" s="94" t="s">
        <v>184</v>
      </c>
      <c r="C35" s="209">
        <v>812730.63</v>
      </c>
      <c r="D35" s="206">
        <v>8311.66</v>
      </c>
      <c r="E35" s="206">
        <v>41415.29</v>
      </c>
      <c r="F35" s="206">
        <v>3511.93</v>
      </c>
      <c r="G35" s="206">
        <v>265338.55</v>
      </c>
      <c r="H35" s="206">
        <v>313.2</v>
      </c>
      <c r="I35" s="206">
        <v>0</v>
      </c>
      <c r="J35" s="206">
        <v>0</v>
      </c>
      <c r="K35" s="206">
        <v>0</v>
      </c>
      <c r="L35" s="206">
        <v>10000</v>
      </c>
      <c r="M35" s="206">
        <v>0</v>
      </c>
      <c r="N35" s="206">
        <v>0</v>
      </c>
      <c r="O35" s="206">
        <v>0</v>
      </c>
      <c r="P35" s="206">
        <v>348400</v>
      </c>
      <c r="Q35" s="206">
        <v>66000</v>
      </c>
      <c r="R35" s="206">
        <v>69440</v>
      </c>
    </row>
    <row r="36" spans="1:18" ht="15">
      <c r="A36" s="93" t="s">
        <v>30</v>
      </c>
      <c r="B36" s="94" t="s">
        <v>185</v>
      </c>
      <c r="C36" s="209">
        <v>555082.64</v>
      </c>
      <c r="D36" s="206">
        <v>72888.09</v>
      </c>
      <c r="E36" s="206">
        <v>76513.289999999994</v>
      </c>
      <c r="F36" s="206">
        <v>62956.34</v>
      </c>
      <c r="G36" s="206">
        <v>51895.08</v>
      </c>
      <c r="H36" s="206">
        <v>10079.82</v>
      </c>
      <c r="I36" s="206">
        <v>0</v>
      </c>
      <c r="J36" s="206">
        <v>0</v>
      </c>
      <c r="K36" s="206">
        <v>2400</v>
      </c>
      <c r="L36" s="206">
        <v>24000</v>
      </c>
      <c r="M36" s="206">
        <v>1400</v>
      </c>
      <c r="N36" s="206">
        <v>0</v>
      </c>
      <c r="O36" s="206">
        <v>0</v>
      </c>
      <c r="P36" s="206">
        <v>150870</v>
      </c>
      <c r="Q36" s="206">
        <v>89000</v>
      </c>
      <c r="R36" s="206">
        <v>13080.02</v>
      </c>
    </row>
    <row r="37" spans="1:18" ht="15">
      <c r="A37" s="316" t="s">
        <v>0</v>
      </c>
      <c r="B37" s="317"/>
      <c r="C37" s="210">
        <v>19700368.41</v>
      </c>
      <c r="D37" s="208">
        <v>522948.81999999995</v>
      </c>
      <c r="E37" s="208">
        <v>829262.77</v>
      </c>
      <c r="F37" s="208">
        <v>703222.7</v>
      </c>
      <c r="G37" s="208">
        <v>4301490.38</v>
      </c>
      <c r="H37" s="208">
        <v>59984.789999999994</v>
      </c>
      <c r="I37" s="208">
        <v>7762.78</v>
      </c>
      <c r="J37" s="208">
        <v>4250.3</v>
      </c>
      <c r="K37" s="208">
        <v>75608.790000000008</v>
      </c>
      <c r="L37" s="208">
        <v>253000</v>
      </c>
      <c r="M37" s="208">
        <v>87093.36</v>
      </c>
      <c r="N37" s="208">
        <v>2700</v>
      </c>
      <c r="O37" s="208">
        <v>0</v>
      </c>
      <c r="P37" s="208">
        <v>7004526.6099999994</v>
      </c>
      <c r="Q37" s="208">
        <v>2703792.19</v>
      </c>
      <c r="R37" s="208">
        <v>3144724.92</v>
      </c>
    </row>
    <row r="38" spans="1:18" ht="15">
      <c r="A38" s="312" t="s">
        <v>769</v>
      </c>
      <c r="B38" s="313"/>
      <c r="C38" s="211">
        <v>4613338.57</v>
      </c>
      <c r="D38" s="206">
        <v>89106.85</v>
      </c>
      <c r="E38" s="206">
        <v>231540.57</v>
      </c>
      <c r="F38" s="206">
        <v>222135.74999999997</v>
      </c>
      <c r="G38" s="206">
        <v>902496.82</v>
      </c>
      <c r="H38" s="206">
        <v>4405.68</v>
      </c>
      <c r="I38" s="206">
        <v>0</v>
      </c>
      <c r="J38" s="206">
        <v>0</v>
      </c>
      <c r="K38" s="206">
        <v>32970.14</v>
      </c>
      <c r="L38" s="206">
        <v>92000</v>
      </c>
      <c r="M38" s="206">
        <v>22326.52</v>
      </c>
      <c r="N38" s="206">
        <v>0</v>
      </c>
      <c r="O38" s="206">
        <v>0</v>
      </c>
      <c r="P38" s="206">
        <v>1042651</v>
      </c>
      <c r="Q38" s="206">
        <v>1190490.5</v>
      </c>
      <c r="R38" s="206">
        <v>783214.74</v>
      </c>
    </row>
    <row r="39" spans="1:18" ht="15">
      <c r="A39" s="312" t="s">
        <v>770</v>
      </c>
      <c r="B39" s="313"/>
      <c r="C39" s="211">
        <v>3346926.29</v>
      </c>
      <c r="D39" s="206">
        <v>158153.49</v>
      </c>
      <c r="E39" s="206">
        <v>305771.99</v>
      </c>
      <c r="F39" s="206">
        <v>64396.469999999994</v>
      </c>
      <c r="G39" s="206">
        <v>898415.57</v>
      </c>
      <c r="H39" s="206">
        <v>3549.6</v>
      </c>
      <c r="I39" s="206">
        <v>7762.78</v>
      </c>
      <c r="J39" s="206">
        <v>0</v>
      </c>
      <c r="K39" s="206">
        <v>2124.67</v>
      </c>
      <c r="L39" s="206">
        <v>80000</v>
      </c>
      <c r="M39" s="206">
        <v>27906.7</v>
      </c>
      <c r="N39" s="206">
        <v>0</v>
      </c>
      <c r="O39" s="206">
        <v>0</v>
      </c>
      <c r="P39" s="206">
        <v>902851.95</v>
      </c>
      <c r="Q39" s="206">
        <v>511717.1</v>
      </c>
      <c r="R39" s="206">
        <v>384275.97</v>
      </c>
    </row>
    <row r="40" spans="1:18" ht="15.75" customHeight="1">
      <c r="A40" s="312" t="s">
        <v>771</v>
      </c>
      <c r="B40" s="313"/>
      <c r="C40" s="211">
        <v>2337453.0699999998</v>
      </c>
      <c r="D40" s="206">
        <v>77230.37</v>
      </c>
      <c r="E40" s="206">
        <v>1171.9000000000001</v>
      </c>
      <c r="F40" s="206">
        <v>111910.33</v>
      </c>
      <c r="G40" s="206">
        <v>538824.25</v>
      </c>
      <c r="H40" s="206">
        <v>12435.779999999999</v>
      </c>
      <c r="I40" s="206">
        <v>0</v>
      </c>
      <c r="J40" s="206">
        <v>0</v>
      </c>
      <c r="K40" s="206">
        <v>2193.7199999999998</v>
      </c>
      <c r="L40" s="206">
        <v>23000</v>
      </c>
      <c r="M40" s="206">
        <v>11600</v>
      </c>
      <c r="N40" s="206">
        <v>0</v>
      </c>
      <c r="O40" s="206">
        <v>0</v>
      </c>
      <c r="P40" s="206">
        <v>685077.69</v>
      </c>
      <c r="Q40" s="206">
        <v>444425.98</v>
      </c>
      <c r="R40" s="206">
        <v>429583.05</v>
      </c>
    </row>
    <row r="41" spans="1:18" ht="15">
      <c r="A41" s="312" t="s">
        <v>772</v>
      </c>
      <c r="B41" s="313"/>
      <c r="C41" s="211">
        <v>2775749.8899999997</v>
      </c>
      <c r="D41" s="206">
        <v>153162.38</v>
      </c>
      <c r="E41" s="206">
        <v>194380.21999999997</v>
      </c>
      <c r="F41" s="206">
        <v>98853.94</v>
      </c>
      <c r="G41" s="206">
        <v>522614</v>
      </c>
      <c r="H41" s="206">
        <v>21636.9</v>
      </c>
      <c r="I41" s="206">
        <v>0</v>
      </c>
      <c r="J41" s="206">
        <v>0</v>
      </c>
      <c r="K41" s="206">
        <v>4461.3999999999996</v>
      </c>
      <c r="L41" s="206">
        <v>32000</v>
      </c>
      <c r="M41" s="206">
        <v>4360</v>
      </c>
      <c r="N41" s="206">
        <v>0</v>
      </c>
      <c r="O41" s="206">
        <v>0</v>
      </c>
      <c r="P41" s="206">
        <v>920155</v>
      </c>
      <c r="Q41" s="206">
        <v>412674</v>
      </c>
      <c r="R41" s="206">
        <v>411452.05000000005</v>
      </c>
    </row>
    <row r="42" spans="1:18" ht="15">
      <c r="A42" s="314" t="s">
        <v>773</v>
      </c>
      <c r="B42" s="315"/>
      <c r="C42" s="211">
        <v>6626900.5900000008</v>
      </c>
      <c r="D42" s="212">
        <v>45295.729999999996</v>
      </c>
      <c r="E42" s="212">
        <v>96398.09</v>
      </c>
      <c r="F42" s="212">
        <v>205926.21</v>
      </c>
      <c r="G42" s="212">
        <v>1439139.74</v>
      </c>
      <c r="H42" s="212">
        <v>17956.829999999998</v>
      </c>
      <c r="I42" s="212">
        <v>0</v>
      </c>
      <c r="J42" s="212">
        <v>4250.3</v>
      </c>
      <c r="K42" s="212">
        <v>33858.86</v>
      </c>
      <c r="L42" s="212">
        <v>26000</v>
      </c>
      <c r="M42" s="206">
        <v>20900.14</v>
      </c>
      <c r="N42" s="206">
        <v>2700</v>
      </c>
      <c r="O42" s="206">
        <v>0</v>
      </c>
      <c r="P42" s="206">
        <v>3453790.97</v>
      </c>
      <c r="Q42" s="206">
        <v>144484.60999999999</v>
      </c>
      <c r="R42" s="206">
        <v>1136199.1100000001</v>
      </c>
    </row>
    <row r="43" spans="1:18">
      <c r="C43" s="34"/>
    </row>
    <row r="44" spans="1:18">
      <c r="D44" s="36"/>
      <c r="E44" s="37"/>
      <c r="F44" s="36"/>
      <c r="G44" s="36"/>
      <c r="H44" s="36"/>
      <c r="I44" s="36"/>
      <c r="J44" s="36"/>
      <c r="K44" s="36"/>
      <c r="L44" s="36"/>
    </row>
  </sheetData>
  <mergeCells count="27">
    <mergeCell ref="A40:B40"/>
    <mergeCell ref="A41:B41"/>
    <mergeCell ref="A42:B42"/>
    <mergeCell ref="A3:A5"/>
    <mergeCell ref="A1:J1"/>
    <mergeCell ref="A2:L2"/>
    <mergeCell ref="A37:B37"/>
    <mergeCell ref="A38:B38"/>
    <mergeCell ref="A39:B39"/>
    <mergeCell ref="B3:B5"/>
    <mergeCell ref="C3:C5"/>
    <mergeCell ref="K4:K5"/>
    <mergeCell ref="H4:H5"/>
    <mergeCell ref="R4:R5"/>
    <mergeCell ref="D3:R3"/>
    <mergeCell ref="M4:M5"/>
    <mergeCell ref="N4:N5"/>
    <mergeCell ref="O4:O5"/>
    <mergeCell ref="P4:P5"/>
    <mergeCell ref="Q4:Q5"/>
    <mergeCell ref="L4:L5"/>
    <mergeCell ref="F4:F5"/>
    <mergeCell ref="G4:G5"/>
    <mergeCell ref="D4:D5"/>
    <mergeCell ref="E4:E5"/>
    <mergeCell ref="I4:I5"/>
    <mergeCell ref="J4:J5"/>
  </mergeCells>
  <hyperlinks>
    <hyperlink ref="S2" location="'spis tabel'!A1" display="'spis tabel'!A1" xr:uid="{00000000-0004-0000-2400-000000000000}"/>
  </hyperlinks>
  <pageMargins left="0.78740157480314965" right="0.78740157480314965" top="0.39370078740157483" bottom="0.39370078740157483" header="0.51181102362204722" footer="0.51181102362204722"/>
  <pageSetup paperSize="9" scale="56"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72"/>
  <sheetViews>
    <sheetView showGridLines="0" zoomScaleNormal="100" workbookViewId="0">
      <selection sqref="A1:H1"/>
    </sheetView>
  </sheetViews>
  <sheetFormatPr defaultRowHeight="12.75"/>
  <cols>
    <col min="1" max="1" width="4.5703125" style="2" customWidth="1"/>
    <col min="2" max="2" width="42.7109375" style="2" customWidth="1"/>
    <col min="3" max="3" width="13.42578125" style="2" customWidth="1"/>
    <col min="4" max="6" width="9.140625" style="2"/>
    <col min="7" max="7" width="13.140625" style="2" customWidth="1"/>
    <col min="8" max="8" width="18.7109375" style="2" customWidth="1"/>
    <col min="9" max="9" width="18.28515625" style="2" customWidth="1"/>
    <col min="10" max="16384" width="9.140625" style="2"/>
  </cols>
  <sheetData>
    <row r="1" spans="1:9" ht="15.75" customHeight="1">
      <c r="A1" s="322" t="s">
        <v>940</v>
      </c>
      <c r="B1" s="322"/>
      <c r="C1" s="322"/>
      <c r="D1" s="322"/>
      <c r="E1" s="322"/>
      <c r="F1" s="322"/>
      <c r="G1" s="322"/>
      <c r="H1" s="322"/>
      <c r="I1" s="129" t="s">
        <v>754</v>
      </c>
    </row>
    <row r="2" spans="1:9" ht="14.25" customHeight="1">
      <c r="A2" s="321" t="s">
        <v>967</v>
      </c>
      <c r="B2" s="321"/>
      <c r="C2" s="321"/>
      <c r="D2" s="321"/>
      <c r="E2" s="321"/>
      <c r="F2" s="321"/>
      <c r="G2" s="321"/>
      <c r="H2" s="321"/>
      <c r="I2" s="129"/>
    </row>
    <row r="3" spans="1:9" ht="53.25" customHeight="1">
      <c r="A3" s="102" t="s">
        <v>1</v>
      </c>
      <c r="B3" s="103" t="s">
        <v>277</v>
      </c>
      <c r="C3" s="71" t="s">
        <v>137</v>
      </c>
      <c r="D3" s="71" t="s">
        <v>36</v>
      </c>
      <c r="E3" s="71" t="s">
        <v>42</v>
      </c>
      <c r="F3" s="103" t="s">
        <v>280</v>
      </c>
      <c r="G3" s="103" t="s">
        <v>63</v>
      </c>
      <c r="H3" s="103" t="s">
        <v>713</v>
      </c>
    </row>
    <row r="4" spans="1:9">
      <c r="A4" s="114"/>
      <c r="B4" s="115" t="s">
        <v>281</v>
      </c>
      <c r="C4" s="114">
        <v>1559</v>
      </c>
      <c r="D4" s="114">
        <v>986</v>
      </c>
      <c r="E4" s="114">
        <v>573</v>
      </c>
      <c r="F4" s="116">
        <v>370</v>
      </c>
      <c r="G4" s="116">
        <v>817</v>
      </c>
      <c r="H4" s="116">
        <v>77</v>
      </c>
    </row>
    <row r="5" spans="1:9">
      <c r="A5" s="50"/>
      <c r="B5" s="105" t="s">
        <v>282</v>
      </c>
      <c r="C5" s="106"/>
      <c r="D5" s="106"/>
      <c r="E5" s="106"/>
      <c r="F5" s="104"/>
      <c r="G5" s="104"/>
      <c r="H5" s="104"/>
    </row>
    <row r="6" spans="1:9">
      <c r="A6" s="50" t="s">
        <v>126</v>
      </c>
      <c r="B6" s="107" t="s">
        <v>208</v>
      </c>
      <c r="C6" s="50">
        <v>487</v>
      </c>
      <c r="D6" s="50">
        <v>293</v>
      </c>
      <c r="E6" s="50">
        <v>194</v>
      </c>
      <c r="F6" s="104">
        <v>96</v>
      </c>
      <c r="G6" s="104">
        <v>233</v>
      </c>
      <c r="H6" s="104">
        <v>36</v>
      </c>
    </row>
    <row r="7" spans="1:9">
      <c r="A7" s="50"/>
      <c r="B7" s="105" t="s">
        <v>283</v>
      </c>
      <c r="C7" s="50"/>
      <c r="D7" s="50"/>
      <c r="E7" s="50"/>
      <c r="F7" s="104"/>
      <c r="G7" s="104"/>
      <c r="H7" s="104"/>
    </row>
    <row r="8" spans="1:9">
      <c r="A8" s="50" t="s">
        <v>127</v>
      </c>
      <c r="B8" s="107" t="s">
        <v>284</v>
      </c>
      <c r="C8" s="50">
        <v>286</v>
      </c>
      <c r="D8" s="50">
        <v>177</v>
      </c>
      <c r="E8" s="50">
        <v>109</v>
      </c>
      <c r="F8" s="104">
        <v>76</v>
      </c>
      <c r="G8" s="104">
        <v>185</v>
      </c>
      <c r="H8" s="104">
        <v>2</v>
      </c>
    </row>
    <row r="9" spans="1:9">
      <c r="A9" s="50" t="s">
        <v>128</v>
      </c>
      <c r="B9" s="107" t="s">
        <v>285</v>
      </c>
      <c r="C9" s="50">
        <v>353</v>
      </c>
      <c r="D9" s="50">
        <v>223</v>
      </c>
      <c r="E9" s="50">
        <v>130</v>
      </c>
      <c r="F9" s="104">
        <v>77</v>
      </c>
      <c r="G9" s="104">
        <v>194</v>
      </c>
      <c r="H9" s="104">
        <v>11</v>
      </c>
    </row>
    <row r="10" spans="1:9">
      <c r="A10" s="50" t="s">
        <v>129</v>
      </c>
      <c r="B10" s="107" t="s">
        <v>287</v>
      </c>
      <c r="C10" s="50">
        <v>243</v>
      </c>
      <c r="D10" s="50">
        <v>170</v>
      </c>
      <c r="E10" s="50">
        <v>73</v>
      </c>
      <c r="F10" s="104">
        <v>65</v>
      </c>
      <c r="G10" s="104">
        <v>119</v>
      </c>
      <c r="H10" s="104">
        <v>10</v>
      </c>
    </row>
    <row r="11" spans="1:9">
      <c r="A11" s="50"/>
      <c r="B11" s="105" t="s">
        <v>286</v>
      </c>
      <c r="C11" s="50"/>
      <c r="D11" s="50"/>
      <c r="E11" s="50"/>
      <c r="F11" s="104"/>
      <c r="G11" s="104"/>
      <c r="H11" s="104"/>
    </row>
    <row r="12" spans="1:9">
      <c r="A12" s="50" t="s">
        <v>130</v>
      </c>
      <c r="B12" s="107" t="s">
        <v>208</v>
      </c>
      <c r="C12" s="50">
        <v>190</v>
      </c>
      <c r="D12" s="50">
        <v>123</v>
      </c>
      <c r="E12" s="50">
        <v>67</v>
      </c>
      <c r="F12" s="104">
        <v>56</v>
      </c>
      <c r="G12" s="104">
        <v>86</v>
      </c>
      <c r="H12" s="104">
        <v>14</v>
      </c>
    </row>
    <row r="13" spans="1:9">
      <c r="A13" s="50"/>
      <c r="B13" s="318" t="s">
        <v>288</v>
      </c>
      <c r="C13" s="319"/>
      <c r="D13" s="319"/>
      <c r="E13" s="319"/>
      <c r="F13" s="319"/>
      <c r="G13" s="320"/>
      <c r="H13" s="108">
        <v>4</v>
      </c>
    </row>
    <row r="14" spans="1:9">
      <c r="A14" s="114"/>
      <c r="B14" s="115" t="s">
        <v>289</v>
      </c>
      <c r="C14" s="114">
        <v>1417</v>
      </c>
      <c r="D14" s="114">
        <v>828</v>
      </c>
      <c r="E14" s="114">
        <v>589</v>
      </c>
      <c r="F14" s="116">
        <v>377</v>
      </c>
      <c r="G14" s="116">
        <v>516</v>
      </c>
      <c r="H14" s="116">
        <v>312</v>
      </c>
    </row>
    <row r="15" spans="1:9">
      <c r="A15" s="50"/>
      <c r="B15" s="105" t="s">
        <v>282</v>
      </c>
      <c r="C15" s="50"/>
      <c r="D15" s="50"/>
      <c r="E15" s="50"/>
      <c r="F15" s="104"/>
      <c r="G15" s="104"/>
      <c r="H15" s="104"/>
    </row>
    <row r="16" spans="1:9">
      <c r="A16" s="50" t="s">
        <v>131</v>
      </c>
      <c r="B16" s="107" t="s">
        <v>209</v>
      </c>
      <c r="C16" s="50">
        <v>153</v>
      </c>
      <c r="D16" s="50">
        <v>91</v>
      </c>
      <c r="E16" s="50">
        <v>62</v>
      </c>
      <c r="F16" s="104">
        <v>47</v>
      </c>
      <c r="G16" s="104">
        <v>40</v>
      </c>
      <c r="H16" s="104">
        <v>30</v>
      </c>
    </row>
    <row r="17" spans="1:9">
      <c r="A17" s="50"/>
      <c r="B17" s="105" t="s">
        <v>283</v>
      </c>
      <c r="C17" s="50"/>
      <c r="D17" s="50"/>
      <c r="E17" s="50"/>
      <c r="F17" s="104"/>
      <c r="G17" s="104"/>
      <c r="H17" s="104"/>
    </row>
    <row r="18" spans="1:9">
      <c r="A18" s="50" t="s">
        <v>132</v>
      </c>
      <c r="B18" s="107" t="s">
        <v>290</v>
      </c>
      <c r="C18" s="50">
        <v>194</v>
      </c>
      <c r="D18" s="50">
        <v>120</v>
      </c>
      <c r="E18" s="50">
        <v>74</v>
      </c>
      <c r="F18" s="104">
        <v>43</v>
      </c>
      <c r="G18" s="104">
        <v>87</v>
      </c>
      <c r="H18" s="104">
        <v>46</v>
      </c>
    </row>
    <row r="19" spans="1:9">
      <c r="A19" s="50" t="s">
        <v>133</v>
      </c>
      <c r="B19" s="107" t="s">
        <v>291</v>
      </c>
      <c r="C19" s="50">
        <v>417</v>
      </c>
      <c r="D19" s="50">
        <v>225</v>
      </c>
      <c r="E19" s="50">
        <v>192</v>
      </c>
      <c r="F19" s="104">
        <v>86</v>
      </c>
      <c r="G19" s="104">
        <v>170</v>
      </c>
      <c r="H19" s="104">
        <v>43</v>
      </c>
    </row>
    <row r="20" spans="1:9">
      <c r="A20" s="50" t="s">
        <v>134</v>
      </c>
      <c r="B20" s="107" t="s">
        <v>292</v>
      </c>
      <c r="C20" s="50">
        <v>249</v>
      </c>
      <c r="D20" s="50">
        <v>139</v>
      </c>
      <c r="E20" s="50">
        <v>110</v>
      </c>
      <c r="F20" s="104">
        <v>65</v>
      </c>
      <c r="G20" s="104">
        <v>97</v>
      </c>
      <c r="H20" s="104">
        <v>106</v>
      </c>
    </row>
    <row r="21" spans="1:9">
      <c r="A21" s="50"/>
      <c r="B21" s="105" t="s">
        <v>286</v>
      </c>
      <c r="C21" s="50"/>
      <c r="D21" s="50"/>
      <c r="E21" s="50"/>
      <c r="F21" s="104"/>
      <c r="G21" s="104"/>
      <c r="H21" s="104"/>
      <c r="I21" s="35"/>
    </row>
    <row r="22" spans="1:9">
      <c r="A22" s="50" t="s">
        <v>3</v>
      </c>
      <c r="B22" s="107" t="s">
        <v>209</v>
      </c>
      <c r="C22" s="50">
        <v>137</v>
      </c>
      <c r="D22" s="50">
        <v>89</v>
      </c>
      <c r="E22" s="50">
        <v>48</v>
      </c>
      <c r="F22" s="104">
        <v>44</v>
      </c>
      <c r="G22" s="104">
        <v>27</v>
      </c>
      <c r="H22" s="104">
        <v>43</v>
      </c>
    </row>
    <row r="23" spans="1:9">
      <c r="A23" s="50" t="s">
        <v>6</v>
      </c>
      <c r="B23" s="107" t="s">
        <v>293</v>
      </c>
      <c r="C23" s="50">
        <v>140</v>
      </c>
      <c r="D23" s="50">
        <v>75</v>
      </c>
      <c r="E23" s="50">
        <v>65</v>
      </c>
      <c r="F23" s="104">
        <v>38</v>
      </c>
      <c r="G23" s="104">
        <v>63</v>
      </c>
      <c r="H23" s="104">
        <v>11</v>
      </c>
    </row>
    <row r="24" spans="1:9">
      <c r="A24" s="50" t="s">
        <v>7</v>
      </c>
      <c r="B24" s="107" t="s">
        <v>294</v>
      </c>
      <c r="C24" s="50">
        <v>75</v>
      </c>
      <c r="D24" s="50">
        <v>56</v>
      </c>
      <c r="E24" s="50">
        <v>19</v>
      </c>
      <c r="F24" s="104">
        <v>32</v>
      </c>
      <c r="G24" s="104">
        <v>19</v>
      </c>
      <c r="H24" s="104">
        <v>5</v>
      </c>
    </row>
    <row r="25" spans="1:9">
      <c r="A25" s="50" t="s">
        <v>8</v>
      </c>
      <c r="B25" s="107" t="s">
        <v>295</v>
      </c>
      <c r="C25" s="50">
        <v>52</v>
      </c>
      <c r="D25" s="50">
        <v>33</v>
      </c>
      <c r="E25" s="50">
        <v>19</v>
      </c>
      <c r="F25" s="104">
        <v>22</v>
      </c>
      <c r="G25" s="104">
        <v>13</v>
      </c>
      <c r="H25" s="104">
        <v>8</v>
      </c>
    </row>
    <row r="26" spans="1:9">
      <c r="A26" s="50"/>
      <c r="B26" s="318" t="s">
        <v>288</v>
      </c>
      <c r="C26" s="319"/>
      <c r="D26" s="319"/>
      <c r="E26" s="319"/>
      <c r="F26" s="319"/>
      <c r="G26" s="320"/>
      <c r="H26" s="108">
        <v>20</v>
      </c>
    </row>
    <row r="27" spans="1:9">
      <c r="A27" s="114"/>
      <c r="B27" s="115" t="s">
        <v>296</v>
      </c>
      <c r="C27" s="114">
        <v>2387</v>
      </c>
      <c r="D27" s="114">
        <v>1312</v>
      </c>
      <c r="E27" s="114">
        <v>1075</v>
      </c>
      <c r="F27" s="116">
        <v>516</v>
      </c>
      <c r="G27" s="116">
        <v>989</v>
      </c>
      <c r="H27" s="116">
        <v>144</v>
      </c>
    </row>
    <row r="28" spans="1:9">
      <c r="A28" s="50"/>
      <c r="B28" s="105" t="s">
        <v>282</v>
      </c>
      <c r="C28" s="50"/>
      <c r="D28" s="50"/>
      <c r="E28" s="50"/>
      <c r="F28" s="104"/>
      <c r="G28" s="104"/>
      <c r="H28" s="104"/>
    </row>
    <row r="29" spans="1:9">
      <c r="A29" s="50" t="s">
        <v>11</v>
      </c>
      <c r="B29" s="107" t="s">
        <v>210</v>
      </c>
      <c r="C29" s="50">
        <v>1208</v>
      </c>
      <c r="D29" s="50">
        <v>666</v>
      </c>
      <c r="E29" s="50">
        <v>542</v>
      </c>
      <c r="F29" s="104">
        <v>200</v>
      </c>
      <c r="G29" s="104">
        <v>520</v>
      </c>
      <c r="H29" s="104">
        <v>90</v>
      </c>
    </row>
    <row r="30" spans="1:9">
      <c r="A30" s="50"/>
      <c r="B30" s="105" t="s">
        <v>283</v>
      </c>
      <c r="C30" s="50"/>
      <c r="D30" s="50"/>
      <c r="E30" s="50"/>
      <c r="F30" s="104"/>
      <c r="G30" s="104"/>
      <c r="H30" s="104"/>
    </row>
    <row r="31" spans="1:9">
      <c r="A31" s="50" t="s">
        <v>12</v>
      </c>
      <c r="B31" s="107" t="s">
        <v>297</v>
      </c>
      <c r="C31" s="50">
        <v>126</v>
      </c>
      <c r="D31" s="50">
        <v>75</v>
      </c>
      <c r="E31" s="50">
        <v>51</v>
      </c>
      <c r="F31" s="104">
        <v>39</v>
      </c>
      <c r="G31" s="104">
        <v>41</v>
      </c>
      <c r="H31" s="104">
        <v>3</v>
      </c>
    </row>
    <row r="32" spans="1:9">
      <c r="A32" s="50" t="s">
        <v>13</v>
      </c>
      <c r="B32" s="107" t="s">
        <v>298</v>
      </c>
      <c r="C32" s="50">
        <v>106</v>
      </c>
      <c r="D32" s="50">
        <v>67</v>
      </c>
      <c r="E32" s="50">
        <v>39</v>
      </c>
      <c r="F32" s="104">
        <v>30</v>
      </c>
      <c r="G32" s="104">
        <v>31</v>
      </c>
      <c r="H32" s="104">
        <v>7</v>
      </c>
    </row>
    <row r="33" spans="1:8">
      <c r="A33" s="50" t="s">
        <v>14</v>
      </c>
      <c r="B33" s="107" t="s">
        <v>299</v>
      </c>
      <c r="C33" s="50">
        <v>223</v>
      </c>
      <c r="D33" s="50">
        <v>100</v>
      </c>
      <c r="E33" s="50">
        <v>123</v>
      </c>
      <c r="F33" s="104">
        <v>53</v>
      </c>
      <c r="G33" s="104">
        <v>80</v>
      </c>
      <c r="H33" s="104">
        <v>1</v>
      </c>
    </row>
    <row r="34" spans="1:8">
      <c r="A34" s="50" t="s">
        <v>15</v>
      </c>
      <c r="B34" s="107" t="s">
        <v>300</v>
      </c>
      <c r="C34" s="50">
        <v>254</v>
      </c>
      <c r="D34" s="50">
        <v>121</v>
      </c>
      <c r="E34" s="50">
        <v>133</v>
      </c>
      <c r="F34" s="104">
        <v>74</v>
      </c>
      <c r="G34" s="104">
        <v>133</v>
      </c>
      <c r="H34" s="104">
        <v>6</v>
      </c>
    </row>
    <row r="35" spans="1:8">
      <c r="A35" s="50"/>
      <c r="B35" s="105" t="s">
        <v>286</v>
      </c>
      <c r="C35" s="50"/>
      <c r="D35" s="50"/>
      <c r="E35" s="50"/>
      <c r="F35" s="104"/>
      <c r="G35" s="104"/>
      <c r="H35" s="104"/>
    </row>
    <row r="36" spans="1:8">
      <c r="A36" s="50" t="s">
        <v>16</v>
      </c>
      <c r="B36" s="107" t="s">
        <v>210</v>
      </c>
      <c r="C36" s="50">
        <v>184</v>
      </c>
      <c r="D36" s="50">
        <v>108</v>
      </c>
      <c r="E36" s="50">
        <v>76</v>
      </c>
      <c r="F36" s="104">
        <v>38</v>
      </c>
      <c r="G36" s="104">
        <v>73</v>
      </c>
      <c r="H36" s="104">
        <v>2</v>
      </c>
    </row>
    <row r="37" spans="1:8">
      <c r="A37" s="50" t="s">
        <v>17</v>
      </c>
      <c r="B37" s="107" t="s">
        <v>301</v>
      </c>
      <c r="C37" s="50">
        <v>55</v>
      </c>
      <c r="D37" s="50">
        <v>33</v>
      </c>
      <c r="E37" s="50">
        <v>22</v>
      </c>
      <c r="F37" s="104">
        <v>12</v>
      </c>
      <c r="G37" s="104">
        <v>22</v>
      </c>
      <c r="H37" s="104">
        <v>20</v>
      </c>
    </row>
    <row r="38" spans="1:8">
      <c r="A38" s="50" t="s">
        <v>18</v>
      </c>
      <c r="B38" s="107" t="s">
        <v>302</v>
      </c>
      <c r="C38" s="50">
        <v>81</v>
      </c>
      <c r="D38" s="50">
        <v>44</v>
      </c>
      <c r="E38" s="50">
        <v>37</v>
      </c>
      <c r="F38" s="104">
        <v>22</v>
      </c>
      <c r="G38" s="104">
        <v>31</v>
      </c>
      <c r="H38" s="104">
        <v>14</v>
      </c>
    </row>
    <row r="39" spans="1:8">
      <c r="A39" s="50" t="s">
        <v>21</v>
      </c>
      <c r="B39" s="107" t="s">
        <v>303</v>
      </c>
      <c r="C39" s="50">
        <v>66</v>
      </c>
      <c r="D39" s="50">
        <v>43</v>
      </c>
      <c r="E39" s="50">
        <v>23</v>
      </c>
      <c r="F39" s="104">
        <v>21</v>
      </c>
      <c r="G39" s="104">
        <v>25</v>
      </c>
      <c r="H39" s="104">
        <v>0</v>
      </c>
    </row>
    <row r="40" spans="1:8">
      <c r="A40" s="50" t="s">
        <v>22</v>
      </c>
      <c r="B40" s="107" t="s">
        <v>304</v>
      </c>
      <c r="C40" s="50">
        <v>84</v>
      </c>
      <c r="D40" s="50">
        <v>55</v>
      </c>
      <c r="E40" s="50">
        <v>29</v>
      </c>
      <c r="F40" s="104">
        <v>27</v>
      </c>
      <c r="G40" s="104">
        <v>33</v>
      </c>
      <c r="H40" s="104">
        <v>1</v>
      </c>
    </row>
    <row r="41" spans="1:8">
      <c r="A41" s="50"/>
      <c r="B41" s="318" t="s">
        <v>288</v>
      </c>
      <c r="C41" s="319"/>
      <c r="D41" s="319"/>
      <c r="E41" s="319"/>
      <c r="F41" s="319"/>
      <c r="G41" s="320"/>
      <c r="H41" s="108">
        <v>0</v>
      </c>
    </row>
    <row r="42" spans="1:8">
      <c r="A42" s="114"/>
      <c r="B42" s="115" t="s">
        <v>305</v>
      </c>
      <c r="C42" s="114">
        <v>1825</v>
      </c>
      <c r="D42" s="114">
        <v>1076</v>
      </c>
      <c r="E42" s="114">
        <v>749</v>
      </c>
      <c r="F42" s="116">
        <v>575</v>
      </c>
      <c r="G42" s="116">
        <v>1005</v>
      </c>
      <c r="H42" s="116">
        <v>167</v>
      </c>
    </row>
    <row r="43" spans="1:8">
      <c r="A43" s="50"/>
      <c r="B43" s="105" t="s">
        <v>283</v>
      </c>
      <c r="C43" s="50"/>
      <c r="D43" s="50"/>
      <c r="E43" s="50"/>
      <c r="F43" s="104"/>
      <c r="G43" s="104"/>
      <c r="H43" s="104"/>
    </row>
    <row r="44" spans="1:8">
      <c r="A44" s="50" t="s">
        <v>23</v>
      </c>
      <c r="B44" s="107" t="s">
        <v>306</v>
      </c>
      <c r="C44" s="50">
        <v>156</v>
      </c>
      <c r="D44" s="50">
        <v>89</v>
      </c>
      <c r="E44" s="50">
        <v>67</v>
      </c>
      <c r="F44" s="104">
        <v>50</v>
      </c>
      <c r="G44" s="104">
        <v>81</v>
      </c>
      <c r="H44" s="104">
        <v>5</v>
      </c>
    </row>
    <row r="45" spans="1:8">
      <c r="A45" s="50" t="s">
        <v>24</v>
      </c>
      <c r="B45" s="107" t="s">
        <v>211</v>
      </c>
      <c r="C45" s="50">
        <v>747</v>
      </c>
      <c r="D45" s="50">
        <v>439</v>
      </c>
      <c r="E45" s="50">
        <v>308</v>
      </c>
      <c r="F45" s="104">
        <v>210</v>
      </c>
      <c r="G45" s="104">
        <v>415</v>
      </c>
      <c r="H45" s="104">
        <v>75</v>
      </c>
    </row>
    <row r="46" spans="1:8">
      <c r="A46" s="50" t="s">
        <v>25</v>
      </c>
      <c r="B46" s="107" t="s">
        <v>307</v>
      </c>
      <c r="C46" s="50">
        <v>257</v>
      </c>
      <c r="D46" s="50">
        <v>161</v>
      </c>
      <c r="E46" s="50">
        <v>96</v>
      </c>
      <c r="F46" s="104">
        <v>90</v>
      </c>
      <c r="G46" s="104">
        <v>144</v>
      </c>
      <c r="H46" s="104">
        <v>22</v>
      </c>
    </row>
    <row r="47" spans="1:8">
      <c r="A47" s="50" t="s">
        <v>26</v>
      </c>
      <c r="B47" s="107" t="s">
        <v>308</v>
      </c>
      <c r="C47" s="50">
        <v>126</v>
      </c>
      <c r="D47" s="50">
        <v>73</v>
      </c>
      <c r="E47" s="50">
        <v>53</v>
      </c>
      <c r="F47" s="104">
        <v>48</v>
      </c>
      <c r="G47" s="104">
        <v>68</v>
      </c>
      <c r="H47" s="104">
        <v>6</v>
      </c>
    </row>
    <row r="48" spans="1:8">
      <c r="A48" s="50" t="s">
        <v>27</v>
      </c>
      <c r="B48" s="107" t="s">
        <v>309</v>
      </c>
      <c r="C48" s="50">
        <v>209</v>
      </c>
      <c r="D48" s="50">
        <v>119</v>
      </c>
      <c r="E48" s="50">
        <v>90</v>
      </c>
      <c r="F48" s="104">
        <v>65</v>
      </c>
      <c r="G48" s="104">
        <v>118</v>
      </c>
      <c r="H48" s="104">
        <v>21</v>
      </c>
    </row>
    <row r="49" spans="1:8">
      <c r="A49" s="50"/>
      <c r="B49" s="105" t="s">
        <v>286</v>
      </c>
      <c r="C49" s="50"/>
      <c r="D49" s="50"/>
      <c r="E49" s="50"/>
      <c r="F49" s="104"/>
      <c r="G49" s="104"/>
      <c r="H49" s="104"/>
    </row>
    <row r="50" spans="1:8">
      <c r="A50" s="50" t="s">
        <v>28</v>
      </c>
      <c r="B50" s="107" t="s">
        <v>310</v>
      </c>
      <c r="C50" s="50">
        <v>132</v>
      </c>
      <c r="D50" s="50">
        <v>74</v>
      </c>
      <c r="E50" s="50">
        <v>58</v>
      </c>
      <c r="F50" s="104">
        <v>50</v>
      </c>
      <c r="G50" s="104">
        <v>73</v>
      </c>
      <c r="H50" s="104">
        <v>1</v>
      </c>
    </row>
    <row r="51" spans="1:8">
      <c r="A51" s="50" t="s">
        <v>29</v>
      </c>
      <c r="B51" s="107" t="s">
        <v>311</v>
      </c>
      <c r="C51" s="50">
        <v>198</v>
      </c>
      <c r="D51" s="50">
        <v>121</v>
      </c>
      <c r="E51" s="50">
        <v>77</v>
      </c>
      <c r="F51" s="104">
        <v>62</v>
      </c>
      <c r="G51" s="104">
        <v>106</v>
      </c>
      <c r="H51" s="104">
        <v>20</v>
      </c>
    </row>
    <row r="52" spans="1:8">
      <c r="A52" s="50"/>
      <c r="B52" s="318" t="s">
        <v>288</v>
      </c>
      <c r="C52" s="319"/>
      <c r="D52" s="319"/>
      <c r="E52" s="319"/>
      <c r="F52" s="319"/>
      <c r="G52" s="320"/>
      <c r="H52" s="108">
        <v>17</v>
      </c>
    </row>
    <row r="53" spans="1:8">
      <c r="A53" s="114"/>
      <c r="B53" s="115" t="s">
        <v>312</v>
      </c>
      <c r="C53" s="114">
        <v>961</v>
      </c>
      <c r="D53" s="114">
        <v>584</v>
      </c>
      <c r="E53" s="114">
        <v>377</v>
      </c>
      <c r="F53" s="116">
        <v>260</v>
      </c>
      <c r="G53" s="116">
        <v>432</v>
      </c>
      <c r="H53" s="116">
        <v>181</v>
      </c>
    </row>
    <row r="54" spans="1:8">
      <c r="A54" s="50"/>
      <c r="B54" s="105" t="s">
        <v>283</v>
      </c>
      <c r="C54" s="50"/>
      <c r="D54" s="50"/>
      <c r="E54" s="50"/>
      <c r="F54" s="104"/>
      <c r="G54" s="104"/>
      <c r="H54" s="104"/>
    </row>
    <row r="55" spans="1:8">
      <c r="A55" s="50" t="s">
        <v>30</v>
      </c>
      <c r="B55" s="107" t="s">
        <v>313</v>
      </c>
      <c r="C55" s="50">
        <v>394</v>
      </c>
      <c r="D55" s="50">
        <v>250</v>
      </c>
      <c r="E55" s="50">
        <v>144</v>
      </c>
      <c r="F55" s="104">
        <v>102</v>
      </c>
      <c r="G55" s="104">
        <v>182</v>
      </c>
      <c r="H55" s="104">
        <v>80</v>
      </c>
    </row>
    <row r="56" spans="1:8">
      <c r="A56" s="50" t="s">
        <v>314</v>
      </c>
      <c r="B56" s="107" t="s">
        <v>315</v>
      </c>
      <c r="C56" s="50">
        <v>258</v>
      </c>
      <c r="D56" s="50">
        <v>148</v>
      </c>
      <c r="E56" s="50">
        <v>110</v>
      </c>
      <c r="F56" s="104">
        <v>64</v>
      </c>
      <c r="G56" s="104">
        <v>112</v>
      </c>
      <c r="H56" s="104">
        <v>59</v>
      </c>
    </row>
    <row r="57" spans="1:8">
      <c r="A57" s="50" t="s">
        <v>316</v>
      </c>
      <c r="B57" s="107" t="s">
        <v>317</v>
      </c>
      <c r="C57" s="50">
        <v>95</v>
      </c>
      <c r="D57" s="50">
        <v>60</v>
      </c>
      <c r="E57" s="50">
        <v>35</v>
      </c>
      <c r="F57" s="104">
        <v>29</v>
      </c>
      <c r="G57" s="104">
        <v>37</v>
      </c>
      <c r="H57" s="104">
        <v>10</v>
      </c>
    </row>
    <row r="58" spans="1:8">
      <c r="A58" s="50"/>
      <c r="B58" s="105" t="s">
        <v>286</v>
      </c>
      <c r="C58" s="50"/>
      <c r="D58" s="50"/>
      <c r="E58" s="50"/>
      <c r="F58" s="104"/>
      <c r="G58" s="104"/>
      <c r="H58" s="104"/>
    </row>
    <row r="59" spans="1:8">
      <c r="A59" s="50" t="s">
        <v>318</v>
      </c>
      <c r="B59" s="107" t="s">
        <v>319</v>
      </c>
      <c r="C59" s="50">
        <v>82</v>
      </c>
      <c r="D59" s="50">
        <v>51</v>
      </c>
      <c r="E59" s="50">
        <v>31</v>
      </c>
      <c r="F59" s="104">
        <v>19</v>
      </c>
      <c r="G59" s="104">
        <v>35</v>
      </c>
      <c r="H59" s="104">
        <v>20</v>
      </c>
    </row>
    <row r="60" spans="1:8">
      <c r="A60" s="50" t="s">
        <v>320</v>
      </c>
      <c r="B60" s="107" t="s">
        <v>321</v>
      </c>
      <c r="C60" s="50">
        <v>132</v>
      </c>
      <c r="D60" s="50">
        <v>75</v>
      </c>
      <c r="E60" s="50">
        <v>57</v>
      </c>
      <c r="F60" s="104">
        <v>46</v>
      </c>
      <c r="G60" s="104">
        <v>66</v>
      </c>
      <c r="H60" s="104">
        <v>10</v>
      </c>
    </row>
    <row r="61" spans="1:8">
      <c r="A61" s="50"/>
      <c r="B61" s="318" t="s">
        <v>288</v>
      </c>
      <c r="C61" s="319"/>
      <c r="D61" s="319"/>
      <c r="E61" s="319"/>
      <c r="F61" s="319"/>
      <c r="G61" s="320"/>
      <c r="H61" s="108">
        <v>2</v>
      </c>
    </row>
    <row r="62" spans="1:8">
      <c r="A62" s="114"/>
      <c r="B62" s="115" t="s">
        <v>322</v>
      </c>
      <c r="C62" s="114">
        <v>1336</v>
      </c>
      <c r="D62" s="114">
        <v>837</v>
      </c>
      <c r="E62" s="114">
        <v>499</v>
      </c>
      <c r="F62" s="116">
        <v>414</v>
      </c>
      <c r="G62" s="116">
        <v>587</v>
      </c>
      <c r="H62" s="116">
        <v>924</v>
      </c>
    </row>
    <row r="63" spans="1:8">
      <c r="A63" s="50"/>
      <c r="B63" s="105" t="s">
        <v>283</v>
      </c>
      <c r="C63" s="50"/>
      <c r="D63" s="50"/>
      <c r="E63" s="50"/>
      <c r="F63" s="104"/>
      <c r="G63" s="104"/>
      <c r="H63" s="104"/>
    </row>
    <row r="64" spans="1:8">
      <c r="A64" s="50" t="s">
        <v>323</v>
      </c>
      <c r="B64" s="107" t="s">
        <v>324</v>
      </c>
      <c r="C64" s="50">
        <v>146</v>
      </c>
      <c r="D64" s="50">
        <v>91</v>
      </c>
      <c r="E64" s="50">
        <v>55</v>
      </c>
      <c r="F64" s="104">
        <v>55</v>
      </c>
      <c r="G64" s="104">
        <v>68</v>
      </c>
      <c r="H64" s="104">
        <v>12</v>
      </c>
    </row>
    <row r="65" spans="1:8">
      <c r="A65" s="50" t="s">
        <v>325</v>
      </c>
      <c r="B65" s="107" t="s">
        <v>212</v>
      </c>
      <c r="C65" s="50">
        <v>828</v>
      </c>
      <c r="D65" s="50">
        <v>516</v>
      </c>
      <c r="E65" s="50">
        <v>312</v>
      </c>
      <c r="F65" s="104">
        <v>225</v>
      </c>
      <c r="G65" s="104">
        <v>356</v>
      </c>
      <c r="H65" s="104">
        <v>189</v>
      </c>
    </row>
    <row r="66" spans="1:8">
      <c r="A66" s="50" t="s">
        <v>326</v>
      </c>
      <c r="B66" s="107" t="s">
        <v>327</v>
      </c>
      <c r="C66" s="50">
        <v>215</v>
      </c>
      <c r="D66" s="50">
        <v>140</v>
      </c>
      <c r="E66" s="50">
        <v>75</v>
      </c>
      <c r="F66" s="104">
        <v>82</v>
      </c>
      <c r="G66" s="104">
        <v>98</v>
      </c>
      <c r="H66" s="104">
        <v>4</v>
      </c>
    </row>
    <row r="67" spans="1:8">
      <c r="A67" s="50"/>
      <c r="B67" s="105" t="s">
        <v>286</v>
      </c>
      <c r="C67" s="50"/>
      <c r="D67" s="50"/>
      <c r="E67" s="50"/>
      <c r="F67" s="104"/>
      <c r="G67" s="104"/>
      <c r="H67" s="104"/>
    </row>
    <row r="68" spans="1:8">
      <c r="A68" s="50" t="s">
        <v>328</v>
      </c>
      <c r="B68" s="107" t="s">
        <v>329</v>
      </c>
      <c r="C68" s="50">
        <v>147</v>
      </c>
      <c r="D68" s="50">
        <v>90</v>
      </c>
      <c r="E68" s="50">
        <v>57</v>
      </c>
      <c r="F68" s="104">
        <v>52</v>
      </c>
      <c r="G68" s="104">
        <v>65</v>
      </c>
      <c r="H68" s="104">
        <v>3</v>
      </c>
    </row>
    <row r="69" spans="1:8">
      <c r="A69" s="50"/>
      <c r="B69" s="318" t="s">
        <v>288</v>
      </c>
      <c r="C69" s="319"/>
      <c r="D69" s="319"/>
      <c r="E69" s="319"/>
      <c r="F69" s="319"/>
      <c r="G69" s="320"/>
      <c r="H69" s="108">
        <v>716</v>
      </c>
    </row>
    <row r="70" spans="1:8">
      <c r="A70" s="114"/>
      <c r="B70" s="115" t="s">
        <v>330</v>
      </c>
      <c r="C70" s="114">
        <v>2723</v>
      </c>
      <c r="D70" s="114">
        <v>1553</v>
      </c>
      <c r="E70" s="114">
        <v>1170</v>
      </c>
      <c r="F70" s="116">
        <v>695</v>
      </c>
      <c r="G70" s="116">
        <v>1197</v>
      </c>
      <c r="H70" s="116">
        <v>327</v>
      </c>
    </row>
    <row r="71" spans="1:8">
      <c r="A71" s="50"/>
      <c r="B71" s="109" t="s">
        <v>331</v>
      </c>
      <c r="C71" s="50">
        <v>943</v>
      </c>
      <c r="D71" s="50">
        <v>548</v>
      </c>
      <c r="E71" s="50">
        <v>395</v>
      </c>
      <c r="F71" s="50">
        <v>311</v>
      </c>
      <c r="G71" s="104">
        <v>414</v>
      </c>
      <c r="H71" s="104">
        <v>140</v>
      </c>
    </row>
    <row r="72" spans="1:8">
      <c r="A72" s="50"/>
      <c r="B72" s="109" t="s">
        <v>332</v>
      </c>
      <c r="C72" s="50"/>
      <c r="D72" s="50"/>
      <c r="E72" s="50"/>
      <c r="F72" s="104"/>
      <c r="G72" s="104"/>
      <c r="H72" s="104"/>
    </row>
    <row r="73" spans="1:8">
      <c r="A73" s="50" t="s">
        <v>333</v>
      </c>
      <c r="B73" s="109" t="s">
        <v>346</v>
      </c>
      <c r="C73" s="50">
        <v>86</v>
      </c>
      <c r="D73" s="50">
        <v>42</v>
      </c>
      <c r="E73" s="50">
        <v>44</v>
      </c>
      <c r="F73" s="104">
        <v>35</v>
      </c>
      <c r="G73" s="104">
        <v>37</v>
      </c>
      <c r="H73" s="104">
        <v>2</v>
      </c>
    </row>
    <row r="74" spans="1:8">
      <c r="A74" s="50" t="s">
        <v>335</v>
      </c>
      <c r="B74" s="109" t="s">
        <v>334</v>
      </c>
      <c r="C74" s="50">
        <v>115</v>
      </c>
      <c r="D74" s="50">
        <v>71</v>
      </c>
      <c r="E74" s="50">
        <v>44</v>
      </c>
      <c r="F74" s="104">
        <v>45</v>
      </c>
      <c r="G74" s="104">
        <v>39</v>
      </c>
      <c r="H74" s="104">
        <v>18</v>
      </c>
    </row>
    <row r="75" spans="1:8">
      <c r="A75" s="50" t="s">
        <v>337</v>
      </c>
      <c r="B75" s="107" t="s">
        <v>336</v>
      </c>
      <c r="C75" s="50">
        <v>108</v>
      </c>
      <c r="D75" s="50">
        <v>62</v>
      </c>
      <c r="E75" s="50">
        <v>46</v>
      </c>
      <c r="F75" s="104">
        <v>24</v>
      </c>
      <c r="G75" s="104">
        <v>51</v>
      </c>
      <c r="H75" s="104">
        <v>10</v>
      </c>
    </row>
    <row r="76" spans="1:8">
      <c r="A76" s="50"/>
      <c r="B76" s="105" t="s">
        <v>286</v>
      </c>
      <c r="C76" s="50"/>
      <c r="D76" s="50"/>
      <c r="E76" s="50"/>
      <c r="F76" s="104"/>
      <c r="G76" s="104"/>
      <c r="H76" s="104"/>
    </row>
    <row r="77" spans="1:8">
      <c r="A77" s="50" t="s">
        <v>339</v>
      </c>
      <c r="B77" s="107" t="s">
        <v>338</v>
      </c>
      <c r="C77" s="50">
        <v>94</v>
      </c>
      <c r="D77" s="50">
        <v>65</v>
      </c>
      <c r="E77" s="50">
        <v>29</v>
      </c>
      <c r="F77" s="104">
        <v>21</v>
      </c>
      <c r="G77" s="104">
        <v>41</v>
      </c>
      <c r="H77" s="104">
        <v>11</v>
      </c>
    </row>
    <row r="78" spans="1:8">
      <c r="A78" s="50" t="s">
        <v>341</v>
      </c>
      <c r="B78" s="107" t="s">
        <v>340</v>
      </c>
      <c r="C78" s="50">
        <v>69</v>
      </c>
      <c r="D78" s="50">
        <v>44</v>
      </c>
      <c r="E78" s="50">
        <v>25</v>
      </c>
      <c r="F78" s="104">
        <v>27</v>
      </c>
      <c r="G78" s="104">
        <v>32</v>
      </c>
      <c r="H78" s="104">
        <v>16</v>
      </c>
    </row>
    <row r="79" spans="1:8">
      <c r="A79" s="50" t="s">
        <v>343</v>
      </c>
      <c r="B79" s="107" t="s">
        <v>342</v>
      </c>
      <c r="C79" s="50">
        <v>58</v>
      </c>
      <c r="D79" s="50">
        <v>31</v>
      </c>
      <c r="E79" s="50">
        <v>27</v>
      </c>
      <c r="F79" s="104">
        <v>18</v>
      </c>
      <c r="G79" s="104">
        <v>21</v>
      </c>
      <c r="H79" s="104">
        <v>12</v>
      </c>
    </row>
    <row r="80" spans="1:8">
      <c r="A80" s="50" t="s">
        <v>345</v>
      </c>
      <c r="B80" s="107" t="s">
        <v>344</v>
      </c>
      <c r="C80" s="50">
        <v>104</v>
      </c>
      <c r="D80" s="50">
        <v>60</v>
      </c>
      <c r="E80" s="50">
        <v>44</v>
      </c>
      <c r="F80" s="104">
        <v>31</v>
      </c>
      <c r="G80" s="104">
        <v>45</v>
      </c>
      <c r="H80" s="104">
        <v>6</v>
      </c>
    </row>
    <row r="81" spans="1:8">
      <c r="A81" s="50" t="s">
        <v>347</v>
      </c>
      <c r="B81" s="107" t="s">
        <v>348</v>
      </c>
      <c r="C81" s="50">
        <v>49</v>
      </c>
      <c r="D81" s="50">
        <v>30</v>
      </c>
      <c r="E81" s="50">
        <v>19</v>
      </c>
      <c r="F81" s="104">
        <v>21</v>
      </c>
      <c r="G81" s="104">
        <v>26</v>
      </c>
      <c r="H81" s="104">
        <v>3</v>
      </c>
    </row>
    <row r="82" spans="1:8">
      <c r="A82" s="50" t="s">
        <v>349</v>
      </c>
      <c r="B82" s="107" t="s">
        <v>350</v>
      </c>
      <c r="C82" s="50">
        <v>60</v>
      </c>
      <c r="D82" s="50">
        <v>35</v>
      </c>
      <c r="E82" s="50">
        <v>25</v>
      </c>
      <c r="F82" s="104">
        <v>22</v>
      </c>
      <c r="G82" s="104">
        <v>30</v>
      </c>
      <c r="H82" s="104">
        <v>1</v>
      </c>
    </row>
    <row r="83" spans="1:8">
      <c r="A83" s="50" t="s">
        <v>351</v>
      </c>
      <c r="B83" s="107" t="s">
        <v>352</v>
      </c>
      <c r="C83" s="50">
        <v>94</v>
      </c>
      <c r="D83" s="50">
        <v>49</v>
      </c>
      <c r="E83" s="50">
        <v>45</v>
      </c>
      <c r="F83" s="104">
        <v>34</v>
      </c>
      <c r="G83" s="104">
        <v>49</v>
      </c>
      <c r="H83" s="104">
        <v>2</v>
      </c>
    </row>
    <row r="84" spans="1:8">
      <c r="A84" s="50" t="s">
        <v>353</v>
      </c>
      <c r="B84" s="107" t="s">
        <v>354</v>
      </c>
      <c r="C84" s="50">
        <v>106</v>
      </c>
      <c r="D84" s="50">
        <v>59</v>
      </c>
      <c r="E84" s="50">
        <v>47</v>
      </c>
      <c r="F84" s="104">
        <v>33</v>
      </c>
      <c r="G84" s="104">
        <v>43</v>
      </c>
      <c r="H84" s="104">
        <v>59</v>
      </c>
    </row>
    <row r="85" spans="1:8">
      <c r="A85" s="50" t="s">
        <v>355</v>
      </c>
      <c r="B85" s="107" t="s">
        <v>356</v>
      </c>
      <c r="C85" s="50">
        <v>1780</v>
      </c>
      <c r="D85" s="50">
        <v>1005</v>
      </c>
      <c r="E85" s="50">
        <v>775</v>
      </c>
      <c r="F85" s="104">
        <v>384</v>
      </c>
      <c r="G85" s="104">
        <v>783</v>
      </c>
      <c r="H85" s="104">
        <v>187</v>
      </c>
    </row>
    <row r="86" spans="1:8">
      <c r="A86" s="50"/>
      <c r="B86" s="318" t="s">
        <v>357</v>
      </c>
      <c r="C86" s="319"/>
      <c r="D86" s="319"/>
      <c r="E86" s="319"/>
      <c r="F86" s="319"/>
      <c r="G86" s="320"/>
      <c r="H86" s="108">
        <v>0</v>
      </c>
    </row>
    <row r="87" spans="1:8">
      <c r="A87" s="114"/>
      <c r="B87" s="115" t="s">
        <v>358</v>
      </c>
      <c r="C87" s="114">
        <v>630</v>
      </c>
      <c r="D87" s="114">
        <v>371</v>
      </c>
      <c r="E87" s="114">
        <v>259</v>
      </c>
      <c r="F87" s="117">
        <v>196</v>
      </c>
      <c r="G87" s="117">
        <v>310</v>
      </c>
      <c r="H87" s="117">
        <v>194</v>
      </c>
    </row>
    <row r="88" spans="1:8">
      <c r="A88" s="50"/>
      <c r="B88" s="105" t="s">
        <v>332</v>
      </c>
      <c r="C88" s="50"/>
      <c r="D88" s="50"/>
      <c r="E88" s="50"/>
      <c r="F88" s="108"/>
      <c r="G88" s="108"/>
      <c r="H88" s="108"/>
    </row>
    <row r="89" spans="1:8">
      <c r="A89" s="50" t="s">
        <v>359</v>
      </c>
      <c r="B89" s="107" t="s">
        <v>213</v>
      </c>
      <c r="C89" s="50">
        <v>323</v>
      </c>
      <c r="D89" s="50">
        <v>186</v>
      </c>
      <c r="E89" s="50">
        <v>137</v>
      </c>
      <c r="F89" s="110">
        <v>93</v>
      </c>
      <c r="G89" s="110">
        <v>169</v>
      </c>
      <c r="H89" s="110">
        <v>93</v>
      </c>
    </row>
    <row r="90" spans="1:8">
      <c r="A90" s="50"/>
      <c r="B90" s="105" t="s">
        <v>286</v>
      </c>
      <c r="C90" s="50"/>
      <c r="D90" s="50"/>
      <c r="E90" s="50"/>
      <c r="F90" s="110"/>
      <c r="G90" s="110"/>
      <c r="H90" s="110"/>
    </row>
    <row r="91" spans="1:8">
      <c r="A91" s="50" t="s">
        <v>360</v>
      </c>
      <c r="B91" s="107" t="s">
        <v>361</v>
      </c>
      <c r="C91" s="50">
        <v>81</v>
      </c>
      <c r="D91" s="50">
        <v>51</v>
      </c>
      <c r="E91" s="50">
        <v>30</v>
      </c>
      <c r="F91" s="110">
        <v>37</v>
      </c>
      <c r="G91" s="110">
        <v>30</v>
      </c>
      <c r="H91" s="110">
        <v>29</v>
      </c>
    </row>
    <row r="92" spans="1:8">
      <c r="A92" s="50" t="s">
        <v>362</v>
      </c>
      <c r="B92" s="107" t="s">
        <v>363</v>
      </c>
      <c r="C92" s="50">
        <v>51</v>
      </c>
      <c r="D92" s="50">
        <v>29</v>
      </c>
      <c r="E92" s="50">
        <v>22</v>
      </c>
      <c r="F92" s="110">
        <v>16</v>
      </c>
      <c r="G92" s="110">
        <v>21</v>
      </c>
      <c r="H92" s="110">
        <v>19</v>
      </c>
    </row>
    <row r="93" spans="1:8">
      <c r="A93" s="50" t="s">
        <v>364</v>
      </c>
      <c r="B93" s="107" t="s">
        <v>365</v>
      </c>
      <c r="C93" s="50">
        <v>44</v>
      </c>
      <c r="D93" s="50">
        <v>28</v>
      </c>
      <c r="E93" s="50">
        <v>16</v>
      </c>
      <c r="F93" s="110">
        <v>13</v>
      </c>
      <c r="G93" s="110">
        <v>15</v>
      </c>
      <c r="H93" s="110">
        <v>42</v>
      </c>
    </row>
    <row r="94" spans="1:8">
      <c r="A94" s="50" t="s">
        <v>366</v>
      </c>
      <c r="B94" s="107" t="s">
        <v>367</v>
      </c>
      <c r="C94" s="50">
        <v>46</v>
      </c>
      <c r="D94" s="50">
        <v>26</v>
      </c>
      <c r="E94" s="50">
        <v>20</v>
      </c>
      <c r="F94" s="110">
        <v>8</v>
      </c>
      <c r="G94" s="110">
        <v>33</v>
      </c>
      <c r="H94" s="110">
        <v>4</v>
      </c>
    </row>
    <row r="95" spans="1:8">
      <c r="A95" s="50" t="s">
        <v>368</v>
      </c>
      <c r="B95" s="107" t="s">
        <v>369</v>
      </c>
      <c r="C95" s="50">
        <v>46</v>
      </c>
      <c r="D95" s="50">
        <v>26</v>
      </c>
      <c r="E95" s="50">
        <v>20</v>
      </c>
      <c r="F95" s="110">
        <v>15</v>
      </c>
      <c r="G95" s="110">
        <v>26</v>
      </c>
      <c r="H95" s="110">
        <v>2</v>
      </c>
    </row>
    <row r="96" spans="1:8">
      <c r="A96" s="50" t="s">
        <v>370</v>
      </c>
      <c r="B96" s="107" t="s">
        <v>371</v>
      </c>
      <c r="C96" s="50">
        <v>39</v>
      </c>
      <c r="D96" s="50">
        <v>25</v>
      </c>
      <c r="E96" s="50">
        <v>14</v>
      </c>
      <c r="F96" s="110">
        <v>14</v>
      </c>
      <c r="G96" s="110">
        <v>16</v>
      </c>
      <c r="H96" s="110">
        <v>4</v>
      </c>
    </row>
    <row r="97" spans="1:8">
      <c r="A97" s="50"/>
      <c r="B97" s="318" t="s">
        <v>288</v>
      </c>
      <c r="C97" s="319"/>
      <c r="D97" s="319"/>
      <c r="E97" s="319"/>
      <c r="F97" s="319"/>
      <c r="G97" s="320"/>
      <c r="H97" s="108">
        <v>1</v>
      </c>
    </row>
    <row r="98" spans="1:8">
      <c r="A98" s="114"/>
      <c r="B98" s="115" t="s">
        <v>372</v>
      </c>
      <c r="C98" s="114">
        <v>1172</v>
      </c>
      <c r="D98" s="114">
        <v>738</v>
      </c>
      <c r="E98" s="114">
        <v>434</v>
      </c>
      <c r="F98" s="116">
        <v>363</v>
      </c>
      <c r="G98" s="116">
        <v>372</v>
      </c>
      <c r="H98" s="116">
        <v>161</v>
      </c>
    </row>
    <row r="99" spans="1:8">
      <c r="A99" s="50"/>
      <c r="B99" s="105" t="s">
        <v>282</v>
      </c>
      <c r="C99" s="50"/>
      <c r="D99" s="50"/>
      <c r="E99" s="50"/>
      <c r="F99" s="104"/>
      <c r="G99" s="104"/>
      <c r="H99" s="104"/>
    </row>
    <row r="100" spans="1:8">
      <c r="A100" s="50" t="s">
        <v>373</v>
      </c>
      <c r="B100" s="107" t="s">
        <v>214</v>
      </c>
      <c r="C100" s="50">
        <v>356</v>
      </c>
      <c r="D100" s="50">
        <v>194</v>
      </c>
      <c r="E100" s="50">
        <v>162</v>
      </c>
      <c r="F100" s="104">
        <v>91</v>
      </c>
      <c r="G100" s="104">
        <v>118</v>
      </c>
      <c r="H100" s="104">
        <v>105</v>
      </c>
    </row>
    <row r="101" spans="1:8">
      <c r="A101" s="50"/>
      <c r="B101" s="105" t="s">
        <v>283</v>
      </c>
      <c r="C101" s="50"/>
      <c r="D101" s="50"/>
      <c r="E101" s="50"/>
      <c r="F101" s="104"/>
      <c r="G101" s="104"/>
      <c r="H101" s="104"/>
    </row>
    <row r="102" spans="1:8">
      <c r="A102" s="50" t="s">
        <v>374</v>
      </c>
      <c r="B102" s="107" t="s">
        <v>375</v>
      </c>
      <c r="C102" s="50">
        <v>68</v>
      </c>
      <c r="D102" s="50">
        <v>49</v>
      </c>
      <c r="E102" s="50">
        <v>19</v>
      </c>
      <c r="F102" s="104">
        <v>23</v>
      </c>
      <c r="G102" s="104">
        <v>22</v>
      </c>
      <c r="H102" s="104">
        <v>1</v>
      </c>
    </row>
    <row r="103" spans="1:8">
      <c r="A103" s="50" t="s">
        <v>376</v>
      </c>
      <c r="B103" s="107" t="s">
        <v>377</v>
      </c>
      <c r="C103" s="50">
        <v>162</v>
      </c>
      <c r="D103" s="50">
        <v>108</v>
      </c>
      <c r="E103" s="50">
        <v>54</v>
      </c>
      <c r="F103" s="104">
        <v>45</v>
      </c>
      <c r="G103" s="104">
        <v>68</v>
      </c>
      <c r="H103" s="104">
        <v>15</v>
      </c>
    </row>
    <row r="104" spans="1:8">
      <c r="A104" s="50" t="s">
        <v>378</v>
      </c>
      <c r="B104" s="107" t="s">
        <v>379</v>
      </c>
      <c r="C104" s="50">
        <v>60</v>
      </c>
      <c r="D104" s="50">
        <v>45</v>
      </c>
      <c r="E104" s="50">
        <v>15</v>
      </c>
      <c r="F104" s="104">
        <v>16</v>
      </c>
      <c r="G104" s="104">
        <v>23</v>
      </c>
      <c r="H104" s="104">
        <v>1</v>
      </c>
    </row>
    <row r="105" spans="1:8">
      <c r="A105" s="50"/>
      <c r="B105" s="105" t="s">
        <v>286</v>
      </c>
      <c r="C105" s="50"/>
      <c r="D105" s="50"/>
      <c r="E105" s="50"/>
      <c r="F105" s="104"/>
      <c r="G105" s="104"/>
      <c r="H105" s="104"/>
    </row>
    <row r="106" spans="1:8">
      <c r="A106" s="50" t="s">
        <v>380</v>
      </c>
      <c r="B106" s="107" t="s">
        <v>381</v>
      </c>
      <c r="C106" s="50">
        <v>87</v>
      </c>
      <c r="D106" s="50">
        <v>57</v>
      </c>
      <c r="E106" s="50">
        <v>30</v>
      </c>
      <c r="F106" s="104">
        <v>30</v>
      </c>
      <c r="G106" s="104">
        <v>24</v>
      </c>
      <c r="H106" s="104">
        <v>16</v>
      </c>
    </row>
    <row r="107" spans="1:8">
      <c r="A107" s="50" t="s">
        <v>382</v>
      </c>
      <c r="B107" s="107" t="s">
        <v>383</v>
      </c>
      <c r="C107" s="50">
        <v>57</v>
      </c>
      <c r="D107" s="50">
        <v>33</v>
      </c>
      <c r="E107" s="50">
        <v>24</v>
      </c>
      <c r="F107" s="104">
        <v>9</v>
      </c>
      <c r="G107" s="104">
        <v>15</v>
      </c>
      <c r="H107" s="104">
        <v>0</v>
      </c>
    </row>
    <row r="108" spans="1:8">
      <c r="A108" s="50" t="s">
        <v>384</v>
      </c>
      <c r="B108" s="107" t="s">
        <v>385</v>
      </c>
      <c r="C108" s="50">
        <v>69</v>
      </c>
      <c r="D108" s="50">
        <v>49</v>
      </c>
      <c r="E108" s="50">
        <v>20</v>
      </c>
      <c r="F108" s="104">
        <v>31</v>
      </c>
      <c r="G108" s="104">
        <v>16</v>
      </c>
      <c r="H108" s="104">
        <v>3</v>
      </c>
    </row>
    <row r="109" spans="1:8">
      <c r="A109" s="50" t="s">
        <v>386</v>
      </c>
      <c r="B109" s="107" t="s">
        <v>214</v>
      </c>
      <c r="C109" s="50">
        <v>95</v>
      </c>
      <c r="D109" s="50">
        <v>62</v>
      </c>
      <c r="E109" s="50">
        <v>33</v>
      </c>
      <c r="F109" s="104">
        <v>43</v>
      </c>
      <c r="G109" s="104">
        <v>26</v>
      </c>
      <c r="H109" s="104">
        <v>10</v>
      </c>
    </row>
    <row r="110" spans="1:8">
      <c r="A110" s="50" t="s">
        <v>387</v>
      </c>
      <c r="B110" s="107" t="s">
        <v>388</v>
      </c>
      <c r="C110" s="50">
        <v>97</v>
      </c>
      <c r="D110" s="50">
        <v>62</v>
      </c>
      <c r="E110" s="50">
        <v>35</v>
      </c>
      <c r="F110" s="104">
        <v>33</v>
      </c>
      <c r="G110" s="104">
        <v>26</v>
      </c>
      <c r="H110" s="104">
        <v>7</v>
      </c>
    </row>
    <row r="111" spans="1:8">
      <c r="A111" s="50" t="s">
        <v>389</v>
      </c>
      <c r="B111" s="107" t="s">
        <v>390</v>
      </c>
      <c r="C111" s="50">
        <v>45</v>
      </c>
      <c r="D111" s="50">
        <v>30</v>
      </c>
      <c r="E111" s="50">
        <v>15</v>
      </c>
      <c r="F111" s="104">
        <v>18</v>
      </c>
      <c r="G111" s="104">
        <v>11</v>
      </c>
      <c r="H111" s="104">
        <v>0</v>
      </c>
    </row>
    <row r="112" spans="1:8">
      <c r="A112" s="50" t="s">
        <v>391</v>
      </c>
      <c r="B112" s="107" t="s">
        <v>392</v>
      </c>
      <c r="C112" s="50">
        <v>76</v>
      </c>
      <c r="D112" s="50">
        <v>49</v>
      </c>
      <c r="E112" s="50">
        <v>27</v>
      </c>
      <c r="F112" s="104">
        <v>24</v>
      </c>
      <c r="G112" s="104">
        <v>23</v>
      </c>
      <c r="H112" s="104">
        <v>3</v>
      </c>
    </row>
    <row r="113" spans="1:8">
      <c r="A113" s="50"/>
      <c r="B113" s="318" t="s">
        <v>288</v>
      </c>
      <c r="C113" s="319"/>
      <c r="D113" s="319"/>
      <c r="E113" s="319"/>
      <c r="F113" s="319"/>
      <c r="G113" s="320"/>
      <c r="H113" s="108">
        <v>0</v>
      </c>
    </row>
    <row r="114" spans="1:8">
      <c r="A114" s="114"/>
      <c r="B114" s="115" t="s">
        <v>393</v>
      </c>
      <c r="C114" s="114">
        <v>6782</v>
      </c>
      <c r="D114" s="114">
        <v>3904</v>
      </c>
      <c r="E114" s="114">
        <v>2878</v>
      </c>
      <c r="F114" s="116">
        <v>2052</v>
      </c>
      <c r="G114" s="116">
        <v>3829</v>
      </c>
      <c r="H114" s="116">
        <v>225</v>
      </c>
    </row>
    <row r="115" spans="1:8">
      <c r="A115" s="50"/>
      <c r="B115" s="109" t="s">
        <v>331</v>
      </c>
      <c r="C115" s="50">
        <v>4263</v>
      </c>
      <c r="D115" s="50">
        <v>2536</v>
      </c>
      <c r="E115" s="50">
        <v>1727</v>
      </c>
      <c r="F115" s="104">
        <v>1453</v>
      </c>
      <c r="G115" s="104">
        <v>2429</v>
      </c>
      <c r="H115" s="104">
        <v>122</v>
      </c>
    </row>
    <row r="116" spans="1:8">
      <c r="A116" s="50"/>
      <c r="B116" s="105" t="s">
        <v>283</v>
      </c>
      <c r="C116" s="50"/>
      <c r="D116" s="50"/>
      <c r="E116" s="50"/>
      <c r="F116" s="104"/>
      <c r="G116" s="104"/>
      <c r="H116" s="104"/>
    </row>
    <row r="117" spans="1:8">
      <c r="A117" s="50" t="s">
        <v>394</v>
      </c>
      <c r="B117" s="107" t="s">
        <v>395</v>
      </c>
      <c r="C117" s="50">
        <v>469</v>
      </c>
      <c r="D117" s="50">
        <v>270</v>
      </c>
      <c r="E117" s="50">
        <v>199</v>
      </c>
      <c r="F117" s="104">
        <v>137</v>
      </c>
      <c r="G117" s="104">
        <v>268</v>
      </c>
      <c r="H117" s="104">
        <v>14</v>
      </c>
    </row>
    <row r="118" spans="1:8">
      <c r="A118" s="50" t="s">
        <v>396</v>
      </c>
      <c r="B118" s="107" t="s">
        <v>397</v>
      </c>
      <c r="C118" s="50">
        <v>298</v>
      </c>
      <c r="D118" s="50">
        <v>186</v>
      </c>
      <c r="E118" s="50">
        <v>112</v>
      </c>
      <c r="F118" s="104">
        <v>113</v>
      </c>
      <c r="G118" s="104">
        <v>171</v>
      </c>
      <c r="H118" s="104">
        <v>18</v>
      </c>
    </row>
    <row r="119" spans="1:8">
      <c r="A119" s="50" t="s">
        <v>398</v>
      </c>
      <c r="B119" s="107" t="s">
        <v>399</v>
      </c>
      <c r="C119" s="50">
        <v>201</v>
      </c>
      <c r="D119" s="50">
        <v>113</v>
      </c>
      <c r="E119" s="50">
        <v>88</v>
      </c>
      <c r="F119" s="104">
        <v>85</v>
      </c>
      <c r="G119" s="104">
        <v>108</v>
      </c>
      <c r="H119" s="104">
        <v>7</v>
      </c>
    </row>
    <row r="120" spans="1:8">
      <c r="A120" s="50" t="s">
        <v>400</v>
      </c>
      <c r="B120" s="107" t="s">
        <v>401</v>
      </c>
      <c r="C120" s="50">
        <v>377</v>
      </c>
      <c r="D120" s="50">
        <v>239</v>
      </c>
      <c r="E120" s="50">
        <v>138</v>
      </c>
      <c r="F120" s="104">
        <v>132</v>
      </c>
      <c r="G120" s="104">
        <v>230</v>
      </c>
      <c r="H120" s="104">
        <v>3</v>
      </c>
    </row>
    <row r="121" spans="1:8">
      <c r="A121" s="50" t="s">
        <v>402</v>
      </c>
      <c r="B121" s="107" t="s">
        <v>403</v>
      </c>
      <c r="C121" s="50">
        <v>509</v>
      </c>
      <c r="D121" s="50">
        <v>313</v>
      </c>
      <c r="E121" s="50">
        <v>196</v>
      </c>
      <c r="F121" s="104">
        <v>179</v>
      </c>
      <c r="G121" s="104">
        <v>271</v>
      </c>
      <c r="H121" s="104">
        <v>11</v>
      </c>
    </row>
    <row r="122" spans="1:8">
      <c r="A122" s="50"/>
      <c r="B122" s="105" t="s">
        <v>286</v>
      </c>
      <c r="C122" s="50"/>
      <c r="D122" s="50"/>
      <c r="E122" s="50"/>
      <c r="F122" s="104"/>
      <c r="G122" s="104"/>
      <c r="H122" s="104"/>
    </row>
    <row r="123" spans="1:8">
      <c r="A123" s="50" t="s">
        <v>404</v>
      </c>
      <c r="B123" s="107" t="s">
        <v>405</v>
      </c>
      <c r="C123" s="50">
        <v>109</v>
      </c>
      <c r="D123" s="50">
        <v>65</v>
      </c>
      <c r="E123" s="50">
        <v>44</v>
      </c>
      <c r="F123" s="104">
        <v>44</v>
      </c>
      <c r="G123" s="104">
        <v>62</v>
      </c>
      <c r="H123" s="104">
        <v>1</v>
      </c>
    </row>
    <row r="124" spans="1:8">
      <c r="A124" s="50" t="s">
        <v>406</v>
      </c>
      <c r="B124" s="107" t="s">
        <v>407</v>
      </c>
      <c r="C124" s="50">
        <v>368</v>
      </c>
      <c r="D124" s="50">
        <v>235</v>
      </c>
      <c r="E124" s="50">
        <v>133</v>
      </c>
      <c r="F124" s="104">
        <v>106</v>
      </c>
      <c r="G124" s="104">
        <v>205</v>
      </c>
      <c r="H124" s="104">
        <v>9</v>
      </c>
    </row>
    <row r="125" spans="1:8">
      <c r="A125" s="50" t="s">
        <v>408</v>
      </c>
      <c r="B125" s="107" t="s">
        <v>409</v>
      </c>
      <c r="C125" s="50">
        <v>429</v>
      </c>
      <c r="D125" s="50">
        <v>247</v>
      </c>
      <c r="E125" s="50">
        <v>182</v>
      </c>
      <c r="F125" s="104">
        <v>142</v>
      </c>
      <c r="G125" s="104">
        <v>246</v>
      </c>
      <c r="H125" s="104">
        <v>3</v>
      </c>
    </row>
    <row r="126" spans="1:8">
      <c r="A126" s="50" t="s">
        <v>410</v>
      </c>
      <c r="B126" s="107" t="s">
        <v>411</v>
      </c>
      <c r="C126" s="50">
        <v>238</v>
      </c>
      <c r="D126" s="50">
        <v>148</v>
      </c>
      <c r="E126" s="50">
        <v>90</v>
      </c>
      <c r="F126" s="104">
        <v>73</v>
      </c>
      <c r="G126" s="104">
        <v>134</v>
      </c>
      <c r="H126" s="104">
        <v>2</v>
      </c>
    </row>
    <row r="127" spans="1:8">
      <c r="A127" s="50" t="s">
        <v>412</v>
      </c>
      <c r="B127" s="107" t="s">
        <v>413</v>
      </c>
      <c r="C127" s="50">
        <v>184</v>
      </c>
      <c r="D127" s="50">
        <v>98</v>
      </c>
      <c r="E127" s="50">
        <v>86</v>
      </c>
      <c r="F127" s="104">
        <v>64</v>
      </c>
      <c r="G127" s="104">
        <v>104</v>
      </c>
      <c r="H127" s="104">
        <v>1</v>
      </c>
    </row>
    <row r="128" spans="1:8">
      <c r="A128" s="50" t="s">
        <v>414</v>
      </c>
      <c r="B128" s="107" t="s">
        <v>415</v>
      </c>
      <c r="C128" s="50">
        <v>227</v>
      </c>
      <c r="D128" s="50">
        <v>140</v>
      </c>
      <c r="E128" s="50">
        <v>87</v>
      </c>
      <c r="F128" s="104">
        <v>90</v>
      </c>
      <c r="G128" s="104">
        <v>121</v>
      </c>
      <c r="H128" s="104">
        <v>9</v>
      </c>
    </row>
    <row r="129" spans="1:8">
      <c r="A129" s="50" t="s">
        <v>416</v>
      </c>
      <c r="B129" s="107" t="s">
        <v>417</v>
      </c>
      <c r="C129" s="50">
        <v>304</v>
      </c>
      <c r="D129" s="50">
        <v>164</v>
      </c>
      <c r="E129" s="50">
        <v>140</v>
      </c>
      <c r="F129" s="104">
        <v>83</v>
      </c>
      <c r="G129" s="104">
        <v>160</v>
      </c>
      <c r="H129" s="104">
        <v>34</v>
      </c>
    </row>
    <row r="130" spans="1:8">
      <c r="A130" s="50" t="s">
        <v>418</v>
      </c>
      <c r="B130" s="107" t="s">
        <v>419</v>
      </c>
      <c r="C130" s="50">
        <v>294</v>
      </c>
      <c r="D130" s="50">
        <v>173</v>
      </c>
      <c r="E130" s="50">
        <v>121</v>
      </c>
      <c r="F130" s="104">
        <v>115</v>
      </c>
      <c r="G130" s="104">
        <v>199</v>
      </c>
      <c r="H130" s="104">
        <v>2</v>
      </c>
    </row>
    <row r="131" spans="1:8">
      <c r="A131" s="50" t="s">
        <v>420</v>
      </c>
      <c r="B131" s="107" t="s">
        <v>421</v>
      </c>
      <c r="C131" s="50">
        <v>256</v>
      </c>
      <c r="D131" s="50">
        <v>145</v>
      </c>
      <c r="E131" s="50">
        <v>111</v>
      </c>
      <c r="F131" s="104">
        <v>90</v>
      </c>
      <c r="G131" s="104">
        <v>150</v>
      </c>
      <c r="H131" s="104">
        <v>8</v>
      </c>
    </row>
    <row r="132" spans="1:8">
      <c r="A132" s="50" t="s">
        <v>422</v>
      </c>
      <c r="B132" s="107" t="s">
        <v>423</v>
      </c>
      <c r="C132" s="50">
        <v>2519</v>
      </c>
      <c r="D132" s="50">
        <v>1368</v>
      </c>
      <c r="E132" s="50">
        <v>1151</v>
      </c>
      <c r="F132" s="104">
        <v>599</v>
      </c>
      <c r="G132" s="104">
        <v>1400</v>
      </c>
      <c r="H132" s="104">
        <v>103</v>
      </c>
    </row>
    <row r="133" spans="1:8">
      <c r="A133" s="50"/>
      <c r="B133" s="318" t="s">
        <v>424</v>
      </c>
      <c r="C133" s="319"/>
      <c r="D133" s="319"/>
      <c r="E133" s="319"/>
      <c r="F133" s="319"/>
      <c r="G133" s="320"/>
      <c r="H133" s="108">
        <v>0</v>
      </c>
    </row>
    <row r="134" spans="1:8">
      <c r="A134" s="114"/>
      <c r="B134" s="115" t="s">
        <v>425</v>
      </c>
      <c r="C134" s="114">
        <v>998</v>
      </c>
      <c r="D134" s="114">
        <v>638</v>
      </c>
      <c r="E134" s="114">
        <v>360</v>
      </c>
      <c r="F134" s="116">
        <v>263</v>
      </c>
      <c r="G134" s="116">
        <v>429</v>
      </c>
      <c r="H134" s="116">
        <v>152</v>
      </c>
    </row>
    <row r="135" spans="1:8">
      <c r="A135" s="50"/>
      <c r="B135" s="105" t="s">
        <v>282</v>
      </c>
      <c r="C135" s="50"/>
      <c r="D135" s="50"/>
      <c r="E135" s="50"/>
      <c r="F135" s="104"/>
      <c r="G135" s="104"/>
      <c r="H135" s="104"/>
    </row>
    <row r="136" spans="1:8">
      <c r="A136" s="50" t="s">
        <v>426</v>
      </c>
      <c r="B136" s="107" t="s">
        <v>215</v>
      </c>
      <c r="C136" s="50">
        <v>336</v>
      </c>
      <c r="D136" s="50">
        <v>204</v>
      </c>
      <c r="E136" s="50">
        <v>132</v>
      </c>
      <c r="F136" s="104">
        <v>72</v>
      </c>
      <c r="G136" s="104">
        <v>147</v>
      </c>
      <c r="H136" s="104">
        <v>70</v>
      </c>
    </row>
    <row r="137" spans="1:8">
      <c r="A137" s="50"/>
      <c r="B137" s="105" t="s">
        <v>283</v>
      </c>
      <c r="C137" s="50"/>
      <c r="D137" s="50"/>
      <c r="E137" s="50"/>
      <c r="F137" s="104"/>
      <c r="G137" s="104"/>
      <c r="H137" s="104"/>
    </row>
    <row r="138" spans="1:8">
      <c r="A138" s="50" t="s">
        <v>427</v>
      </c>
      <c r="B138" s="107" t="s">
        <v>428</v>
      </c>
      <c r="C138" s="50">
        <v>149</v>
      </c>
      <c r="D138" s="50">
        <v>88</v>
      </c>
      <c r="E138" s="50">
        <v>61</v>
      </c>
      <c r="F138" s="104">
        <v>28</v>
      </c>
      <c r="G138" s="104">
        <v>64</v>
      </c>
      <c r="H138" s="104">
        <v>14</v>
      </c>
    </row>
    <row r="139" spans="1:8">
      <c r="A139" s="50" t="s">
        <v>429</v>
      </c>
      <c r="B139" s="107" t="s">
        <v>430</v>
      </c>
      <c r="C139" s="50">
        <v>105</v>
      </c>
      <c r="D139" s="50">
        <v>63</v>
      </c>
      <c r="E139" s="50">
        <v>42</v>
      </c>
      <c r="F139" s="104">
        <v>33</v>
      </c>
      <c r="G139" s="104">
        <v>52</v>
      </c>
      <c r="H139" s="104">
        <v>17</v>
      </c>
    </row>
    <row r="140" spans="1:8">
      <c r="A140" s="50" t="s">
        <v>431</v>
      </c>
      <c r="B140" s="107" t="s">
        <v>432</v>
      </c>
      <c r="C140" s="50">
        <v>197</v>
      </c>
      <c r="D140" s="50">
        <v>132</v>
      </c>
      <c r="E140" s="50">
        <v>65</v>
      </c>
      <c r="F140" s="104">
        <v>54</v>
      </c>
      <c r="G140" s="104">
        <v>87</v>
      </c>
      <c r="H140" s="104">
        <v>20</v>
      </c>
    </row>
    <row r="141" spans="1:8">
      <c r="A141" s="50"/>
      <c r="B141" s="105" t="s">
        <v>433</v>
      </c>
      <c r="C141" s="50"/>
      <c r="D141" s="50"/>
      <c r="E141" s="50"/>
      <c r="F141" s="104"/>
      <c r="G141" s="104"/>
      <c r="H141" s="104"/>
    </row>
    <row r="142" spans="1:8">
      <c r="A142" s="50" t="s">
        <v>434</v>
      </c>
      <c r="B142" s="107" t="s">
        <v>215</v>
      </c>
      <c r="C142" s="50">
        <v>211</v>
      </c>
      <c r="D142" s="50">
        <v>151</v>
      </c>
      <c r="E142" s="50">
        <v>60</v>
      </c>
      <c r="F142" s="104">
        <v>76</v>
      </c>
      <c r="G142" s="104">
        <v>79</v>
      </c>
      <c r="H142" s="104">
        <v>31</v>
      </c>
    </row>
    <row r="143" spans="1:8">
      <c r="A143" s="50"/>
      <c r="B143" s="318" t="s">
        <v>288</v>
      </c>
      <c r="C143" s="319"/>
      <c r="D143" s="319"/>
      <c r="E143" s="319"/>
      <c r="F143" s="319"/>
      <c r="G143" s="320"/>
      <c r="H143" s="108">
        <v>0</v>
      </c>
    </row>
    <row r="144" spans="1:8">
      <c r="A144" s="114"/>
      <c r="B144" s="115" t="s">
        <v>435</v>
      </c>
      <c r="C144" s="114">
        <v>1285</v>
      </c>
      <c r="D144" s="114">
        <v>756</v>
      </c>
      <c r="E144" s="114">
        <v>529</v>
      </c>
      <c r="F144" s="116">
        <v>366</v>
      </c>
      <c r="G144" s="116">
        <v>616</v>
      </c>
      <c r="H144" s="116">
        <v>633</v>
      </c>
    </row>
    <row r="145" spans="1:8">
      <c r="A145" s="50"/>
      <c r="B145" s="105" t="s">
        <v>282</v>
      </c>
      <c r="C145" s="50"/>
      <c r="D145" s="50"/>
      <c r="E145" s="50"/>
      <c r="F145" s="104"/>
      <c r="G145" s="104"/>
      <c r="H145" s="104"/>
    </row>
    <row r="146" spans="1:8">
      <c r="A146" s="50" t="s">
        <v>436</v>
      </c>
      <c r="B146" s="107" t="s">
        <v>437</v>
      </c>
      <c r="C146" s="50">
        <v>40</v>
      </c>
      <c r="D146" s="50">
        <v>24</v>
      </c>
      <c r="E146" s="50">
        <v>16</v>
      </c>
      <c r="F146" s="50">
        <v>11</v>
      </c>
      <c r="G146" s="50">
        <v>14</v>
      </c>
      <c r="H146" s="50">
        <v>3</v>
      </c>
    </row>
    <row r="147" spans="1:8">
      <c r="A147" s="50"/>
      <c r="B147" s="105" t="s">
        <v>283</v>
      </c>
      <c r="C147" s="50"/>
      <c r="D147" s="50"/>
      <c r="E147" s="50"/>
      <c r="F147" s="50"/>
      <c r="G147" s="50"/>
      <c r="H147" s="50"/>
    </row>
    <row r="148" spans="1:8">
      <c r="A148" s="50" t="s">
        <v>438</v>
      </c>
      <c r="B148" s="107" t="s">
        <v>439</v>
      </c>
      <c r="C148" s="50">
        <v>137</v>
      </c>
      <c r="D148" s="50">
        <v>83</v>
      </c>
      <c r="E148" s="50">
        <v>54</v>
      </c>
      <c r="F148" s="50">
        <v>38</v>
      </c>
      <c r="G148" s="50">
        <v>73</v>
      </c>
      <c r="H148" s="50">
        <v>23</v>
      </c>
    </row>
    <row r="149" spans="1:8">
      <c r="A149" s="50" t="s">
        <v>440</v>
      </c>
      <c r="B149" s="107" t="s">
        <v>441</v>
      </c>
      <c r="C149" s="50">
        <v>190</v>
      </c>
      <c r="D149" s="50">
        <v>117</v>
      </c>
      <c r="E149" s="50">
        <v>73</v>
      </c>
      <c r="F149" s="50">
        <v>69</v>
      </c>
      <c r="G149" s="50">
        <v>91</v>
      </c>
      <c r="H149" s="50">
        <v>451</v>
      </c>
    </row>
    <row r="150" spans="1:8">
      <c r="A150" s="50" t="s">
        <v>442</v>
      </c>
      <c r="B150" s="107" t="s">
        <v>216</v>
      </c>
      <c r="C150" s="50">
        <v>753</v>
      </c>
      <c r="D150" s="50">
        <v>449</v>
      </c>
      <c r="E150" s="50">
        <v>304</v>
      </c>
      <c r="F150" s="50">
        <v>200</v>
      </c>
      <c r="G150" s="50">
        <v>356</v>
      </c>
      <c r="H150" s="50">
        <v>118</v>
      </c>
    </row>
    <row r="151" spans="1:8">
      <c r="A151" s="50" t="s">
        <v>443</v>
      </c>
      <c r="B151" s="107" t="s">
        <v>444</v>
      </c>
      <c r="C151" s="50">
        <v>123</v>
      </c>
      <c r="D151" s="50">
        <v>63</v>
      </c>
      <c r="E151" s="50">
        <v>60</v>
      </c>
      <c r="F151" s="50">
        <v>33</v>
      </c>
      <c r="G151" s="50">
        <v>61</v>
      </c>
      <c r="H151" s="50">
        <v>5</v>
      </c>
    </row>
    <row r="152" spans="1:8">
      <c r="A152" s="50"/>
      <c r="B152" s="105" t="s">
        <v>445</v>
      </c>
      <c r="C152" s="50"/>
      <c r="D152" s="50"/>
      <c r="E152" s="50"/>
      <c r="F152" s="50"/>
      <c r="G152" s="50"/>
      <c r="H152" s="50"/>
    </row>
    <row r="153" spans="1:8">
      <c r="A153" s="50" t="s">
        <v>446</v>
      </c>
      <c r="B153" s="107" t="s">
        <v>447</v>
      </c>
      <c r="C153" s="50">
        <v>42</v>
      </c>
      <c r="D153" s="50">
        <v>20</v>
      </c>
      <c r="E153" s="50">
        <v>22</v>
      </c>
      <c r="F153" s="50">
        <v>15</v>
      </c>
      <c r="G153" s="50">
        <v>21</v>
      </c>
      <c r="H153" s="50">
        <v>26</v>
      </c>
    </row>
    <row r="154" spans="1:8">
      <c r="A154" s="50"/>
      <c r="B154" s="318" t="s">
        <v>288</v>
      </c>
      <c r="C154" s="319"/>
      <c r="D154" s="319"/>
      <c r="E154" s="319"/>
      <c r="F154" s="319"/>
      <c r="G154" s="320"/>
      <c r="H154" s="108">
        <v>7</v>
      </c>
    </row>
    <row r="155" spans="1:8">
      <c r="A155" s="114"/>
      <c r="B155" s="115" t="s">
        <v>448</v>
      </c>
      <c r="C155" s="114">
        <v>1702</v>
      </c>
      <c r="D155" s="114">
        <v>1072</v>
      </c>
      <c r="E155" s="114">
        <v>630</v>
      </c>
      <c r="F155" s="116">
        <v>414</v>
      </c>
      <c r="G155" s="116">
        <v>755</v>
      </c>
      <c r="H155" s="116">
        <v>235</v>
      </c>
    </row>
    <row r="156" spans="1:8">
      <c r="A156" s="50"/>
      <c r="B156" s="109" t="s">
        <v>331</v>
      </c>
      <c r="C156" s="50">
        <v>659</v>
      </c>
      <c r="D156" s="50">
        <v>414</v>
      </c>
      <c r="E156" s="50">
        <v>245</v>
      </c>
      <c r="F156" s="104">
        <v>190</v>
      </c>
      <c r="G156" s="104">
        <v>283</v>
      </c>
      <c r="H156" s="104">
        <v>56</v>
      </c>
    </row>
    <row r="157" spans="1:8">
      <c r="A157" s="50"/>
      <c r="B157" s="105" t="s">
        <v>283</v>
      </c>
      <c r="C157" s="50"/>
      <c r="D157" s="50"/>
      <c r="E157" s="50"/>
      <c r="F157" s="104"/>
      <c r="G157" s="104"/>
      <c r="H157" s="104"/>
    </row>
    <row r="158" spans="1:8">
      <c r="A158" s="50" t="s">
        <v>449</v>
      </c>
      <c r="B158" s="107" t="s">
        <v>450</v>
      </c>
      <c r="C158" s="50">
        <v>94</v>
      </c>
      <c r="D158" s="50">
        <v>54</v>
      </c>
      <c r="E158" s="50">
        <v>40</v>
      </c>
      <c r="F158" s="104">
        <v>24</v>
      </c>
      <c r="G158" s="104">
        <v>43</v>
      </c>
      <c r="H158" s="104">
        <v>13</v>
      </c>
    </row>
    <row r="159" spans="1:8">
      <c r="A159" s="50" t="s">
        <v>451</v>
      </c>
      <c r="B159" s="107" t="s">
        <v>452</v>
      </c>
      <c r="C159" s="50">
        <v>129</v>
      </c>
      <c r="D159" s="50">
        <v>82</v>
      </c>
      <c r="E159" s="50">
        <v>47</v>
      </c>
      <c r="F159" s="104">
        <v>34</v>
      </c>
      <c r="G159" s="104">
        <v>47</v>
      </c>
      <c r="H159" s="104">
        <v>6</v>
      </c>
    </row>
    <row r="160" spans="1:8">
      <c r="A160" s="50"/>
      <c r="B160" s="105" t="s">
        <v>286</v>
      </c>
      <c r="C160" s="50"/>
      <c r="D160" s="50"/>
      <c r="E160" s="50"/>
      <c r="F160" s="104"/>
      <c r="G160" s="104"/>
      <c r="H160" s="104"/>
    </row>
    <row r="161" spans="1:8">
      <c r="A161" s="50" t="s">
        <v>453</v>
      </c>
      <c r="B161" s="107" t="s">
        <v>454</v>
      </c>
      <c r="C161" s="50">
        <v>81</v>
      </c>
      <c r="D161" s="50">
        <v>59</v>
      </c>
      <c r="E161" s="50">
        <v>22</v>
      </c>
      <c r="F161" s="104">
        <v>14</v>
      </c>
      <c r="G161" s="104">
        <v>48</v>
      </c>
      <c r="H161" s="104">
        <v>1</v>
      </c>
    </row>
    <row r="162" spans="1:8">
      <c r="A162" s="50" t="s">
        <v>455</v>
      </c>
      <c r="B162" s="107" t="s">
        <v>456</v>
      </c>
      <c r="C162" s="50">
        <v>109</v>
      </c>
      <c r="D162" s="50">
        <v>77</v>
      </c>
      <c r="E162" s="50">
        <v>32</v>
      </c>
      <c r="F162" s="104">
        <v>36</v>
      </c>
      <c r="G162" s="104">
        <v>49</v>
      </c>
      <c r="H162" s="104">
        <v>17</v>
      </c>
    </row>
    <row r="163" spans="1:8">
      <c r="A163" s="50" t="s">
        <v>457</v>
      </c>
      <c r="B163" s="107" t="s">
        <v>458</v>
      </c>
      <c r="C163" s="50">
        <v>118</v>
      </c>
      <c r="D163" s="50">
        <v>72</v>
      </c>
      <c r="E163" s="50">
        <v>46</v>
      </c>
      <c r="F163" s="104">
        <v>34</v>
      </c>
      <c r="G163" s="104">
        <v>51</v>
      </c>
      <c r="H163" s="104">
        <v>10</v>
      </c>
    </row>
    <row r="164" spans="1:8">
      <c r="A164" s="50" t="s">
        <v>459</v>
      </c>
      <c r="B164" s="107" t="s">
        <v>460</v>
      </c>
      <c r="C164" s="50">
        <v>41</v>
      </c>
      <c r="D164" s="50">
        <v>21</v>
      </c>
      <c r="E164" s="50">
        <v>20</v>
      </c>
      <c r="F164" s="104">
        <v>13</v>
      </c>
      <c r="G164" s="104">
        <v>14</v>
      </c>
      <c r="H164" s="104">
        <v>3</v>
      </c>
    </row>
    <row r="165" spans="1:8">
      <c r="A165" s="50" t="s">
        <v>461</v>
      </c>
      <c r="B165" s="107" t="s">
        <v>462</v>
      </c>
      <c r="C165" s="50">
        <v>87</v>
      </c>
      <c r="D165" s="50">
        <v>49</v>
      </c>
      <c r="E165" s="50">
        <v>38</v>
      </c>
      <c r="F165" s="104">
        <v>35</v>
      </c>
      <c r="G165" s="104">
        <v>31</v>
      </c>
      <c r="H165" s="104">
        <v>6</v>
      </c>
    </row>
    <row r="166" spans="1:8">
      <c r="A166" s="50" t="s">
        <v>463</v>
      </c>
      <c r="B166" s="107" t="s">
        <v>464</v>
      </c>
      <c r="C166" s="50">
        <v>1043</v>
      </c>
      <c r="D166" s="50">
        <v>658</v>
      </c>
      <c r="E166" s="50">
        <v>385</v>
      </c>
      <c r="F166" s="104">
        <v>224</v>
      </c>
      <c r="G166" s="104">
        <v>472</v>
      </c>
      <c r="H166" s="104">
        <v>144</v>
      </c>
    </row>
    <row r="167" spans="1:8">
      <c r="A167" s="50"/>
      <c r="B167" s="318" t="s">
        <v>465</v>
      </c>
      <c r="C167" s="319"/>
      <c r="D167" s="319"/>
      <c r="E167" s="319"/>
      <c r="F167" s="319"/>
      <c r="G167" s="320"/>
      <c r="H167" s="108">
        <v>35</v>
      </c>
    </row>
    <row r="168" spans="1:8">
      <c r="A168" s="114"/>
      <c r="B168" s="115" t="s">
        <v>466</v>
      </c>
      <c r="C168" s="114">
        <v>809</v>
      </c>
      <c r="D168" s="114">
        <v>485</v>
      </c>
      <c r="E168" s="114">
        <v>324</v>
      </c>
      <c r="F168" s="116">
        <v>267</v>
      </c>
      <c r="G168" s="116">
        <v>321</v>
      </c>
      <c r="H168" s="116">
        <v>112</v>
      </c>
    </row>
    <row r="169" spans="1:8">
      <c r="A169" s="50"/>
      <c r="B169" s="105" t="s">
        <v>283</v>
      </c>
      <c r="C169" s="50"/>
      <c r="D169" s="50"/>
      <c r="E169" s="50"/>
      <c r="F169" s="104"/>
      <c r="G169" s="104"/>
      <c r="H169" s="104"/>
    </row>
    <row r="170" spans="1:8">
      <c r="A170" s="50" t="s">
        <v>467</v>
      </c>
      <c r="B170" s="107" t="s">
        <v>468</v>
      </c>
      <c r="C170" s="50">
        <v>385</v>
      </c>
      <c r="D170" s="50">
        <v>229</v>
      </c>
      <c r="E170" s="50">
        <v>156</v>
      </c>
      <c r="F170" s="104">
        <v>131</v>
      </c>
      <c r="G170" s="104">
        <v>145</v>
      </c>
      <c r="H170" s="104">
        <v>41</v>
      </c>
    </row>
    <row r="171" spans="1:8">
      <c r="A171" s="50" t="s">
        <v>469</v>
      </c>
      <c r="B171" s="107" t="s">
        <v>470</v>
      </c>
      <c r="C171" s="50">
        <v>175</v>
      </c>
      <c r="D171" s="50">
        <v>106</v>
      </c>
      <c r="E171" s="50">
        <v>69</v>
      </c>
      <c r="F171" s="104">
        <v>61</v>
      </c>
      <c r="G171" s="104">
        <v>67</v>
      </c>
      <c r="H171" s="104">
        <v>26</v>
      </c>
    </row>
    <row r="172" spans="1:8">
      <c r="A172" s="50"/>
      <c r="B172" s="105" t="s">
        <v>286</v>
      </c>
      <c r="C172" s="50"/>
      <c r="D172" s="50"/>
      <c r="E172" s="50"/>
      <c r="F172" s="104"/>
      <c r="G172" s="104"/>
      <c r="H172" s="104"/>
    </row>
    <row r="173" spans="1:8">
      <c r="A173" s="50" t="s">
        <v>471</v>
      </c>
      <c r="B173" s="107" t="s">
        <v>472</v>
      </c>
      <c r="C173" s="50">
        <v>60</v>
      </c>
      <c r="D173" s="50">
        <v>37</v>
      </c>
      <c r="E173" s="50">
        <v>23</v>
      </c>
      <c r="F173" s="104">
        <v>21</v>
      </c>
      <c r="G173" s="104">
        <v>31</v>
      </c>
      <c r="H173" s="104">
        <v>3</v>
      </c>
    </row>
    <row r="174" spans="1:8">
      <c r="A174" s="50" t="s">
        <v>473</v>
      </c>
      <c r="B174" s="107" t="s">
        <v>474</v>
      </c>
      <c r="C174" s="50">
        <v>189</v>
      </c>
      <c r="D174" s="50">
        <v>113</v>
      </c>
      <c r="E174" s="50">
        <v>76</v>
      </c>
      <c r="F174" s="104">
        <v>54</v>
      </c>
      <c r="G174" s="104">
        <v>78</v>
      </c>
      <c r="H174" s="104">
        <v>32</v>
      </c>
    </row>
    <row r="175" spans="1:8">
      <c r="A175" s="50"/>
      <c r="B175" s="318" t="s">
        <v>288</v>
      </c>
      <c r="C175" s="319"/>
      <c r="D175" s="319"/>
      <c r="E175" s="319"/>
      <c r="F175" s="319"/>
      <c r="G175" s="320"/>
      <c r="H175" s="108">
        <v>10</v>
      </c>
    </row>
    <row r="176" spans="1:8">
      <c r="A176" s="114"/>
      <c r="B176" s="115" t="s">
        <v>475</v>
      </c>
      <c r="C176" s="114">
        <v>918</v>
      </c>
      <c r="D176" s="114">
        <v>528</v>
      </c>
      <c r="E176" s="114">
        <v>390</v>
      </c>
      <c r="F176" s="116">
        <v>269</v>
      </c>
      <c r="G176" s="116">
        <v>343</v>
      </c>
      <c r="H176" s="116">
        <v>355</v>
      </c>
    </row>
    <row r="177" spans="1:8">
      <c r="A177" s="50"/>
      <c r="B177" s="105" t="s">
        <v>283</v>
      </c>
      <c r="C177" s="50"/>
      <c r="D177" s="50"/>
      <c r="E177" s="50"/>
      <c r="F177" s="104"/>
      <c r="G177" s="104"/>
      <c r="H177" s="104"/>
    </row>
    <row r="178" spans="1:8">
      <c r="A178" s="50" t="s">
        <v>476</v>
      </c>
      <c r="B178" s="107" t="s">
        <v>477</v>
      </c>
      <c r="C178" s="106">
        <v>146</v>
      </c>
      <c r="D178" s="106">
        <v>79</v>
      </c>
      <c r="E178" s="50">
        <v>67</v>
      </c>
      <c r="F178" s="104">
        <v>46</v>
      </c>
      <c r="G178" s="104">
        <v>66</v>
      </c>
      <c r="H178" s="104">
        <v>7</v>
      </c>
    </row>
    <row r="179" spans="1:8">
      <c r="A179" s="50" t="s">
        <v>478</v>
      </c>
      <c r="B179" s="107" t="s">
        <v>217</v>
      </c>
      <c r="C179" s="50">
        <v>302</v>
      </c>
      <c r="D179" s="106">
        <v>184</v>
      </c>
      <c r="E179" s="50">
        <v>118</v>
      </c>
      <c r="F179" s="104">
        <v>94</v>
      </c>
      <c r="G179" s="104">
        <v>102</v>
      </c>
      <c r="H179" s="104">
        <v>264</v>
      </c>
    </row>
    <row r="180" spans="1:8">
      <c r="A180" s="50" t="s">
        <v>479</v>
      </c>
      <c r="B180" s="107" t="s">
        <v>480</v>
      </c>
      <c r="C180" s="106">
        <v>223</v>
      </c>
      <c r="D180" s="106">
        <v>120</v>
      </c>
      <c r="E180" s="50">
        <v>103</v>
      </c>
      <c r="F180" s="104">
        <v>68</v>
      </c>
      <c r="G180" s="104">
        <v>76</v>
      </c>
      <c r="H180" s="104">
        <v>56</v>
      </c>
    </row>
    <row r="181" spans="1:8">
      <c r="A181" s="50" t="s">
        <v>481</v>
      </c>
      <c r="B181" s="107" t="s">
        <v>482</v>
      </c>
      <c r="C181" s="106">
        <v>118</v>
      </c>
      <c r="D181" s="106">
        <v>58</v>
      </c>
      <c r="E181" s="50">
        <v>60</v>
      </c>
      <c r="F181" s="104">
        <v>28</v>
      </c>
      <c r="G181" s="104">
        <v>37</v>
      </c>
      <c r="H181" s="104">
        <v>17</v>
      </c>
    </row>
    <row r="182" spans="1:8">
      <c r="A182" s="50"/>
      <c r="B182" s="105" t="s">
        <v>286</v>
      </c>
      <c r="C182" s="50"/>
      <c r="D182" s="50"/>
      <c r="E182" s="50"/>
      <c r="F182" s="104"/>
      <c r="G182" s="104"/>
      <c r="H182" s="104"/>
    </row>
    <row r="183" spans="1:8">
      <c r="A183" s="50" t="s">
        <v>483</v>
      </c>
      <c r="B183" s="107" t="s">
        <v>484</v>
      </c>
      <c r="C183" s="106">
        <v>80</v>
      </c>
      <c r="D183" s="106">
        <v>57</v>
      </c>
      <c r="E183" s="50">
        <v>23</v>
      </c>
      <c r="F183" s="104">
        <v>21</v>
      </c>
      <c r="G183" s="104">
        <v>43</v>
      </c>
      <c r="H183" s="104">
        <v>7</v>
      </c>
    </row>
    <row r="184" spans="1:8">
      <c r="A184" s="50" t="s">
        <v>485</v>
      </c>
      <c r="B184" s="107" t="s">
        <v>486</v>
      </c>
      <c r="C184" s="106">
        <v>49</v>
      </c>
      <c r="D184" s="106">
        <v>30</v>
      </c>
      <c r="E184" s="50">
        <v>19</v>
      </c>
      <c r="F184" s="104">
        <v>12</v>
      </c>
      <c r="G184" s="104">
        <v>19</v>
      </c>
      <c r="H184" s="104">
        <v>2</v>
      </c>
    </row>
    <row r="185" spans="1:8">
      <c r="A185" s="50"/>
      <c r="B185" s="318" t="s">
        <v>288</v>
      </c>
      <c r="C185" s="319"/>
      <c r="D185" s="319"/>
      <c r="E185" s="319"/>
      <c r="F185" s="319"/>
      <c r="G185" s="320"/>
      <c r="H185" s="108">
        <v>2</v>
      </c>
    </row>
    <row r="186" spans="1:8">
      <c r="A186" s="114"/>
      <c r="B186" s="115" t="s">
        <v>487</v>
      </c>
      <c r="C186" s="114">
        <v>980</v>
      </c>
      <c r="D186" s="114">
        <v>552</v>
      </c>
      <c r="E186" s="114">
        <v>428</v>
      </c>
      <c r="F186" s="116">
        <v>279</v>
      </c>
      <c r="G186" s="116">
        <v>331</v>
      </c>
      <c r="H186" s="116">
        <v>93</v>
      </c>
    </row>
    <row r="187" spans="1:8">
      <c r="A187" s="50"/>
      <c r="B187" s="105" t="s">
        <v>283</v>
      </c>
      <c r="C187" s="50"/>
      <c r="D187" s="50"/>
      <c r="E187" s="50"/>
      <c r="F187" s="104"/>
      <c r="G187" s="104"/>
      <c r="H187" s="104"/>
    </row>
    <row r="188" spans="1:8">
      <c r="A188" s="50" t="s">
        <v>488</v>
      </c>
      <c r="B188" s="107" t="s">
        <v>218</v>
      </c>
      <c r="C188" s="50">
        <v>578</v>
      </c>
      <c r="D188" s="50">
        <v>323</v>
      </c>
      <c r="E188" s="50">
        <v>255</v>
      </c>
      <c r="F188" s="104">
        <v>162</v>
      </c>
      <c r="G188" s="104">
        <v>202</v>
      </c>
      <c r="H188" s="104">
        <v>52</v>
      </c>
    </row>
    <row r="189" spans="1:8">
      <c r="A189" s="50" t="s">
        <v>489</v>
      </c>
      <c r="B189" s="107" t="s">
        <v>490</v>
      </c>
      <c r="C189" s="50">
        <v>296</v>
      </c>
      <c r="D189" s="50">
        <v>161</v>
      </c>
      <c r="E189" s="50">
        <v>135</v>
      </c>
      <c r="F189" s="104">
        <v>78</v>
      </c>
      <c r="G189" s="104">
        <v>91</v>
      </c>
      <c r="H189" s="104">
        <v>16</v>
      </c>
    </row>
    <row r="190" spans="1:8">
      <c r="A190" s="50"/>
      <c r="B190" s="105" t="s">
        <v>286</v>
      </c>
      <c r="C190" s="50"/>
      <c r="D190" s="50"/>
      <c r="E190" s="50"/>
      <c r="F190" s="104"/>
      <c r="G190" s="104"/>
      <c r="H190" s="104"/>
    </row>
    <row r="191" spans="1:8">
      <c r="A191" s="50" t="s">
        <v>491</v>
      </c>
      <c r="B191" s="107" t="s">
        <v>492</v>
      </c>
      <c r="C191" s="50">
        <v>106</v>
      </c>
      <c r="D191" s="50">
        <v>68</v>
      </c>
      <c r="E191" s="50">
        <v>38</v>
      </c>
      <c r="F191" s="104">
        <v>39</v>
      </c>
      <c r="G191" s="104">
        <v>38</v>
      </c>
      <c r="H191" s="104">
        <v>12</v>
      </c>
    </row>
    <row r="192" spans="1:8">
      <c r="A192" s="50"/>
      <c r="B192" s="318" t="s">
        <v>288</v>
      </c>
      <c r="C192" s="319"/>
      <c r="D192" s="319"/>
      <c r="E192" s="319"/>
      <c r="F192" s="319"/>
      <c r="G192" s="320"/>
      <c r="H192" s="108">
        <v>13</v>
      </c>
    </row>
    <row r="193" spans="1:8">
      <c r="A193" s="114"/>
      <c r="B193" s="115" t="s">
        <v>493</v>
      </c>
      <c r="C193" s="114">
        <v>2308</v>
      </c>
      <c r="D193" s="114">
        <v>1324</v>
      </c>
      <c r="E193" s="114">
        <v>984</v>
      </c>
      <c r="F193" s="116">
        <v>620</v>
      </c>
      <c r="G193" s="116">
        <v>849</v>
      </c>
      <c r="H193" s="116">
        <v>435</v>
      </c>
    </row>
    <row r="194" spans="1:8">
      <c r="A194" s="50"/>
      <c r="B194" s="105" t="s">
        <v>282</v>
      </c>
      <c r="C194" s="50"/>
      <c r="D194" s="50"/>
      <c r="E194" s="50"/>
      <c r="F194" s="104"/>
      <c r="G194" s="104"/>
      <c r="H194" s="104"/>
    </row>
    <row r="195" spans="1:8">
      <c r="A195" s="50" t="s">
        <v>494</v>
      </c>
      <c r="B195" s="107" t="s">
        <v>495</v>
      </c>
      <c r="C195" s="50">
        <v>1127</v>
      </c>
      <c r="D195" s="50">
        <v>632</v>
      </c>
      <c r="E195" s="50">
        <v>495</v>
      </c>
      <c r="F195" s="104">
        <v>255</v>
      </c>
      <c r="G195" s="104">
        <v>450</v>
      </c>
      <c r="H195" s="104">
        <v>227</v>
      </c>
    </row>
    <row r="196" spans="1:8">
      <c r="A196" s="50"/>
      <c r="B196" s="105" t="s">
        <v>283</v>
      </c>
      <c r="C196" s="50"/>
      <c r="D196" s="50"/>
      <c r="E196" s="50"/>
      <c r="F196" s="104"/>
      <c r="G196" s="104"/>
      <c r="H196" s="104"/>
    </row>
    <row r="197" spans="1:8">
      <c r="A197" s="50" t="s">
        <v>496</v>
      </c>
      <c r="B197" s="107" t="s">
        <v>497</v>
      </c>
      <c r="C197" s="50">
        <v>147</v>
      </c>
      <c r="D197" s="50">
        <v>86</v>
      </c>
      <c r="E197" s="50">
        <v>61</v>
      </c>
      <c r="F197" s="104">
        <v>33</v>
      </c>
      <c r="G197" s="104">
        <v>46</v>
      </c>
      <c r="H197" s="104">
        <v>107</v>
      </c>
    </row>
    <row r="198" spans="1:8">
      <c r="A198" s="50" t="s">
        <v>498</v>
      </c>
      <c r="B198" s="107" t="s">
        <v>499</v>
      </c>
      <c r="C198" s="50">
        <v>206</v>
      </c>
      <c r="D198" s="50">
        <v>120</v>
      </c>
      <c r="E198" s="50">
        <v>86</v>
      </c>
      <c r="F198" s="104">
        <v>78</v>
      </c>
      <c r="G198" s="104">
        <v>55</v>
      </c>
      <c r="H198" s="104">
        <v>5</v>
      </c>
    </row>
    <row r="199" spans="1:8">
      <c r="A199" s="50" t="s">
        <v>500</v>
      </c>
      <c r="B199" s="107" t="s">
        <v>501</v>
      </c>
      <c r="C199" s="50">
        <v>126</v>
      </c>
      <c r="D199" s="50">
        <v>73</v>
      </c>
      <c r="E199" s="50">
        <v>53</v>
      </c>
      <c r="F199" s="104">
        <v>46</v>
      </c>
      <c r="G199" s="104">
        <v>38</v>
      </c>
      <c r="H199" s="104">
        <v>8</v>
      </c>
    </row>
    <row r="200" spans="1:8">
      <c r="A200" s="50"/>
      <c r="B200" s="105" t="s">
        <v>286</v>
      </c>
      <c r="C200" s="50"/>
      <c r="D200" s="50"/>
      <c r="E200" s="50"/>
      <c r="F200" s="104"/>
      <c r="G200" s="104"/>
      <c r="H200" s="104"/>
    </row>
    <row r="201" spans="1:8">
      <c r="A201" s="50" t="s">
        <v>502</v>
      </c>
      <c r="B201" s="107" t="s">
        <v>495</v>
      </c>
      <c r="C201" s="50">
        <v>246</v>
      </c>
      <c r="D201" s="50">
        <v>151</v>
      </c>
      <c r="E201" s="50">
        <v>95</v>
      </c>
      <c r="F201" s="104">
        <v>81</v>
      </c>
      <c r="G201" s="104">
        <v>90</v>
      </c>
      <c r="H201" s="104">
        <v>38</v>
      </c>
    </row>
    <row r="202" spans="1:8">
      <c r="A202" s="50" t="s">
        <v>503</v>
      </c>
      <c r="B202" s="107" t="s">
        <v>504</v>
      </c>
      <c r="C202" s="50">
        <v>186</v>
      </c>
      <c r="D202" s="50">
        <v>116</v>
      </c>
      <c r="E202" s="50">
        <v>70</v>
      </c>
      <c r="F202" s="104">
        <v>52</v>
      </c>
      <c r="G202" s="104">
        <v>62</v>
      </c>
      <c r="H202" s="104">
        <v>13</v>
      </c>
    </row>
    <row r="203" spans="1:8">
      <c r="A203" s="50" t="s">
        <v>505</v>
      </c>
      <c r="B203" s="107" t="s">
        <v>506</v>
      </c>
      <c r="C203" s="50">
        <v>138</v>
      </c>
      <c r="D203" s="50">
        <v>68</v>
      </c>
      <c r="E203" s="50">
        <v>70</v>
      </c>
      <c r="F203" s="104">
        <v>41</v>
      </c>
      <c r="G203" s="104">
        <v>58</v>
      </c>
      <c r="H203" s="104">
        <v>24</v>
      </c>
    </row>
    <row r="204" spans="1:8">
      <c r="A204" s="50" t="s">
        <v>507</v>
      </c>
      <c r="B204" s="107" t="s">
        <v>508</v>
      </c>
      <c r="C204" s="50">
        <v>132</v>
      </c>
      <c r="D204" s="50">
        <v>78</v>
      </c>
      <c r="E204" s="50">
        <v>54</v>
      </c>
      <c r="F204" s="104">
        <v>34</v>
      </c>
      <c r="G204" s="104">
        <v>50</v>
      </c>
      <c r="H204" s="104">
        <v>13</v>
      </c>
    </row>
    <row r="205" spans="1:8">
      <c r="A205" s="50"/>
      <c r="B205" s="318" t="s">
        <v>288</v>
      </c>
      <c r="C205" s="319"/>
      <c r="D205" s="319"/>
      <c r="E205" s="319"/>
      <c r="F205" s="319"/>
      <c r="G205" s="320"/>
      <c r="H205" s="108">
        <v>0</v>
      </c>
    </row>
    <row r="206" spans="1:8">
      <c r="A206" s="114"/>
      <c r="B206" s="115" t="s">
        <v>509</v>
      </c>
      <c r="C206" s="114">
        <v>862</v>
      </c>
      <c r="D206" s="114">
        <v>546</v>
      </c>
      <c r="E206" s="114">
        <v>316</v>
      </c>
      <c r="F206" s="117">
        <v>253</v>
      </c>
      <c r="G206" s="117">
        <v>404</v>
      </c>
      <c r="H206" s="117">
        <v>229</v>
      </c>
    </row>
    <row r="207" spans="1:8">
      <c r="A207" s="50"/>
      <c r="B207" s="105" t="s">
        <v>283</v>
      </c>
      <c r="C207" s="50"/>
      <c r="D207" s="50"/>
      <c r="E207" s="50"/>
      <c r="F207" s="108"/>
      <c r="G207" s="108"/>
      <c r="H207" s="108"/>
    </row>
    <row r="208" spans="1:8">
      <c r="A208" s="50" t="s">
        <v>510</v>
      </c>
      <c r="B208" s="107" t="s">
        <v>511</v>
      </c>
      <c r="C208" s="50">
        <v>95</v>
      </c>
      <c r="D208" s="50">
        <v>67</v>
      </c>
      <c r="E208" s="50">
        <v>28</v>
      </c>
      <c r="F208" s="108">
        <v>34</v>
      </c>
      <c r="G208" s="108">
        <v>37</v>
      </c>
      <c r="H208" s="108">
        <v>24</v>
      </c>
    </row>
    <row r="209" spans="1:8">
      <c r="A209" s="50" t="s">
        <v>512</v>
      </c>
      <c r="B209" s="107" t="s">
        <v>513</v>
      </c>
      <c r="C209" s="104">
        <v>74</v>
      </c>
      <c r="D209" s="104">
        <v>50</v>
      </c>
      <c r="E209" s="50">
        <v>24</v>
      </c>
      <c r="F209" s="108">
        <v>21</v>
      </c>
      <c r="G209" s="108">
        <v>34</v>
      </c>
      <c r="H209" s="108">
        <v>1</v>
      </c>
    </row>
    <row r="210" spans="1:8">
      <c r="A210" s="50" t="s">
        <v>514</v>
      </c>
      <c r="B210" s="107" t="s">
        <v>219</v>
      </c>
      <c r="C210" s="50">
        <v>478</v>
      </c>
      <c r="D210" s="50">
        <v>291</v>
      </c>
      <c r="E210" s="50">
        <v>187</v>
      </c>
      <c r="F210" s="108">
        <v>127</v>
      </c>
      <c r="G210" s="108">
        <v>247</v>
      </c>
      <c r="H210" s="108">
        <v>45</v>
      </c>
    </row>
    <row r="211" spans="1:8">
      <c r="A211" s="50"/>
      <c r="B211" s="105" t="s">
        <v>286</v>
      </c>
      <c r="C211" s="50"/>
      <c r="D211" s="50"/>
      <c r="E211" s="50"/>
      <c r="F211" s="108"/>
      <c r="G211" s="108"/>
      <c r="H211" s="108"/>
    </row>
    <row r="212" spans="1:8">
      <c r="A212" s="50" t="s">
        <v>515</v>
      </c>
      <c r="B212" s="107" t="s">
        <v>516</v>
      </c>
      <c r="C212" s="50">
        <v>31</v>
      </c>
      <c r="D212" s="50">
        <v>21</v>
      </c>
      <c r="E212" s="50">
        <v>10</v>
      </c>
      <c r="F212" s="108">
        <v>9</v>
      </c>
      <c r="G212" s="108">
        <v>14</v>
      </c>
      <c r="H212" s="108">
        <v>1</v>
      </c>
    </row>
    <row r="213" spans="1:8">
      <c r="A213" s="50" t="s">
        <v>517</v>
      </c>
      <c r="B213" s="107" t="s">
        <v>518</v>
      </c>
      <c r="C213" s="50">
        <v>66</v>
      </c>
      <c r="D213" s="50">
        <v>41</v>
      </c>
      <c r="E213" s="50">
        <v>25</v>
      </c>
      <c r="F213" s="108">
        <v>20</v>
      </c>
      <c r="G213" s="108">
        <v>24</v>
      </c>
      <c r="H213" s="108">
        <v>8</v>
      </c>
    </row>
    <row r="214" spans="1:8">
      <c r="A214" s="50" t="s">
        <v>519</v>
      </c>
      <c r="B214" s="107" t="s">
        <v>520</v>
      </c>
      <c r="C214" s="50">
        <v>90</v>
      </c>
      <c r="D214" s="50">
        <v>58</v>
      </c>
      <c r="E214" s="50">
        <v>32</v>
      </c>
      <c r="F214" s="108">
        <v>28</v>
      </c>
      <c r="G214" s="108">
        <v>41</v>
      </c>
      <c r="H214" s="108">
        <v>9</v>
      </c>
    </row>
    <row r="215" spans="1:8">
      <c r="A215" s="50" t="s">
        <v>521</v>
      </c>
      <c r="B215" s="107" t="s">
        <v>522</v>
      </c>
      <c r="C215" s="50">
        <v>28</v>
      </c>
      <c r="D215" s="50">
        <v>18</v>
      </c>
      <c r="E215" s="50">
        <v>10</v>
      </c>
      <c r="F215" s="108">
        <v>14</v>
      </c>
      <c r="G215" s="108">
        <v>7</v>
      </c>
      <c r="H215" s="108">
        <v>38</v>
      </c>
    </row>
    <row r="216" spans="1:8">
      <c r="A216" s="50"/>
      <c r="B216" s="318" t="s">
        <v>288</v>
      </c>
      <c r="C216" s="319"/>
      <c r="D216" s="319"/>
      <c r="E216" s="319"/>
      <c r="F216" s="319"/>
      <c r="G216" s="320"/>
      <c r="H216" s="108">
        <v>103</v>
      </c>
    </row>
    <row r="217" spans="1:8">
      <c r="A217" s="114"/>
      <c r="B217" s="115" t="s">
        <v>523</v>
      </c>
      <c r="C217" s="114">
        <v>3003</v>
      </c>
      <c r="D217" s="114">
        <v>1658</v>
      </c>
      <c r="E217" s="114">
        <v>1345</v>
      </c>
      <c r="F217" s="116">
        <v>755</v>
      </c>
      <c r="G217" s="116">
        <v>1229</v>
      </c>
      <c r="H217" s="116">
        <v>229</v>
      </c>
    </row>
    <row r="218" spans="1:8">
      <c r="A218" s="50"/>
      <c r="B218" s="105" t="s">
        <v>282</v>
      </c>
      <c r="C218" s="50"/>
      <c r="D218" s="50"/>
      <c r="E218" s="50"/>
      <c r="F218" s="104"/>
      <c r="G218" s="104"/>
      <c r="H218" s="104"/>
    </row>
    <row r="219" spans="1:8">
      <c r="A219" s="50" t="s">
        <v>524</v>
      </c>
      <c r="B219" s="107" t="s">
        <v>220</v>
      </c>
      <c r="C219" s="50">
        <v>1583</v>
      </c>
      <c r="D219" s="50">
        <v>823</v>
      </c>
      <c r="E219" s="50">
        <v>760</v>
      </c>
      <c r="F219" s="104">
        <v>348</v>
      </c>
      <c r="G219" s="104">
        <v>615</v>
      </c>
      <c r="H219" s="104">
        <v>114</v>
      </c>
    </row>
    <row r="220" spans="1:8">
      <c r="A220" s="50"/>
      <c r="B220" s="105" t="s">
        <v>283</v>
      </c>
      <c r="C220" s="50"/>
      <c r="D220" s="50"/>
      <c r="E220" s="50"/>
      <c r="F220" s="104"/>
      <c r="G220" s="104"/>
      <c r="H220" s="104"/>
    </row>
    <row r="221" spans="1:8">
      <c r="A221" s="50" t="s">
        <v>525</v>
      </c>
      <c r="B221" s="107" t="s">
        <v>526</v>
      </c>
      <c r="C221" s="50">
        <v>217</v>
      </c>
      <c r="D221" s="50">
        <v>133</v>
      </c>
      <c r="E221" s="50">
        <v>84</v>
      </c>
      <c r="F221" s="104">
        <v>78</v>
      </c>
      <c r="G221" s="104">
        <v>105</v>
      </c>
      <c r="H221" s="104">
        <v>15</v>
      </c>
    </row>
    <row r="222" spans="1:8">
      <c r="A222" s="50" t="s">
        <v>527</v>
      </c>
      <c r="B222" s="107" t="s">
        <v>528</v>
      </c>
      <c r="C222" s="50">
        <v>178</v>
      </c>
      <c r="D222" s="50">
        <v>95</v>
      </c>
      <c r="E222" s="50">
        <v>83</v>
      </c>
      <c r="F222" s="104">
        <v>46</v>
      </c>
      <c r="G222" s="104">
        <v>65</v>
      </c>
      <c r="H222" s="104">
        <v>5</v>
      </c>
    </row>
    <row r="223" spans="1:8">
      <c r="A223" s="50" t="s">
        <v>529</v>
      </c>
      <c r="B223" s="107" t="s">
        <v>530</v>
      </c>
      <c r="C223" s="50">
        <v>346</v>
      </c>
      <c r="D223" s="50">
        <v>207</v>
      </c>
      <c r="E223" s="50">
        <v>139</v>
      </c>
      <c r="F223" s="104">
        <v>104</v>
      </c>
      <c r="G223" s="104">
        <v>154</v>
      </c>
      <c r="H223" s="104">
        <v>9</v>
      </c>
    </row>
    <row r="224" spans="1:8">
      <c r="A224" s="50" t="s">
        <v>531</v>
      </c>
      <c r="B224" s="107" t="s">
        <v>532</v>
      </c>
      <c r="C224" s="50">
        <v>160</v>
      </c>
      <c r="D224" s="50">
        <v>99</v>
      </c>
      <c r="E224" s="50">
        <v>61</v>
      </c>
      <c r="F224" s="104">
        <v>43</v>
      </c>
      <c r="G224" s="104">
        <v>86</v>
      </c>
      <c r="H224" s="104">
        <v>3</v>
      </c>
    </row>
    <row r="225" spans="1:8">
      <c r="A225" s="50"/>
      <c r="B225" s="105" t="s">
        <v>286</v>
      </c>
      <c r="C225" s="50"/>
      <c r="D225" s="50"/>
      <c r="E225" s="50"/>
      <c r="F225" s="104"/>
      <c r="G225" s="104"/>
      <c r="H225" s="104"/>
    </row>
    <row r="226" spans="1:8">
      <c r="A226" s="50" t="s">
        <v>533</v>
      </c>
      <c r="B226" s="107" t="s">
        <v>534</v>
      </c>
      <c r="C226" s="50">
        <v>128</v>
      </c>
      <c r="D226" s="50">
        <v>76</v>
      </c>
      <c r="E226" s="50">
        <v>52</v>
      </c>
      <c r="F226" s="104">
        <v>23</v>
      </c>
      <c r="G226" s="104">
        <v>53</v>
      </c>
      <c r="H226" s="104">
        <v>7</v>
      </c>
    </row>
    <row r="227" spans="1:8">
      <c r="A227" s="50" t="s">
        <v>535</v>
      </c>
      <c r="B227" s="107" t="s">
        <v>536</v>
      </c>
      <c r="C227" s="50">
        <v>139</v>
      </c>
      <c r="D227" s="50">
        <v>78</v>
      </c>
      <c r="E227" s="50">
        <v>61</v>
      </c>
      <c r="F227" s="104">
        <v>38</v>
      </c>
      <c r="G227" s="104">
        <v>57</v>
      </c>
      <c r="H227" s="104">
        <v>10</v>
      </c>
    </row>
    <row r="228" spans="1:8">
      <c r="A228" s="50" t="s">
        <v>537</v>
      </c>
      <c r="B228" s="107" t="s">
        <v>538</v>
      </c>
      <c r="C228" s="50">
        <v>52</v>
      </c>
      <c r="D228" s="50">
        <v>32</v>
      </c>
      <c r="E228" s="50">
        <v>20</v>
      </c>
      <c r="F228" s="104">
        <v>21</v>
      </c>
      <c r="G228" s="104">
        <v>17</v>
      </c>
      <c r="H228" s="104">
        <v>4</v>
      </c>
    </row>
    <row r="229" spans="1:8">
      <c r="A229" s="50" t="s">
        <v>539</v>
      </c>
      <c r="B229" s="107" t="s">
        <v>540</v>
      </c>
      <c r="C229" s="50">
        <v>200</v>
      </c>
      <c r="D229" s="50">
        <v>115</v>
      </c>
      <c r="E229" s="50">
        <v>85</v>
      </c>
      <c r="F229" s="104">
        <v>54</v>
      </c>
      <c r="G229" s="104">
        <v>77</v>
      </c>
      <c r="H229" s="104">
        <v>1</v>
      </c>
    </row>
    <row r="230" spans="1:8">
      <c r="A230" s="50"/>
      <c r="B230" s="318" t="s">
        <v>288</v>
      </c>
      <c r="C230" s="319"/>
      <c r="D230" s="319"/>
      <c r="E230" s="319"/>
      <c r="F230" s="319"/>
      <c r="G230" s="320"/>
      <c r="H230" s="108">
        <v>61</v>
      </c>
    </row>
    <row r="231" spans="1:8">
      <c r="A231" s="114"/>
      <c r="B231" s="115" t="s">
        <v>541</v>
      </c>
      <c r="C231" s="114">
        <v>1335</v>
      </c>
      <c r="D231" s="114">
        <v>777</v>
      </c>
      <c r="E231" s="114">
        <v>558</v>
      </c>
      <c r="F231" s="116">
        <v>441</v>
      </c>
      <c r="G231" s="116">
        <v>615</v>
      </c>
      <c r="H231" s="116">
        <v>161</v>
      </c>
    </row>
    <row r="232" spans="1:8">
      <c r="A232" s="50"/>
      <c r="B232" s="105" t="s">
        <v>332</v>
      </c>
      <c r="C232" s="50"/>
      <c r="D232" s="50"/>
      <c r="E232" s="50"/>
      <c r="F232" s="104"/>
      <c r="G232" s="104"/>
      <c r="H232" s="104"/>
    </row>
    <row r="233" spans="1:8">
      <c r="A233" s="50" t="s">
        <v>542</v>
      </c>
      <c r="B233" s="107" t="s">
        <v>543</v>
      </c>
      <c r="C233" s="50">
        <v>90</v>
      </c>
      <c r="D233" s="50">
        <v>58</v>
      </c>
      <c r="E233" s="50">
        <v>32</v>
      </c>
      <c r="F233" s="104">
        <v>29</v>
      </c>
      <c r="G233" s="104">
        <v>44</v>
      </c>
      <c r="H233" s="104">
        <v>2</v>
      </c>
    </row>
    <row r="234" spans="1:8">
      <c r="A234" s="50" t="s">
        <v>544</v>
      </c>
      <c r="B234" s="107" t="s">
        <v>545</v>
      </c>
      <c r="C234" s="50">
        <v>168</v>
      </c>
      <c r="D234" s="50">
        <v>90</v>
      </c>
      <c r="E234" s="50">
        <v>78</v>
      </c>
      <c r="F234" s="104">
        <v>60</v>
      </c>
      <c r="G234" s="104">
        <v>78</v>
      </c>
      <c r="H234" s="104">
        <v>9</v>
      </c>
    </row>
    <row r="235" spans="1:8">
      <c r="A235" s="50" t="s">
        <v>546</v>
      </c>
      <c r="B235" s="109" t="s">
        <v>547</v>
      </c>
      <c r="C235" s="50">
        <v>702</v>
      </c>
      <c r="D235" s="50">
        <v>410</v>
      </c>
      <c r="E235" s="50">
        <v>292</v>
      </c>
      <c r="F235" s="104">
        <v>211</v>
      </c>
      <c r="G235" s="104">
        <v>331</v>
      </c>
      <c r="H235" s="104">
        <v>129</v>
      </c>
    </row>
    <row r="236" spans="1:8">
      <c r="A236" s="42"/>
      <c r="B236" s="111" t="s">
        <v>286</v>
      </c>
      <c r="C236" s="50"/>
      <c r="D236" s="50"/>
      <c r="E236" s="50"/>
      <c r="F236" s="104"/>
      <c r="G236" s="104"/>
      <c r="H236" s="104"/>
    </row>
    <row r="237" spans="1:8">
      <c r="A237" s="50" t="s">
        <v>548</v>
      </c>
      <c r="B237" s="107" t="s">
        <v>549</v>
      </c>
      <c r="C237" s="50">
        <v>97</v>
      </c>
      <c r="D237" s="50">
        <v>58</v>
      </c>
      <c r="E237" s="50">
        <v>39</v>
      </c>
      <c r="F237" s="104">
        <v>34</v>
      </c>
      <c r="G237" s="104">
        <v>46</v>
      </c>
      <c r="H237" s="104">
        <v>4</v>
      </c>
    </row>
    <row r="238" spans="1:8">
      <c r="A238" s="50" t="s">
        <v>550</v>
      </c>
      <c r="B238" s="107" t="s">
        <v>551</v>
      </c>
      <c r="C238" s="50">
        <v>96</v>
      </c>
      <c r="D238" s="50">
        <v>62</v>
      </c>
      <c r="E238" s="50">
        <v>34</v>
      </c>
      <c r="F238" s="104">
        <v>39</v>
      </c>
      <c r="G238" s="104">
        <v>42</v>
      </c>
      <c r="H238" s="104">
        <v>3</v>
      </c>
    </row>
    <row r="239" spans="1:8">
      <c r="A239" s="50" t="s">
        <v>552</v>
      </c>
      <c r="B239" s="107" t="s">
        <v>553</v>
      </c>
      <c r="C239" s="50">
        <v>182</v>
      </c>
      <c r="D239" s="50">
        <v>99</v>
      </c>
      <c r="E239" s="50">
        <v>83</v>
      </c>
      <c r="F239" s="104">
        <v>68</v>
      </c>
      <c r="G239" s="104">
        <v>74</v>
      </c>
      <c r="H239" s="104">
        <v>11</v>
      </c>
    </row>
    <row r="240" spans="1:8">
      <c r="A240" s="50"/>
      <c r="B240" s="318" t="s">
        <v>288</v>
      </c>
      <c r="C240" s="319"/>
      <c r="D240" s="319"/>
      <c r="E240" s="319"/>
      <c r="F240" s="319"/>
      <c r="G240" s="320"/>
      <c r="H240" s="108">
        <v>3</v>
      </c>
    </row>
    <row r="241" spans="1:8">
      <c r="A241" s="114"/>
      <c r="B241" s="115" t="s">
        <v>554</v>
      </c>
      <c r="C241" s="114">
        <v>11979</v>
      </c>
      <c r="D241" s="114">
        <v>6505</v>
      </c>
      <c r="E241" s="114">
        <v>5474</v>
      </c>
      <c r="F241" s="116">
        <v>2470</v>
      </c>
      <c r="G241" s="116">
        <v>4425</v>
      </c>
      <c r="H241" s="116">
        <v>2181</v>
      </c>
    </row>
    <row r="242" spans="1:8">
      <c r="A242" s="50"/>
      <c r="B242" s="109" t="s">
        <v>331</v>
      </c>
      <c r="C242" s="50">
        <v>4381</v>
      </c>
      <c r="D242" s="50">
        <v>2553</v>
      </c>
      <c r="E242" s="50">
        <v>1828</v>
      </c>
      <c r="F242" s="104">
        <v>978</v>
      </c>
      <c r="G242" s="104">
        <v>1536</v>
      </c>
      <c r="H242" s="104">
        <v>848</v>
      </c>
    </row>
    <row r="243" spans="1:8">
      <c r="A243" s="50"/>
      <c r="B243" s="105" t="s">
        <v>282</v>
      </c>
      <c r="C243" s="50"/>
      <c r="D243" s="50"/>
      <c r="E243" s="50"/>
      <c r="F243" s="104"/>
      <c r="G243" s="104"/>
      <c r="H243" s="104"/>
    </row>
    <row r="244" spans="1:8">
      <c r="A244" s="50" t="s">
        <v>555</v>
      </c>
      <c r="B244" s="107" t="s">
        <v>556</v>
      </c>
      <c r="C244" s="50">
        <v>421</v>
      </c>
      <c r="D244" s="50">
        <v>225</v>
      </c>
      <c r="E244" s="50">
        <v>196</v>
      </c>
      <c r="F244" s="104">
        <v>102</v>
      </c>
      <c r="G244" s="104">
        <v>135</v>
      </c>
      <c r="H244" s="104">
        <v>15</v>
      </c>
    </row>
    <row r="245" spans="1:8">
      <c r="A245" s="50" t="s">
        <v>557</v>
      </c>
      <c r="B245" s="107" t="s">
        <v>558</v>
      </c>
      <c r="C245" s="50">
        <v>124</v>
      </c>
      <c r="D245" s="50">
        <v>56</v>
      </c>
      <c r="E245" s="50">
        <v>68</v>
      </c>
      <c r="F245" s="104">
        <v>30</v>
      </c>
      <c r="G245" s="104">
        <v>44</v>
      </c>
      <c r="H245" s="104">
        <v>1</v>
      </c>
    </row>
    <row r="246" spans="1:8">
      <c r="A246" s="50"/>
      <c r="B246" s="105" t="s">
        <v>283</v>
      </c>
      <c r="C246" s="50"/>
      <c r="D246" s="50"/>
      <c r="E246" s="50"/>
      <c r="F246" s="104"/>
      <c r="G246" s="104"/>
      <c r="H246" s="104"/>
    </row>
    <row r="247" spans="1:8">
      <c r="A247" s="50" t="s">
        <v>559</v>
      </c>
      <c r="B247" s="107" t="s">
        <v>560</v>
      </c>
      <c r="C247" s="50">
        <v>147</v>
      </c>
      <c r="D247" s="50">
        <v>92</v>
      </c>
      <c r="E247" s="50">
        <v>55</v>
      </c>
      <c r="F247" s="104">
        <v>37</v>
      </c>
      <c r="G247" s="104">
        <v>60</v>
      </c>
      <c r="H247" s="104">
        <v>28</v>
      </c>
    </row>
    <row r="248" spans="1:8">
      <c r="A248" s="50" t="s">
        <v>561</v>
      </c>
      <c r="B248" s="107" t="s">
        <v>562</v>
      </c>
      <c r="C248" s="50">
        <v>244</v>
      </c>
      <c r="D248" s="50">
        <v>143</v>
      </c>
      <c r="E248" s="50">
        <v>101</v>
      </c>
      <c r="F248" s="104">
        <v>62</v>
      </c>
      <c r="G248" s="104">
        <v>87</v>
      </c>
      <c r="H248" s="104">
        <v>56</v>
      </c>
    </row>
    <row r="249" spans="1:8">
      <c r="A249" s="50" t="s">
        <v>563</v>
      </c>
      <c r="B249" s="107" t="s">
        <v>564</v>
      </c>
      <c r="C249" s="50">
        <v>310</v>
      </c>
      <c r="D249" s="50">
        <v>183</v>
      </c>
      <c r="E249" s="50">
        <v>127</v>
      </c>
      <c r="F249" s="104">
        <v>58</v>
      </c>
      <c r="G249" s="104">
        <v>96</v>
      </c>
      <c r="H249" s="104">
        <v>144</v>
      </c>
    </row>
    <row r="250" spans="1:8">
      <c r="A250" s="50" t="s">
        <v>565</v>
      </c>
      <c r="B250" s="107" t="s">
        <v>566</v>
      </c>
      <c r="C250" s="50">
        <v>409</v>
      </c>
      <c r="D250" s="50">
        <v>234</v>
      </c>
      <c r="E250" s="50">
        <v>175</v>
      </c>
      <c r="F250" s="104">
        <v>87</v>
      </c>
      <c r="G250" s="104">
        <v>152</v>
      </c>
      <c r="H250" s="104">
        <v>12</v>
      </c>
    </row>
    <row r="251" spans="1:8">
      <c r="A251" s="50" t="s">
        <v>567</v>
      </c>
      <c r="B251" s="107" t="s">
        <v>568</v>
      </c>
      <c r="C251" s="50">
        <v>192</v>
      </c>
      <c r="D251" s="50">
        <v>117</v>
      </c>
      <c r="E251" s="50">
        <v>75</v>
      </c>
      <c r="F251" s="104">
        <v>47</v>
      </c>
      <c r="G251" s="104">
        <v>77</v>
      </c>
      <c r="H251" s="104">
        <v>7</v>
      </c>
    </row>
    <row r="252" spans="1:8">
      <c r="A252" s="50" t="s">
        <v>569</v>
      </c>
      <c r="B252" s="107" t="s">
        <v>570</v>
      </c>
      <c r="C252" s="50">
        <v>216</v>
      </c>
      <c r="D252" s="50">
        <v>115</v>
      </c>
      <c r="E252" s="50">
        <v>101</v>
      </c>
      <c r="F252" s="104">
        <v>56</v>
      </c>
      <c r="G252" s="104">
        <v>81</v>
      </c>
      <c r="H252" s="104">
        <v>39</v>
      </c>
    </row>
    <row r="253" spans="1:8">
      <c r="A253" s="50" t="s">
        <v>571</v>
      </c>
      <c r="B253" s="107" t="s">
        <v>572</v>
      </c>
      <c r="C253" s="50">
        <v>191</v>
      </c>
      <c r="D253" s="50">
        <v>115</v>
      </c>
      <c r="E253" s="50">
        <v>76</v>
      </c>
      <c r="F253" s="104">
        <v>47</v>
      </c>
      <c r="G253" s="104">
        <v>77</v>
      </c>
      <c r="H253" s="104">
        <v>14</v>
      </c>
    </row>
    <row r="254" spans="1:8">
      <c r="A254" s="50" t="s">
        <v>573</v>
      </c>
      <c r="B254" s="107" t="s">
        <v>574</v>
      </c>
      <c r="C254" s="50">
        <v>597</v>
      </c>
      <c r="D254" s="50">
        <v>353</v>
      </c>
      <c r="E254" s="50">
        <v>244</v>
      </c>
      <c r="F254" s="104">
        <v>117</v>
      </c>
      <c r="G254" s="104">
        <v>217</v>
      </c>
      <c r="H254" s="104">
        <v>120</v>
      </c>
    </row>
    <row r="255" spans="1:8">
      <c r="A255" s="50"/>
      <c r="B255" s="105" t="s">
        <v>286</v>
      </c>
      <c r="C255" s="50"/>
      <c r="D255" s="50"/>
      <c r="E255" s="50"/>
      <c r="F255" s="104"/>
      <c r="G255" s="104"/>
      <c r="H255" s="104"/>
    </row>
    <row r="256" spans="1:8">
      <c r="A256" s="50" t="s">
        <v>575</v>
      </c>
      <c r="B256" s="107" t="s">
        <v>576</v>
      </c>
      <c r="C256" s="50">
        <v>280</v>
      </c>
      <c r="D256" s="50">
        <v>166</v>
      </c>
      <c r="E256" s="50">
        <v>114</v>
      </c>
      <c r="F256" s="104">
        <v>67</v>
      </c>
      <c r="G256" s="104">
        <v>88</v>
      </c>
      <c r="H256" s="104">
        <v>52</v>
      </c>
    </row>
    <row r="257" spans="1:8">
      <c r="A257" s="50" t="s">
        <v>577</v>
      </c>
      <c r="B257" s="107" t="s">
        <v>578</v>
      </c>
      <c r="C257" s="50">
        <v>225</v>
      </c>
      <c r="D257" s="50">
        <v>143</v>
      </c>
      <c r="E257" s="50">
        <v>82</v>
      </c>
      <c r="F257" s="104">
        <v>49</v>
      </c>
      <c r="G257" s="104">
        <v>72</v>
      </c>
      <c r="H257" s="104">
        <v>20</v>
      </c>
    </row>
    <row r="258" spans="1:8">
      <c r="A258" s="50" t="s">
        <v>579</v>
      </c>
      <c r="B258" s="107" t="s">
        <v>580</v>
      </c>
      <c r="C258" s="50">
        <v>103</v>
      </c>
      <c r="D258" s="50">
        <v>57</v>
      </c>
      <c r="E258" s="50">
        <v>46</v>
      </c>
      <c r="F258" s="104">
        <v>33</v>
      </c>
      <c r="G258" s="104">
        <v>28</v>
      </c>
      <c r="H258" s="104">
        <v>5</v>
      </c>
    </row>
    <row r="259" spans="1:8">
      <c r="A259" s="50" t="s">
        <v>581</v>
      </c>
      <c r="B259" s="107" t="s">
        <v>582</v>
      </c>
      <c r="C259" s="50">
        <v>287</v>
      </c>
      <c r="D259" s="50">
        <v>163</v>
      </c>
      <c r="E259" s="50">
        <v>124</v>
      </c>
      <c r="F259" s="104">
        <v>56</v>
      </c>
      <c r="G259" s="104">
        <v>91</v>
      </c>
      <c r="H259" s="104">
        <v>101</v>
      </c>
    </row>
    <row r="260" spans="1:8">
      <c r="A260" s="50" t="s">
        <v>583</v>
      </c>
      <c r="B260" s="107" t="s">
        <v>584</v>
      </c>
      <c r="C260" s="50">
        <v>181</v>
      </c>
      <c r="D260" s="50">
        <v>118</v>
      </c>
      <c r="E260" s="50">
        <v>63</v>
      </c>
      <c r="F260" s="104">
        <v>33</v>
      </c>
      <c r="G260" s="104">
        <v>65</v>
      </c>
      <c r="H260" s="104">
        <v>4</v>
      </c>
    </row>
    <row r="261" spans="1:8">
      <c r="A261" s="50" t="s">
        <v>585</v>
      </c>
      <c r="B261" s="107" t="s">
        <v>586</v>
      </c>
      <c r="C261" s="50">
        <v>180</v>
      </c>
      <c r="D261" s="50">
        <v>100</v>
      </c>
      <c r="E261" s="50">
        <v>80</v>
      </c>
      <c r="F261" s="104">
        <v>41</v>
      </c>
      <c r="G261" s="104">
        <v>58</v>
      </c>
      <c r="H261" s="104">
        <v>31</v>
      </c>
    </row>
    <row r="262" spans="1:8">
      <c r="A262" s="50" t="s">
        <v>587</v>
      </c>
      <c r="B262" s="107" t="s">
        <v>588</v>
      </c>
      <c r="C262" s="50">
        <v>274</v>
      </c>
      <c r="D262" s="50">
        <v>173</v>
      </c>
      <c r="E262" s="50">
        <v>101</v>
      </c>
      <c r="F262" s="104">
        <v>56</v>
      </c>
      <c r="G262" s="104">
        <v>108</v>
      </c>
      <c r="H262" s="104">
        <v>199</v>
      </c>
    </row>
    <row r="263" spans="1:8">
      <c r="A263" s="50" t="s">
        <v>589</v>
      </c>
      <c r="B263" s="107" t="s">
        <v>590</v>
      </c>
      <c r="C263" s="50">
        <v>7598</v>
      </c>
      <c r="D263" s="50">
        <v>3952</v>
      </c>
      <c r="E263" s="50">
        <v>3646</v>
      </c>
      <c r="F263" s="104">
        <v>1492</v>
      </c>
      <c r="G263" s="104">
        <v>2889</v>
      </c>
      <c r="H263" s="104">
        <v>1333</v>
      </c>
    </row>
    <row r="264" spans="1:8">
      <c r="A264" s="50"/>
      <c r="B264" s="318" t="s">
        <v>591</v>
      </c>
      <c r="C264" s="319"/>
      <c r="D264" s="319"/>
      <c r="E264" s="319"/>
      <c r="F264" s="319"/>
      <c r="G264" s="320"/>
      <c r="H264" s="108">
        <v>0</v>
      </c>
    </row>
    <row r="265" spans="1:8">
      <c r="A265" s="114"/>
      <c r="B265" s="115" t="s">
        <v>592</v>
      </c>
      <c r="C265" s="114">
        <v>992</v>
      </c>
      <c r="D265" s="114">
        <v>611</v>
      </c>
      <c r="E265" s="114">
        <v>381</v>
      </c>
      <c r="F265" s="116">
        <v>314</v>
      </c>
      <c r="G265" s="116">
        <v>447</v>
      </c>
      <c r="H265" s="116">
        <v>141</v>
      </c>
    </row>
    <row r="266" spans="1:8">
      <c r="A266" s="50"/>
      <c r="B266" s="105" t="s">
        <v>283</v>
      </c>
      <c r="C266" s="50"/>
      <c r="D266" s="50"/>
      <c r="E266" s="50"/>
      <c r="F266" s="104"/>
      <c r="G266" s="104"/>
      <c r="H266" s="104"/>
    </row>
    <row r="267" spans="1:8">
      <c r="A267" s="50" t="s">
        <v>593</v>
      </c>
      <c r="B267" s="107" t="s">
        <v>594</v>
      </c>
      <c r="C267" s="50">
        <v>162</v>
      </c>
      <c r="D267" s="50">
        <v>99</v>
      </c>
      <c r="E267" s="50">
        <v>63</v>
      </c>
      <c r="F267" s="104">
        <v>47</v>
      </c>
      <c r="G267" s="104">
        <v>92</v>
      </c>
      <c r="H267" s="104">
        <v>8</v>
      </c>
    </row>
    <row r="268" spans="1:8">
      <c r="A268" s="50" t="s">
        <v>595</v>
      </c>
      <c r="B268" s="107" t="s">
        <v>596</v>
      </c>
      <c r="C268" s="50">
        <v>95</v>
      </c>
      <c r="D268" s="50">
        <v>55</v>
      </c>
      <c r="E268" s="50">
        <v>40</v>
      </c>
      <c r="F268" s="104">
        <v>44</v>
      </c>
      <c r="G268" s="104">
        <v>33</v>
      </c>
      <c r="H268" s="104">
        <v>7</v>
      </c>
    </row>
    <row r="269" spans="1:8">
      <c r="A269" s="50" t="s">
        <v>597</v>
      </c>
      <c r="B269" s="107" t="s">
        <v>598</v>
      </c>
      <c r="C269" s="50">
        <v>131</v>
      </c>
      <c r="D269" s="50">
        <v>72</v>
      </c>
      <c r="E269" s="50">
        <v>59</v>
      </c>
      <c r="F269" s="104">
        <v>42</v>
      </c>
      <c r="G269" s="104">
        <v>61</v>
      </c>
      <c r="H269" s="104">
        <v>18</v>
      </c>
    </row>
    <row r="270" spans="1:8">
      <c r="A270" s="50" t="s">
        <v>599</v>
      </c>
      <c r="B270" s="107" t="s">
        <v>221</v>
      </c>
      <c r="C270" s="50">
        <v>562</v>
      </c>
      <c r="D270" s="50">
        <v>357</v>
      </c>
      <c r="E270" s="50">
        <v>205</v>
      </c>
      <c r="F270" s="104">
        <v>160</v>
      </c>
      <c r="G270" s="104">
        <v>245</v>
      </c>
      <c r="H270" s="104">
        <v>91</v>
      </c>
    </row>
    <row r="271" spans="1:8">
      <c r="A271" s="50"/>
      <c r="B271" s="105" t="s">
        <v>433</v>
      </c>
      <c r="C271" s="50"/>
      <c r="D271" s="50"/>
      <c r="E271" s="50"/>
      <c r="F271" s="104"/>
      <c r="G271" s="104"/>
      <c r="H271" s="104"/>
    </row>
    <row r="272" spans="1:8">
      <c r="A272" s="50" t="s">
        <v>600</v>
      </c>
      <c r="B272" s="107" t="s">
        <v>601</v>
      </c>
      <c r="C272" s="50">
        <v>42</v>
      </c>
      <c r="D272" s="50">
        <v>28</v>
      </c>
      <c r="E272" s="50">
        <v>14</v>
      </c>
      <c r="F272" s="104">
        <v>21</v>
      </c>
      <c r="G272" s="104">
        <v>16</v>
      </c>
      <c r="H272" s="104">
        <v>5</v>
      </c>
    </row>
    <row r="273" spans="1:8">
      <c r="A273" s="50"/>
      <c r="B273" s="318" t="s">
        <v>288</v>
      </c>
      <c r="C273" s="319"/>
      <c r="D273" s="319"/>
      <c r="E273" s="319"/>
      <c r="F273" s="319"/>
      <c r="G273" s="320"/>
      <c r="H273" s="108">
        <v>12</v>
      </c>
    </row>
    <row r="274" spans="1:8">
      <c r="A274" s="114"/>
      <c r="B274" s="115" t="s">
        <v>602</v>
      </c>
      <c r="C274" s="114">
        <v>1684</v>
      </c>
      <c r="D274" s="114">
        <v>1001</v>
      </c>
      <c r="E274" s="114">
        <v>683</v>
      </c>
      <c r="F274" s="116">
        <v>502</v>
      </c>
      <c r="G274" s="116">
        <v>894</v>
      </c>
      <c r="H274" s="116">
        <v>118</v>
      </c>
    </row>
    <row r="275" spans="1:8">
      <c r="A275" s="50"/>
      <c r="B275" s="105" t="s">
        <v>282</v>
      </c>
      <c r="C275" s="50"/>
      <c r="D275" s="50"/>
      <c r="E275" s="50"/>
      <c r="F275" s="104"/>
      <c r="G275" s="104"/>
      <c r="H275" s="104"/>
    </row>
    <row r="276" spans="1:8">
      <c r="A276" s="50" t="s">
        <v>603</v>
      </c>
      <c r="B276" s="107" t="s">
        <v>222</v>
      </c>
      <c r="C276" s="50">
        <v>413</v>
      </c>
      <c r="D276" s="50">
        <v>227</v>
      </c>
      <c r="E276" s="50">
        <v>186</v>
      </c>
      <c r="F276" s="104">
        <v>114</v>
      </c>
      <c r="G276" s="104">
        <v>204</v>
      </c>
      <c r="H276" s="104">
        <v>56</v>
      </c>
    </row>
    <row r="277" spans="1:8">
      <c r="A277" s="50"/>
      <c r="B277" s="105" t="s">
        <v>604</v>
      </c>
      <c r="C277" s="50"/>
      <c r="D277" s="50"/>
      <c r="E277" s="50"/>
      <c r="F277" s="104"/>
      <c r="G277" s="104"/>
      <c r="H277" s="104"/>
    </row>
    <row r="278" spans="1:8">
      <c r="A278" s="50" t="s">
        <v>605</v>
      </c>
      <c r="B278" s="107" t="s">
        <v>606</v>
      </c>
      <c r="C278" s="50">
        <v>209</v>
      </c>
      <c r="D278" s="50">
        <v>122</v>
      </c>
      <c r="E278" s="50">
        <v>87</v>
      </c>
      <c r="F278" s="104">
        <v>76</v>
      </c>
      <c r="G278" s="104">
        <v>107</v>
      </c>
      <c r="H278" s="104">
        <v>22</v>
      </c>
    </row>
    <row r="279" spans="1:8">
      <c r="A279" s="50"/>
      <c r="B279" s="105" t="s">
        <v>286</v>
      </c>
      <c r="C279" s="50"/>
      <c r="D279" s="50"/>
      <c r="E279" s="50"/>
      <c r="F279" s="104"/>
      <c r="G279" s="104"/>
      <c r="H279" s="104"/>
    </row>
    <row r="280" spans="1:8">
      <c r="A280" s="50" t="s">
        <v>607</v>
      </c>
      <c r="B280" s="107" t="s">
        <v>608</v>
      </c>
      <c r="C280" s="50">
        <v>128</v>
      </c>
      <c r="D280" s="50">
        <v>83</v>
      </c>
      <c r="E280" s="50">
        <v>45</v>
      </c>
      <c r="F280" s="104">
        <v>31</v>
      </c>
      <c r="G280" s="104">
        <v>66</v>
      </c>
      <c r="H280" s="104">
        <v>7</v>
      </c>
    </row>
    <row r="281" spans="1:8">
      <c r="A281" s="50" t="s">
        <v>609</v>
      </c>
      <c r="B281" s="107" t="s">
        <v>610</v>
      </c>
      <c r="C281" s="50">
        <v>135</v>
      </c>
      <c r="D281" s="50">
        <v>84</v>
      </c>
      <c r="E281" s="50">
        <v>51</v>
      </c>
      <c r="F281" s="104">
        <v>44</v>
      </c>
      <c r="G281" s="104">
        <v>85</v>
      </c>
      <c r="H281" s="104">
        <v>4</v>
      </c>
    </row>
    <row r="282" spans="1:8">
      <c r="A282" s="50" t="s">
        <v>611</v>
      </c>
      <c r="B282" s="107" t="s">
        <v>612</v>
      </c>
      <c r="C282" s="50">
        <v>154</v>
      </c>
      <c r="D282" s="50">
        <v>96</v>
      </c>
      <c r="E282" s="50">
        <v>58</v>
      </c>
      <c r="F282" s="104">
        <v>53</v>
      </c>
      <c r="G282" s="104">
        <v>88</v>
      </c>
      <c r="H282" s="104">
        <v>3</v>
      </c>
    </row>
    <row r="283" spans="1:8">
      <c r="A283" s="50" t="s">
        <v>613</v>
      </c>
      <c r="B283" s="107" t="s">
        <v>614</v>
      </c>
      <c r="C283" s="50">
        <v>66</v>
      </c>
      <c r="D283" s="50">
        <v>27</v>
      </c>
      <c r="E283" s="50">
        <v>39</v>
      </c>
      <c r="F283" s="104">
        <v>19</v>
      </c>
      <c r="G283" s="104">
        <v>32</v>
      </c>
      <c r="H283" s="104">
        <v>5</v>
      </c>
    </row>
    <row r="284" spans="1:8">
      <c r="A284" s="50" t="s">
        <v>615</v>
      </c>
      <c r="B284" s="107" t="s">
        <v>222</v>
      </c>
      <c r="C284" s="50">
        <v>301</v>
      </c>
      <c r="D284" s="50">
        <v>196</v>
      </c>
      <c r="E284" s="50">
        <v>105</v>
      </c>
      <c r="F284" s="104">
        <v>97</v>
      </c>
      <c r="G284" s="104">
        <v>169</v>
      </c>
      <c r="H284" s="104">
        <v>4</v>
      </c>
    </row>
    <row r="285" spans="1:8">
      <c r="A285" s="50" t="s">
        <v>616</v>
      </c>
      <c r="B285" s="107" t="s">
        <v>617</v>
      </c>
      <c r="C285" s="50">
        <v>278</v>
      </c>
      <c r="D285" s="50">
        <v>166</v>
      </c>
      <c r="E285" s="50">
        <v>112</v>
      </c>
      <c r="F285" s="104">
        <v>68</v>
      </c>
      <c r="G285" s="104">
        <v>143</v>
      </c>
      <c r="H285" s="104">
        <v>17</v>
      </c>
    </row>
    <row r="286" spans="1:8">
      <c r="A286" s="50"/>
      <c r="B286" s="318" t="s">
        <v>288</v>
      </c>
      <c r="C286" s="319"/>
      <c r="D286" s="319"/>
      <c r="E286" s="319"/>
      <c r="F286" s="319"/>
      <c r="G286" s="320"/>
      <c r="H286" s="108">
        <v>0</v>
      </c>
    </row>
    <row r="287" spans="1:8">
      <c r="A287" s="114"/>
      <c r="B287" s="115" t="s">
        <v>618</v>
      </c>
      <c r="C287" s="114">
        <v>1448</v>
      </c>
      <c r="D287" s="114">
        <v>851</v>
      </c>
      <c r="E287" s="114">
        <v>597</v>
      </c>
      <c r="F287" s="116">
        <v>393</v>
      </c>
      <c r="G287" s="116">
        <v>547</v>
      </c>
      <c r="H287" s="116">
        <v>210</v>
      </c>
    </row>
    <row r="288" spans="1:8">
      <c r="A288" s="50"/>
      <c r="B288" s="105" t="s">
        <v>282</v>
      </c>
      <c r="C288" s="50"/>
      <c r="D288" s="50"/>
      <c r="E288" s="50"/>
      <c r="F288" s="104"/>
      <c r="G288" s="104"/>
      <c r="H288" s="104"/>
    </row>
    <row r="289" spans="1:8">
      <c r="A289" s="50" t="s">
        <v>619</v>
      </c>
      <c r="B289" s="107" t="s">
        <v>620</v>
      </c>
      <c r="C289" s="50">
        <v>43</v>
      </c>
      <c r="D289" s="50">
        <v>25</v>
      </c>
      <c r="E289" s="50">
        <v>18</v>
      </c>
      <c r="F289" s="104">
        <v>9</v>
      </c>
      <c r="G289" s="104">
        <v>23</v>
      </c>
      <c r="H289" s="104">
        <v>3</v>
      </c>
    </row>
    <row r="290" spans="1:8">
      <c r="A290" s="50"/>
      <c r="B290" s="105" t="s">
        <v>283</v>
      </c>
      <c r="C290" s="50"/>
      <c r="D290" s="50"/>
      <c r="E290" s="50"/>
      <c r="F290" s="104"/>
      <c r="G290" s="104"/>
      <c r="H290" s="104"/>
    </row>
    <row r="291" spans="1:8">
      <c r="A291" s="50" t="s">
        <v>621</v>
      </c>
      <c r="B291" s="107" t="s">
        <v>622</v>
      </c>
      <c r="C291" s="50">
        <v>96</v>
      </c>
      <c r="D291" s="50">
        <v>58</v>
      </c>
      <c r="E291" s="50">
        <v>38</v>
      </c>
      <c r="F291" s="104">
        <v>26</v>
      </c>
      <c r="G291" s="104">
        <v>38</v>
      </c>
      <c r="H291" s="104">
        <v>9</v>
      </c>
    </row>
    <row r="292" spans="1:8">
      <c r="A292" s="50" t="s">
        <v>623</v>
      </c>
      <c r="B292" s="107" t="s">
        <v>624</v>
      </c>
      <c r="C292" s="50">
        <v>204</v>
      </c>
      <c r="D292" s="50">
        <v>120</v>
      </c>
      <c r="E292" s="50">
        <v>84</v>
      </c>
      <c r="F292" s="104">
        <v>60</v>
      </c>
      <c r="G292" s="104">
        <v>71</v>
      </c>
      <c r="H292" s="104">
        <v>13</v>
      </c>
    </row>
    <row r="293" spans="1:8">
      <c r="A293" s="50" t="s">
        <v>625</v>
      </c>
      <c r="B293" s="107" t="s">
        <v>223</v>
      </c>
      <c r="C293" s="50">
        <v>557</v>
      </c>
      <c r="D293" s="50">
        <v>327</v>
      </c>
      <c r="E293" s="50">
        <v>230</v>
      </c>
      <c r="F293" s="104">
        <v>149</v>
      </c>
      <c r="G293" s="104">
        <v>208</v>
      </c>
      <c r="H293" s="104">
        <v>74</v>
      </c>
    </row>
    <row r="294" spans="1:8">
      <c r="A294" s="50" t="s">
        <v>626</v>
      </c>
      <c r="B294" s="107" t="s">
        <v>627</v>
      </c>
      <c r="C294" s="50">
        <v>199</v>
      </c>
      <c r="D294" s="50">
        <v>118</v>
      </c>
      <c r="E294" s="50">
        <v>81</v>
      </c>
      <c r="F294" s="104">
        <v>65</v>
      </c>
      <c r="G294" s="104">
        <v>73</v>
      </c>
      <c r="H294" s="104">
        <v>101</v>
      </c>
    </row>
    <row r="295" spans="1:8">
      <c r="A295" s="50"/>
      <c r="B295" s="105" t="s">
        <v>286</v>
      </c>
      <c r="C295" s="50"/>
      <c r="D295" s="50"/>
      <c r="E295" s="50"/>
      <c r="F295" s="104"/>
      <c r="G295" s="104"/>
      <c r="H295" s="104"/>
    </row>
    <row r="296" spans="1:8">
      <c r="A296" s="50" t="s">
        <v>628</v>
      </c>
      <c r="B296" s="107" t="s">
        <v>629</v>
      </c>
      <c r="C296" s="50">
        <v>119</v>
      </c>
      <c r="D296" s="50">
        <v>68</v>
      </c>
      <c r="E296" s="50">
        <v>51</v>
      </c>
      <c r="F296" s="104">
        <v>27</v>
      </c>
      <c r="G296" s="104">
        <v>49</v>
      </c>
      <c r="H296" s="104">
        <v>3</v>
      </c>
    </row>
    <row r="297" spans="1:8">
      <c r="A297" s="50" t="s">
        <v>630</v>
      </c>
      <c r="B297" s="107" t="s">
        <v>631</v>
      </c>
      <c r="C297" s="50">
        <v>142</v>
      </c>
      <c r="D297" s="50">
        <v>80</v>
      </c>
      <c r="E297" s="50">
        <v>62</v>
      </c>
      <c r="F297" s="104">
        <v>31</v>
      </c>
      <c r="G297" s="104">
        <v>49</v>
      </c>
      <c r="H297" s="104">
        <v>3</v>
      </c>
    </row>
    <row r="298" spans="1:8">
      <c r="A298" s="50" t="s">
        <v>632</v>
      </c>
      <c r="B298" s="107" t="s">
        <v>620</v>
      </c>
      <c r="C298" s="50">
        <v>88</v>
      </c>
      <c r="D298" s="50">
        <v>55</v>
      </c>
      <c r="E298" s="50">
        <v>33</v>
      </c>
      <c r="F298" s="104">
        <v>26</v>
      </c>
      <c r="G298" s="104">
        <v>36</v>
      </c>
      <c r="H298" s="104">
        <v>4</v>
      </c>
    </row>
    <row r="299" spans="1:8">
      <c r="A299" s="50"/>
      <c r="B299" s="318" t="s">
        <v>288</v>
      </c>
      <c r="C299" s="319"/>
      <c r="D299" s="319"/>
      <c r="E299" s="319"/>
      <c r="F299" s="319"/>
      <c r="G299" s="320"/>
      <c r="H299" s="108">
        <v>0</v>
      </c>
    </row>
    <row r="300" spans="1:8">
      <c r="A300" s="114"/>
      <c r="B300" s="115" t="s">
        <v>633</v>
      </c>
      <c r="C300" s="114">
        <v>1697</v>
      </c>
      <c r="D300" s="114">
        <v>1061</v>
      </c>
      <c r="E300" s="114">
        <v>636</v>
      </c>
      <c r="F300" s="116">
        <v>435</v>
      </c>
      <c r="G300" s="116">
        <v>838</v>
      </c>
      <c r="H300" s="116">
        <v>184</v>
      </c>
    </row>
    <row r="301" spans="1:8">
      <c r="A301" s="50"/>
      <c r="B301" s="105" t="s">
        <v>604</v>
      </c>
      <c r="C301" s="50"/>
      <c r="D301" s="50"/>
      <c r="E301" s="50"/>
      <c r="F301" s="104"/>
      <c r="G301" s="104"/>
      <c r="H301" s="104"/>
    </row>
    <row r="302" spans="1:8">
      <c r="A302" s="50" t="s">
        <v>634</v>
      </c>
      <c r="B302" s="107" t="s">
        <v>635</v>
      </c>
      <c r="C302" s="50">
        <v>1016</v>
      </c>
      <c r="D302" s="50">
        <v>633</v>
      </c>
      <c r="E302" s="50">
        <v>383</v>
      </c>
      <c r="F302" s="104">
        <v>240</v>
      </c>
      <c r="G302" s="104">
        <v>499</v>
      </c>
      <c r="H302" s="104">
        <v>152</v>
      </c>
    </row>
    <row r="303" spans="1:8">
      <c r="A303" s="50"/>
      <c r="B303" s="105" t="s">
        <v>286</v>
      </c>
      <c r="C303" s="50"/>
      <c r="D303" s="50"/>
      <c r="E303" s="50"/>
      <c r="F303" s="104"/>
      <c r="G303" s="104"/>
      <c r="H303" s="104"/>
    </row>
    <row r="304" spans="1:8">
      <c r="A304" s="50" t="s">
        <v>636</v>
      </c>
      <c r="B304" s="107" t="s">
        <v>637</v>
      </c>
      <c r="C304" s="50">
        <v>97</v>
      </c>
      <c r="D304" s="50">
        <v>71</v>
      </c>
      <c r="E304" s="50">
        <v>26</v>
      </c>
      <c r="F304" s="104">
        <v>33</v>
      </c>
      <c r="G304" s="104">
        <v>56</v>
      </c>
      <c r="H304" s="104">
        <v>2</v>
      </c>
    </row>
    <row r="305" spans="1:8">
      <c r="A305" s="50" t="s">
        <v>638</v>
      </c>
      <c r="B305" s="107" t="s">
        <v>639</v>
      </c>
      <c r="C305" s="50">
        <v>166</v>
      </c>
      <c r="D305" s="50">
        <v>104</v>
      </c>
      <c r="E305" s="50">
        <v>62</v>
      </c>
      <c r="F305" s="104">
        <v>51</v>
      </c>
      <c r="G305" s="104">
        <v>77</v>
      </c>
      <c r="H305" s="104">
        <v>9</v>
      </c>
    </row>
    <row r="306" spans="1:8">
      <c r="A306" s="50" t="s">
        <v>640</v>
      </c>
      <c r="B306" s="107" t="s">
        <v>641</v>
      </c>
      <c r="C306" s="50">
        <v>261</v>
      </c>
      <c r="D306" s="50">
        <v>167</v>
      </c>
      <c r="E306" s="50">
        <v>94</v>
      </c>
      <c r="F306" s="104">
        <v>67</v>
      </c>
      <c r="G306" s="104">
        <v>129</v>
      </c>
      <c r="H306" s="104">
        <v>2</v>
      </c>
    </row>
    <row r="307" spans="1:8">
      <c r="A307" s="50" t="s">
        <v>642</v>
      </c>
      <c r="B307" s="107" t="s">
        <v>643</v>
      </c>
      <c r="C307" s="50">
        <v>157</v>
      </c>
      <c r="D307" s="50">
        <v>86</v>
      </c>
      <c r="E307" s="50">
        <v>71</v>
      </c>
      <c r="F307" s="104">
        <v>44</v>
      </c>
      <c r="G307" s="104">
        <v>77</v>
      </c>
      <c r="H307" s="104">
        <v>15</v>
      </c>
    </row>
    <row r="308" spans="1:8">
      <c r="A308" s="50"/>
      <c r="B308" s="318" t="s">
        <v>288</v>
      </c>
      <c r="C308" s="319"/>
      <c r="D308" s="319"/>
      <c r="E308" s="319"/>
      <c r="F308" s="319"/>
      <c r="G308" s="320"/>
      <c r="H308" s="108">
        <v>4</v>
      </c>
    </row>
    <row r="309" spans="1:8">
      <c r="A309" s="114"/>
      <c r="B309" s="115" t="s">
        <v>644</v>
      </c>
      <c r="C309" s="114">
        <v>662</v>
      </c>
      <c r="D309" s="114">
        <v>394</v>
      </c>
      <c r="E309" s="114">
        <v>268</v>
      </c>
      <c r="F309" s="116">
        <v>171</v>
      </c>
      <c r="G309" s="116">
        <v>208</v>
      </c>
      <c r="H309" s="116">
        <v>81</v>
      </c>
    </row>
    <row r="310" spans="1:8">
      <c r="A310" s="50"/>
      <c r="B310" s="105" t="s">
        <v>283</v>
      </c>
      <c r="C310" s="50"/>
      <c r="D310" s="50"/>
      <c r="E310" s="50"/>
      <c r="F310" s="104"/>
      <c r="G310" s="104"/>
      <c r="H310" s="104"/>
    </row>
    <row r="311" spans="1:8">
      <c r="A311" s="50" t="s">
        <v>645</v>
      </c>
      <c r="B311" s="107" t="s">
        <v>646</v>
      </c>
      <c r="C311" s="50">
        <v>57</v>
      </c>
      <c r="D311" s="50">
        <v>40</v>
      </c>
      <c r="E311" s="50">
        <v>17</v>
      </c>
      <c r="F311" s="104">
        <v>17</v>
      </c>
      <c r="G311" s="104">
        <v>20</v>
      </c>
      <c r="H311" s="104">
        <v>2</v>
      </c>
    </row>
    <row r="312" spans="1:8">
      <c r="A312" s="50" t="s">
        <v>647</v>
      </c>
      <c r="B312" s="107" t="s">
        <v>648</v>
      </c>
      <c r="C312" s="50">
        <v>94</v>
      </c>
      <c r="D312" s="50">
        <v>62</v>
      </c>
      <c r="E312" s="50">
        <v>32</v>
      </c>
      <c r="F312" s="104">
        <v>29</v>
      </c>
      <c r="G312" s="104">
        <v>33</v>
      </c>
      <c r="H312" s="104">
        <v>3</v>
      </c>
    </row>
    <row r="313" spans="1:8">
      <c r="A313" s="50" t="s">
        <v>649</v>
      </c>
      <c r="B313" s="107" t="s">
        <v>224</v>
      </c>
      <c r="C313" s="50">
        <v>444</v>
      </c>
      <c r="D313" s="50">
        <v>255</v>
      </c>
      <c r="E313" s="50">
        <v>189</v>
      </c>
      <c r="F313" s="104">
        <v>106</v>
      </c>
      <c r="G313" s="104">
        <v>123</v>
      </c>
      <c r="H313" s="104">
        <v>48</v>
      </c>
    </row>
    <row r="314" spans="1:8">
      <c r="A314" s="50"/>
      <c r="B314" s="105" t="s">
        <v>445</v>
      </c>
      <c r="C314" s="50"/>
      <c r="D314" s="50"/>
      <c r="E314" s="50"/>
      <c r="F314" s="104"/>
      <c r="G314" s="104"/>
      <c r="H314" s="104"/>
    </row>
    <row r="315" spans="1:8">
      <c r="A315" s="50" t="s">
        <v>650</v>
      </c>
      <c r="B315" s="107" t="s">
        <v>651</v>
      </c>
      <c r="C315" s="50">
        <v>67</v>
      </c>
      <c r="D315" s="50">
        <v>37</v>
      </c>
      <c r="E315" s="50">
        <v>30</v>
      </c>
      <c r="F315" s="104">
        <v>19</v>
      </c>
      <c r="G315" s="104">
        <v>32</v>
      </c>
      <c r="H315" s="104">
        <v>1</v>
      </c>
    </row>
    <row r="316" spans="1:8">
      <c r="A316" s="50"/>
      <c r="B316" s="318" t="s">
        <v>288</v>
      </c>
      <c r="C316" s="319"/>
      <c r="D316" s="319"/>
      <c r="E316" s="319"/>
      <c r="F316" s="319"/>
      <c r="G316" s="320"/>
      <c r="H316" s="108">
        <v>27</v>
      </c>
    </row>
    <row r="317" spans="1:8">
      <c r="A317" s="114"/>
      <c r="B317" s="115" t="s">
        <v>652</v>
      </c>
      <c r="C317" s="114">
        <v>1464</v>
      </c>
      <c r="D317" s="114">
        <v>857</v>
      </c>
      <c r="E317" s="114">
        <v>607</v>
      </c>
      <c r="F317" s="116">
        <v>373</v>
      </c>
      <c r="G317" s="116">
        <v>614</v>
      </c>
      <c r="H317" s="116">
        <v>141</v>
      </c>
    </row>
    <row r="318" spans="1:8">
      <c r="A318" s="50"/>
      <c r="B318" s="105" t="s">
        <v>282</v>
      </c>
      <c r="C318" s="50"/>
      <c r="D318" s="50"/>
      <c r="E318" s="50"/>
      <c r="F318" s="104"/>
      <c r="G318" s="104"/>
      <c r="H318" s="104"/>
    </row>
    <row r="319" spans="1:8">
      <c r="A319" s="50" t="s">
        <v>653</v>
      </c>
      <c r="B319" s="107" t="s">
        <v>225</v>
      </c>
      <c r="C319" s="49">
        <v>500</v>
      </c>
      <c r="D319" s="49">
        <v>268</v>
      </c>
      <c r="E319" s="50">
        <v>232</v>
      </c>
      <c r="F319" s="104">
        <v>100</v>
      </c>
      <c r="G319" s="104">
        <v>208</v>
      </c>
      <c r="H319" s="104">
        <v>52</v>
      </c>
    </row>
    <row r="320" spans="1:8">
      <c r="A320" s="50"/>
      <c r="B320" s="105" t="s">
        <v>283</v>
      </c>
      <c r="C320" s="50"/>
      <c r="D320" s="50"/>
      <c r="E320" s="50"/>
      <c r="F320" s="104"/>
      <c r="G320" s="104"/>
      <c r="H320" s="104"/>
    </row>
    <row r="321" spans="1:8">
      <c r="A321" s="50" t="s">
        <v>654</v>
      </c>
      <c r="B321" s="107" t="s">
        <v>655</v>
      </c>
      <c r="C321" s="49">
        <v>90</v>
      </c>
      <c r="D321" s="49">
        <v>47</v>
      </c>
      <c r="E321" s="50">
        <v>43</v>
      </c>
      <c r="F321" s="104">
        <v>15</v>
      </c>
      <c r="G321" s="104">
        <v>37</v>
      </c>
      <c r="H321" s="104">
        <v>1</v>
      </c>
    </row>
    <row r="322" spans="1:8">
      <c r="A322" s="50" t="s">
        <v>656</v>
      </c>
      <c r="B322" s="107" t="s">
        <v>657</v>
      </c>
      <c r="C322" s="49">
        <v>185</v>
      </c>
      <c r="D322" s="49">
        <v>110</v>
      </c>
      <c r="E322" s="50">
        <v>75</v>
      </c>
      <c r="F322" s="104">
        <v>60</v>
      </c>
      <c r="G322" s="104">
        <v>77</v>
      </c>
      <c r="H322" s="104">
        <v>25</v>
      </c>
    </row>
    <row r="323" spans="1:8">
      <c r="A323" s="50"/>
      <c r="B323" s="105" t="s">
        <v>286</v>
      </c>
      <c r="C323" s="50"/>
      <c r="D323" s="50"/>
      <c r="E323" s="50"/>
      <c r="F323" s="104"/>
      <c r="G323" s="104"/>
      <c r="H323" s="104"/>
    </row>
    <row r="324" spans="1:8">
      <c r="A324" s="50" t="s">
        <v>658</v>
      </c>
      <c r="B324" s="107" t="s">
        <v>659</v>
      </c>
      <c r="C324" s="49">
        <v>131</v>
      </c>
      <c r="D324" s="49">
        <v>78</v>
      </c>
      <c r="E324" s="50">
        <v>53</v>
      </c>
      <c r="F324" s="104">
        <v>41</v>
      </c>
      <c r="G324" s="104">
        <v>50</v>
      </c>
      <c r="H324" s="104">
        <v>5</v>
      </c>
    </row>
    <row r="325" spans="1:8">
      <c r="A325" s="50" t="s">
        <v>660</v>
      </c>
      <c r="B325" s="107" t="s">
        <v>661</v>
      </c>
      <c r="C325" s="49">
        <v>75</v>
      </c>
      <c r="D325" s="49">
        <v>54</v>
      </c>
      <c r="E325" s="50">
        <v>21</v>
      </c>
      <c r="F325" s="104">
        <v>24</v>
      </c>
      <c r="G325" s="104">
        <v>34</v>
      </c>
      <c r="H325" s="104">
        <v>4</v>
      </c>
    </row>
    <row r="326" spans="1:8">
      <c r="A326" s="50" t="s">
        <v>662</v>
      </c>
      <c r="B326" s="107" t="s">
        <v>663</v>
      </c>
      <c r="C326" s="49">
        <v>86</v>
      </c>
      <c r="D326" s="49">
        <v>54</v>
      </c>
      <c r="E326" s="50">
        <v>32</v>
      </c>
      <c r="F326" s="104">
        <v>28</v>
      </c>
      <c r="G326" s="104">
        <v>35</v>
      </c>
      <c r="H326" s="104">
        <v>16</v>
      </c>
    </row>
    <row r="327" spans="1:8">
      <c r="A327" s="50" t="s">
        <v>664</v>
      </c>
      <c r="B327" s="107" t="s">
        <v>665</v>
      </c>
      <c r="C327" s="49">
        <v>78</v>
      </c>
      <c r="D327" s="49">
        <v>47</v>
      </c>
      <c r="E327" s="50">
        <v>31</v>
      </c>
      <c r="F327" s="104">
        <v>18</v>
      </c>
      <c r="G327" s="104">
        <v>27</v>
      </c>
      <c r="H327" s="104">
        <v>14</v>
      </c>
    </row>
    <row r="328" spans="1:8">
      <c r="A328" s="50" t="s">
        <v>666</v>
      </c>
      <c r="B328" s="107" t="s">
        <v>225</v>
      </c>
      <c r="C328" s="49">
        <v>145</v>
      </c>
      <c r="D328" s="49">
        <v>91</v>
      </c>
      <c r="E328" s="50">
        <v>54</v>
      </c>
      <c r="F328" s="104">
        <v>45</v>
      </c>
      <c r="G328" s="104">
        <v>53</v>
      </c>
      <c r="H328" s="104">
        <v>6</v>
      </c>
    </row>
    <row r="329" spans="1:8">
      <c r="A329" s="50" t="s">
        <v>667</v>
      </c>
      <c r="B329" s="107" t="s">
        <v>668</v>
      </c>
      <c r="C329" s="49">
        <v>174</v>
      </c>
      <c r="D329" s="49">
        <v>108</v>
      </c>
      <c r="E329" s="50">
        <v>66</v>
      </c>
      <c r="F329" s="104">
        <v>42</v>
      </c>
      <c r="G329" s="104">
        <v>93</v>
      </c>
      <c r="H329" s="104">
        <v>16</v>
      </c>
    </row>
    <row r="330" spans="1:8">
      <c r="A330" s="50"/>
      <c r="B330" s="318" t="s">
        <v>288</v>
      </c>
      <c r="C330" s="319"/>
      <c r="D330" s="319"/>
      <c r="E330" s="319"/>
      <c r="F330" s="319"/>
      <c r="G330" s="320"/>
      <c r="H330" s="108">
        <v>2</v>
      </c>
    </row>
    <row r="331" spans="1:8">
      <c r="A331" s="114"/>
      <c r="B331" s="115" t="s">
        <v>669</v>
      </c>
      <c r="C331" s="114">
        <v>1371</v>
      </c>
      <c r="D331" s="114">
        <v>867</v>
      </c>
      <c r="E331" s="114">
        <v>504</v>
      </c>
      <c r="F331" s="116">
        <v>392</v>
      </c>
      <c r="G331" s="116">
        <v>578</v>
      </c>
      <c r="H331" s="116">
        <v>81</v>
      </c>
    </row>
    <row r="332" spans="1:8">
      <c r="A332" s="50"/>
      <c r="B332" s="105" t="s">
        <v>282</v>
      </c>
      <c r="C332" s="50"/>
      <c r="D332" s="50"/>
      <c r="E332" s="50"/>
      <c r="F332" s="104"/>
      <c r="G332" s="104"/>
      <c r="H332" s="104"/>
    </row>
    <row r="333" spans="1:8">
      <c r="A333" s="50" t="s">
        <v>670</v>
      </c>
      <c r="B333" s="107" t="s">
        <v>226</v>
      </c>
      <c r="C333" s="50">
        <v>524</v>
      </c>
      <c r="D333" s="50">
        <v>312</v>
      </c>
      <c r="E333" s="50">
        <v>212</v>
      </c>
      <c r="F333" s="104">
        <v>138</v>
      </c>
      <c r="G333" s="104">
        <v>208</v>
      </c>
      <c r="H333" s="104">
        <v>34</v>
      </c>
    </row>
    <row r="334" spans="1:8">
      <c r="A334" s="50"/>
      <c r="B334" s="105" t="s">
        <v>283</v>
      </c>
      <c r="C334" s="50"/>
      <c r="D334" s="50"/>
      <c r="E334" s="50"/>
      <c r="F334" s="104"/>
      <c r="G334" s="104"/>
      <c r="H334" s="104"/>
    </row>
    <row r="335" spans="1:8">
      <c r="A335" s="50" t="s">
        <v>671</v>
      </c>
      <c r="B335" s="107" t="s">
        <v>672</v>
      </c>
      <c r="C335" s="50">
        <v>184</v>
      </c>
      <c r="D335" s="50">
        <v>127</v>
      </c>
      <c r="E335" s="50">
        <v>57</v>
      </c>
      <c r="F335" s="104">
        <v>53</v>
      </c>
      <c r="G335" s="104">
        <v>86</v>
      </c>
      <c r="H335" s="104">
        <v>2</v>
      </c>
    </row>
    <row r="336" spans="1:8">
      <c r="A336" s="50" t="s">
        <v>673</v>
      </c>
      <c r="B336" s="107" t="s">
        <v>674</v>
      </c>
      <c r="C336" s="50">
        <v>144</v>
      </c>
      <c r="D336" s="50">
        <v>94</v>
      </c>
      <c r="E336" s="50">
        <v>50</v>
      </c>
      <c r="F336" s="104">
        <v>46</v>
      </c>
      <c r="G336" s="104">
        <v>62</v>
      </c>
      <c r="H336" s="104">
        <v>2</v>
      </c>
    </row>
    <row r="337" spans="1:8">
      <c r="A337" s="50"/>
      <c r="B337" s="105" t="s">
        <v>286</v>
      </c>
      <c r="C337" s="50"/>
      <c r="D337" s="50"/>
      <c r="E337" s="50"/>
      <c r="F337" s="104"/>
      <c r="G337" s="104"/>
      <c r="H337" s="104"/>
    </row>
    <row r="338" spans="1:8">
      <c r="A338" s="50" t="s">
        <v>675</v>
      </c>
      <c r="B338" s="107" t="s">
        <v>676</v>
      </c>
      <c r="C338" s="50">
        <v>102</v>
      </c>
      <c r="D338" s="50">
        <v>70</v>
      </c>
      <c r="E338" s="50">
        <v>32</v>
      </c>
      <c r="F338" s="104">
        <v>38</v>
      </c>
      <c r="G338" s="104">
        <v>49</v>
      </c>
      <c r="H338" s="104">
        <v>7</v>
      </c>
    </row>
    <row r="339" spans="1:8">
      <c r="A339" s="50" t="s">
        <v>677</v>
      </c>
      <c r="B339" s="107" t="s">
        <v>678</v>
      </c>
      <c r="C339" s="50">
        <v>106</v>
      </c>
      <c r="D339" s="50">
        <v>65</v>
      </c>
      <c r="E339" s="50">
        <v>41</v>
      </c>
      <c r="F339" s="104">
        <v>38</v>
      </c>
      <c r="G339" s="104">
        <v>49</v>
      </c>
      <c r="H339" s="104">
        <v>10</v>
      </c>
    </row>
    <row r="340" spans="1:8">
      <c r="A340" s="50" t="s">
        <v>679</v>
      </c>
      <c r="B340" s="107" t="s">
        <v>680</v>
      </c>
      <c r="C340" s="50">
        <v>70</v>
      </c>
      <c r="D340" s="50">
        <v>53</v>
      </c>
      <c r="E340" s="50">
        <v>17</v>
      </c>
      <c r="F340" s="104">
        <v>23</v>
      </c>
      <c r="G340" s="104">
        <v>36</v>
      </c>
      <c r="H340" s="104">
        <v>2</v>
      </c>
    </row>
    <row r="341" spans="1:8">
      <c r="A341" s="50" t="s">
        <v>681</v>
      </c>
      <c r="B341" s="107" t="s">
        <v>226</v>
      </c>
      <c r="C341" s="50">
        <v>241</v>
      </c>
      <c r="D341" s="50">
        <v>146</v>
      </c>
      <c r="E341" s="50">
        <v>95</v>
      </c>
      <c r="F341" s="104">
        <v>56</v>
      </c>
      <c r="G341" s="104">
        <v>88</v>
      </c>
      <c r="H341" s="104">
        <v>4</v>
      </c>
    </row>
    <row r="342" spans="1:8">
      <c r="A342" s="50"/>
      <c r="B342" s="318" t="s">
        <v>288</v>
      </c>
      <c r="C342" s="319"/>
      <c r="D342" s="319"/>
      <c r="E342" s="319"/>
      <c r="F342" s="319"/>
      <c r="G342" s="320"/>
      <c r="H342" s="108">
        <v>20</v>
      </c>
    </row>
    <row r="343" spans="1:8">
      <c r="A343" s="114"/>
      <c r="B343" s="115" t="s">
        <v>682</v>
      </c>
      <c r="C343" s="114">
        <v>689</v>
      </c>
      <c r="D343" s="114">
        <v>412</v>
      </c>
      <c r="E343" s="114">
        <v>277</v>
      </c>
      <c r="F343" s="114">
        <v>205</v>
      </c>
      <c r="G343" s="114">
        <v>276</v>
      </c>
      <c r="H343" s="114">
        <v>320</v>
      </c>
    </row>
    <row r="344" spans="1:8">
      <c r="A344" s="50"/>
      <c r="B344" s="105" t="s">
        <v>604</v>
      </c>
      <c r="C344" s="50"/>
      <c r="D344" s="50"/>
      <c r="E344" s="50"/>
      <c r="F344" s="104"/>
      <c r="G344" s="104"/>
      <c r="H344" s="104"/>
    </row>
    <row r="345" spans="1:8">
      <c r="A345" s="50" t="s">
        <v>683</v>
      </c>
      <c r="B345" s="107" t="s">
        <v>227</v>
      </c>
      <c r="C345" s="50">
        <v>401</v>
      </c>
      <c r="D345" s="50">
        <v>242</v>
      </c>
      <c r="E345" s="50">
        <v>159</v>
      </c>
      <c r="F345" s="104">
        <v>109</v>
      </c>
      <c r="G345" s="104">
        <v>160</v>
      </c>
      <c r="H345" s="104">
        <v>210</v>
      </c>
    </row>
    <row r="346" spans="1:8">
      <c r="A346" s="50"/>
      <c r="B346" s="105" t="s">
        <v>286</v>
      </c>
      <c r="C346" s="50"/>
      <c r="D346" s="50"/>
      <c r="E346" s="50"/>
      <c r="F346" s="104"/>
      <c r="G346" s="104"/>
      <c r="H346" s="104"/>
    </row>
    <row r="347" spans="1:8">
      <c r="A347" s="50" t="s">
        <v>684</v>
      </c>
      <c r="B347" s="107" t="s">
        <v>685</v>
      </c>
      <c r="C347" s="50">
        <v>162</v>
      </c>
      <c r="D347" s="50">
        <v>90</v>
      </c>
      <c r="E347" s="50">
        <v>72</v>
      </c>
      <c r="F347" s="104">
        <v>56</v>
      </c>
      <c r="G347" s="104">
        <v>67</v>
      </c>
      <c r="H347" s="104">
        <v>53</v>
      </c>
    </row>
    <row r="348" spans="1:8">
      <c r="A348" s="50" t="s">
        <v>686</v>
      </c>
      <c r="B348" s="107" t="s">
        <v>687</v>
      </c>
      <c r="C348" s="50">
        <v>126</v>
      </c>
      <c r="D348" s="50">
        <v>80</v>
      </c>
      <c r="E348" s="50">
        <v>46</v>
      </c>
      <c r="F348" s="104">
        <v>40</v>
      </c>
      <c r="G348" s="104">
        <v>49</v>
      </c>
      <c r="H348" s="104">
        <v>45</v>
      </c>
    </row>
    <row r="349" spans="1:8">
      <c r="A349" s="50"/>
      <c r="B349" s="318" t="s">
        <v>288</v>
      </c>
      <c r="C349" s="319"/>
      <c r="D349" s="319"/>
      <c r="E349" s="319"/>
      <c r="F349" s="319"/>
      <c r="G349" s="320"/>
      <c r="H349" s="104">
        <v>12</v>
      </c>
    </row>
    <row r="350" spans="1:8">
      <c r="A350" s="114"/>
      <c r="B350" s="115" t="s">
        <v>688</v>
      </c>
      <c r="C350" s="114">
        <v>1658</v>
      </c>
      <c r="D350" s="114">
        <v>994</v>
      </c>
      <c r="E350" s="114">
        <v>664</v>
      </c>
      <c r="F350" s="114">
        <v>438</v>
      </c>
      <c r="G350" s="114">
        <v>704</v>
      </c>
      <c r="H350" s="114">
        <v>198</v>
      </c>
    </row>
    <row r="351" spans="1:8">
      <c r="A351" s="50"/>
      <c r="B351" s="105" t="s">
        <v>283</v>
      </c>
      <c r="C351" s="50"/>
      <c r="D351" s="50"/>
      <c r="E351" s="50"/>
      <c r="F351" s="104"/>
      <c r="G351" s="104"/>
      <c r="H351" s="104"/>
    </row>
    <row r="352" spans="1:8">
      <c r="A352" s="50" t="s">
        <v>689</v>
      </c>
      <c r="B352" s="107" t="s">
        <v>690</v>
      </c>
      <c r="C352" s="50">
        <v>225</v>
      </c>
      <c r="D352" s="50">
        <v>134</v>
      </c>
      <c r="E352" s="50">
        <v>91</v>
      </c>
      <c r="F352" s="104">
        <v>44</v>
      </c>
      <c r="G352" s="104">
        <v>115</v>
      </c>
      <c r="H352" s="104">
        <v>19</v>
      </c>
    </row>
    <row r="353" spans="1:8">
      <c r="A353" s="50" t="s">
        <v>691</v>
      </c>
      <c r="B353" s="107" t="s">
        <v>692</v>
      </c>
      <c r="C353" s="50">
        <v>108</v>
      </c>
      <c r="D353" s="50">
        <v>61</v>
      </c>
      <c r="E353" s="50">
        <v>47</v>
      </c>
      <c r="F353" s="104">
        <v>32</v>
      </c>
      <c r="G353" s="104">
        <v>44</v>
      </c>
      <c r="H353" s="104">
        <v>72</v>
      </c>
    </row>
    <row r="354" spans="1:8">
      <c r="A354" s="50" t="s">
        <v>693</v>
      </c>
      <c r="B354" s="107" t="s">
        <v>694</v>
      </c>
      <c r="C354" s="50">
        <v>182</v>
      </c>
      <c r="D354" s="50">
        <v>111</v>
      </c>
      <c r="E354" s="50">
        <v>71</v>
      </c>
      <c r="F354" s="104">
        <v>54</v>
      </c>
      <c r="G354" s="104">
        <v>96</v>
      </c>
      <c r="H354" s="104">
        <v>11</v>
      </c>
    </row>
    <row r="355" spans="1:8">
      <c r="A355" s="50" t="s">
        <v>695</v>
      </c>
      <c r="B355" s="107" t="s">
        <v>228</v>
      </c>
      <c r="C355" s="50">
        <v>1007</v>
      </c>
      <c r="D355" s="50">
        <v>606</v>
      </c>
      <c r="E355" s="50">
        <v>401</v>
      </c>
      <c r="F355" s="104">
        <v>267</v>
      </c>
      <c r="G355" s="104">
        <v>387</v>
      </c>
      <c r="H355" s="104">
        <v>89</v>
      </c>
    </row>
    <row r="356" spans="1:8">
      <c r="A356" s="50"/>
      <c r="B356" s="105" t="s">
        <v>286</v>
      </c>
      <c r="C356" s="112"/>
      <c r="D356" s="112"/>
      <c r="E356" s="50"/>
      <c r="F356" s="113"/>
      <c r="G356" s="113"/>
      <c r="H356" s="104"/>
    </row>
    <row r="357" spans="1:8">
      <c r="A357" s="50" t="s">
        <v>696</v>
      </c>
      <c r="B357" s="107" t="s">
        <v>697</v>
      </c>
      <c r="C357" s="50">
        <v>136</v>
      </c>
      <c r="D357" s="50">
        <v>82</v>
      </c>
      <c r="E357" s="50">
        <v>54</v>
      </c>
      <c r="F357" s="104">
        <v>41</v>
      </c>
      <c r="G357" s="104">
        <v>62</v>
      </c>
      <c r="H357" s="104">
        <v>3</v>
      </c>
    </row>
    <row r="358" spans="1:8">
      <c r="A358" s="50"/>
      <c r="B358" s="318" t="s">
        <v>288</v>
      </c>
      <c r="C358" s="319"/>
      <c r="D358" s="319"/>
      <c r="E358" s="319"/>
      <c r="F358" s="319"/>
      <c r="G358" s="320"/>
      <c r="H358" s="104">
        <v>4</v>
      </c>
    </row>
    <row r="359" spans="1:8">
      <c r="A359" s="114"/>
      <c r="B359" s="115" t="s">
        <v>698</v>
      </c>
      <c r="C359" s="114">
        <v>1656</v>
      </c>
      <c r="D359" s="114">
        <v>1006</v>
      </c>
      <c r="E359" s="114">
        <v>650</v>
      </c>
      <c r="F359" s="116">
        <v>474</v>
      </c>
      <c r="G359" s="116">
        <v>755</v>
      </c>
      <c r="H359" s="116">
        <v>172</v>
      </c>
    </row>
    <row r="360" spans="1:8">
      <c r="A360" s="50"/>
      <c r="B360" s="105" t="s">
        <v>282</v>
      </c>
      <c r="C360" s="50"/>
      <c r="D360" s="50"/>
      <c r="E360" s="50"/>
      <c r="F360" s="104"/>
      <c r="G360" s="104"/>
      <c r="H360" s="104"/>
    </row>
    <row r="361" spans="1:8">
      <c r="A361" s="50" t="s">
        <v>699</v>
      </c>
      <c r="B361" s="107" t="s">
        <v>229</v>
      </c>
      <c r="C361" s="50">
        <v>321</v>
      </c>
      <c r="D361" s="50">
        <v>166</v>
      </c>
      <c r="E361" s="50">
        <v>155</v>
      </c>
      <c r="F361" s="104">
        <v>87</v>
      </c>
      <c r="G361" s="104">
        <v>144</v>
      </c>
      <c r="H361" s="104">
        <v>118</v>
      </c>
    </row>
    <row r="362" spans="1:8">
      <c r="A362" s="50"/>
      <c r="B362" s="105" t="s">
        <v>283</v>
      </c>
      <c r="C362" s="50"/>
      <c r="D362" s="50"/>
      <c r="E362" s="50"/>
      <c r="F362" s="104"/>
      <c r="G362" s="104"/>
      <c r="H362" s="104"/>
    </row>
    <row r="363" spans="1:8">
      <c r="A363" s="50" t="s">
        <v>700</v>
      </c>
      <c r="B363" s="107" t="s">
        <v>701</v>
      </c>
      <c r="C363" s="50">
        <v>390</v>
      </c>
      <c r="D363" s="50">
        <v>246</v>
      </c>
      <c r="E363" s="50">
        <v>144</v>
      </c>
      <c r="F363" s="104">
        <v>110</v>
      </c>
      <c r="G363" s="104">
        <v>188</v>
      </c>
      <c r="H363" s="104">
        <v>21</v>
      </c>
    </row>
    <row r="364" spans="1:8">
      <c r="A364" s="50" t="s">
        <v>702</v>
      </c>
      <c r="B364" s="107" t="s">
        <v>703</v>
      </c>
      <c r="C364" s="50">
        <v>147</v>
      </c>
      <c r="D364" s="50">
        <v>97</v>
      </c>
      <c r="E364" s="50">
        <v>50</v>
      </c>
      <c r="F364" s="104">
        <v>43</v>
      </c>
      <c r="G364" s="104">
        <v>73</v>
      </c>
      <c r="H364" s="104">
        <v>3</v>
      </c>
    </row>
    <row r="365" spans="1:8">
      <c r="A365" s="50" t="s">
        <v>704</v>
      </c>
      <c r="B365" s="107" t="s">
        <v>705</v>
      </c>
      <c r="C365" s="50">
        <v>184</v>
      </c>
      <c r="D365" s="50">
        <v>95</v>
      </c>
      <c r="E365" s="50">
        <v>89</v>
      </c>
      <c r="F365" s="104">
        <v>48</v>
      </c>
      <c r="G365" s="104">
        <v>65</v>
      </c>
      <c r="H365" s="104">
        <v>8</v>
      </c>
    </row>
    <row r="366" spans="1:8">
      <c r="A366" s="50"/>
      <c r="B366" s="105" t="s">
        <v>286</v>
      </c>
      <c r="C366" s="50"/>
      <c r="D366" s="50"/>
      <c r="E366" s="50"/>
      <c r="F366" s="104"/>
      <c r="G366" s="104"/>
      <c r="H366" s="104"/>
    </row>
    <row r="367" spans="1:8">
      <c r="A367" s="50" t="s">
        <v>706</v>
      </c>
      <c r="B367" s="107" t="s">
        <v>707</v>
      </c>
      <c r="C367" s="50">
        <v>119</v>
      </c>
      <c r="D367" s="50">
        <v>82</v>
      </c>
      <c r="E367" s="50">
        <v>37</v>
      </c>
      <c r="F367" s="104">
        <v>39</v>
      </c>
      <c r="G367" s="104">
        <v>67</v>
      </c>
      <c r="H367" s="104">
        <v>4</v>
      </c>
    </row>
    <row r="368" spans="1:8">
      <c r="A368" s="50" t="s">
        <v>708</v>
      </c>
      <c r="B368" s="107" t="s">
        <v>709</v>
      </c>
      <c r="C368" s="50">
        <v>90</v>
      </c>
      <c r="D368" s="50">
        <v>53</v>
      </c>
      <c r="E368" s="50">
        <v>37</v>
      </c>
      <c r="F368" s="104">
        <v>31</v>
      </c>
      <c r="G368" s="104">
        <v>34</v>
      </c>
      <c r="H368" s="104">
        <v>3</v>
      </c>
    </row>
    <row r="369" spans="1:8">
      <c r="A369" s="50" t="s">
        <v>710</v>
      </c>
      <c r="B369" s="107" t="s">
        <v>711</v>
      </c>
      <c r="C369" s="50">
        <v>114</v>
      </c>
      <c r="D369" s="50">
        <v>83</v>
      </c>
      <c r="E369" s="50">
        <v>31</v>
      </c>
      <c r="F369" s="104">
        <v>38</v>
      </c>
      <c r="G369" s="104">
        <v>36</v>
      </c>
      <c r="H369" s="104">
        <v>10</v>
      </c>
    </row>
    <row r="370" spans="1:8">
      <c r="A370" s="50" t="s">
        <v>712</v>
      </c>
      <c r="B370" s="107" t="s">
        <v>229</v>
      </c>
      <c r="C370" s="50">
        <v>291</v>
      </c>
      <c r="D370" s="50">
        <v>184</v>
      </c>
      <c r="E370" s="50">
        <v>107</v>
      </c>
      <c r="F370" s="104">
        <v>78</v>
      </c>
      <c r="G370" s="104">
        <v>148</v>
      </c>
      <c r="H370" s="104">
        <v>5</v>
      </c>
    </row>
    <row r="371" spans="1:8">
      <c r="A371" s="161"/>
      <c r="B371" s="323" t="s">
        <v>288</v>
      </c>
      <c r="C371" s="324"/>
      <c r="D371" s="324"/>
      <c r="E371" s="324"/>
      <c r="F371" s="324"/>
      <c r="G371" s="325"/>
      <c r="H371" s="162">
        <v>0</v>
      </c>
    </row>
    <row r="372" spans="1:8">
      <c r="A372" s="163" t="s">
        <v>0</v>
      </c>
      <c r="B372" s="163"/>
      <c r="C372" s="164">
        <f t="shared" ref="C372:H372" si="0">C4+C14+C27+C42+C53+C62+C70+C87+C98+C114+C134+C144+C155+C168+C176+C186+C193+C206+C217+C231+C241+C265+C274+C287+C300+C309+C317+C331+C343+C350+C359</f>
        <v>60292</v>
      </c>
      <c r="D372" s="164">
        <f t="shared" si="0"/>
        <v>35084</v>
      </c>
      <c r="E372" s="164">
        <f t="shared" si="0"/>
        <v>25208</v>
      </c>
      <c r="F372" s="164">
        <f t="shared" si="0"/>
        <v>15912</v>
      </c>
      <c r="G372" s="164">
        <f t="shared" si="0"/>
        <v>26232</v>
      </c>
      <c r="H372" s="164">
        <f t="shared" si="0"/>
        <v>9173</v>
      </c>
    </row>
  </sheetData>
  <mergeCells count="33">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 ref="B175:G175"/>
    <mergeCell ref="B185:G185"/>
    <mergeCell ref="B192:G192"/>
    <mergeCell ref="B205:G205"/>
    <mergeCell ref="B216:G216"/>
    <mergeCell ref="B154:G154"/>
    <mergeCell ref="B69:G69"/>
    <mergeCell ref="B13:G13"/>
    <mergeCell ref="B26:G26"/>
    <mergeCell ref="B41:G41"/>
    <mergeCell ref="B52:G52"/>
    <mergeCell ref="B61:G61"/>
    <mergeCell ref="B86:G86"/>
    <mergeCell ref="B97:G97"/>
    <mergeCell ref="B113:G113"/>
    <mergeCell ref="B133:G133"/>
    <mergeCell ref="B143:G143"/>
  </mergeCells>
  <hyperlinks>
    <hyperlink ref="I1" location="'spis tabel'!A1" display="'spis tabel'!A1" xr:uid="{00000000-0004-0000-2500-000000000000}"/>
  </hyperlinks>
  <pageMargins left="0.70866141732283472" right="0.70866141732283472" top="0.74803149606299213" bottom="0.74803149606299213" header="0.31496062992125984" footer="0.31496062992125984"/>
  <pageSetup paperSize="9" scale="74" orientation="portrait" verticalDpi="0" r:id="rId1"/>
  <colBreaks count="1" manualBreakCount="1">
    <brk id="8"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6"/>
  <sheetViews>
    <sheetView showGridLines="0" zoomScaleNormal="100" workbookViewId="0">
      <selection sqref="A1:F1"/>
    </sheetView>
  </sheetViews>
  <sheetFormatPr defaultRowHeight="12.75"/>
  <cols>
    <col min="1" max="1" width="22.85546875" style="224" customWidth="1"/>
    <col min="2" max="2" width="27" style="2" customWidth="1"/>
    <col min="3" max="3" width="20.7109375" style="2" customWidth="1"/>
    <col min="4" max="4" width="15.7109375" style="170" customWidth="1"/>
    <col min="5" max="5" width="17" style="170" customWidth="1"/>
    <col min="6" max="6" width="45.140625" style="2" customWidth="1"/>
    <col min="7" max="16384" width="9.140625" style="2"/>
  </cols>
  <sheetData>
    <row r="1" spans="1:8">
      <c r="A1" s="322" t="s">
        <v>966</v>
      </c>
      <c r="B1" s="322"/>
      <c r="C1" s="322"/>
      <c r="D1" s="322"/>
      <c r="E1" s="322"/>
      <c r="F1" s="322"/>
      <c r="G1" s="169" t="s">
        <v>754</v>
      </c>
      <c r="H1" s="158"/>
    </row>
    <row r="2" spans="1:8" ht="31.5" customHeight="1">
      <c r="A2" s="178" t="s">
        <v>203</v>
      </c>
      <c r="B2" s="217" t="s">
        <v>796</v>
      </c>
      <c r="C2" s="217" t="s">
        <v>797</v>
      </c>
      <c r="D2" s="217" t="s">
        <v>798</v>
      </c>
      <c r="E2" s="217" t="s">
        <v>799</v>
      </c>
      <c r="F2" s="217" t="s">
        <v>800</v>
      </c>
    </row>
    <row r="3" spans="1:8" ht="89.25">
      <c r="A3" s="328" t="s">
        <v>156</v>
      </c>
      <c r="B3" s="165" t="s">
        <v>1043</v>
      </c>
      <c r="C3" s="167" t="s">
        <v>1040</v>
      </c>
      <c r="D3" s="220" t="s">
        <v>974</v>
      </c>
      <c r="E3" s="166" t="s">
        <v>975</v>
      </c>
      <c r="F3" s="165" t="s">
        <v>976</v>
      </c>
    </row>
    <row r="4" spans="1:8" ht="76.5">
      <c r="A4" s="331"/>
      <c r="B4" s="165" t="s">
        <v>1041</v>
      </c>
      <c r="C4" s="165" t="s">
        <v>1040</v>
      </c>
      <c r="D4" s="220" t="s">
        <v>977</v>
      </c>
      <c r="E4" s="166" t="s">
        <v>978</v>
      </c>
      <c r="F4" s="165" t="s">
        <v>979</v>
      </c>
    </row>
    <row r="5" spans="1:8">
      <c r="A5" s="225" t="s">
        <v>917</v>
      </c>
      <c r="B5" s="168" t="s">
        <v>1047</v>
      </c>
      <c r="C5" s="168" t="s">
        <v>1047</v>
      </c>
      <c r="D5" s="168" t="s">
        <v>1047</v>
      </c>
      <c r="E5" s="168" t="s">
        <v>1047</v>
      </c>
      <c r="F5" s="168" t="s">
        <v>1047</v>
      </c>
    </row>
    <row r="6" spans="1:8">
      <c r="A6" s="218" t="s">
        <v>157</v>
      </c>
      <c r="B6" s="168" t="s">
        <v>1047</v>
      </c>
      <c r="C6" s="168" t="s">
        <v>1047</v>
      </c>
      <c r="D6" s="168" t="s">
        <v>1047</v>
      </c>
      <c r="E6" s="168" t="s">
        <v>1047</v>
      </c>
      <c r="F6" s="168" t="s">
        <v>1047</v>
      </c>
    </row>
    <row r="7" spans="1:8">
      <c r="A7" s="226" t="s">
        <v>158</v>
      </c>
      <c r="B7" s="168" t="s">
        <v>1047</v>
      </c>
      <c r="C7" s="168" t="s">
        <v>1047</v>
      </c>
      <c r="D7" s="168" t="s">
        <v>1047</v>
      </c>
      <c r="E7" s="168" t="s">
        <v>1047</v>
      </c>
      <c r="F7" s="168" t="s">
        <v>1047</v>
      </c>
    </row>
    <row r="8" spans="1:8">
      <c r="A8" s="218" t="s">
        <v>159</v>
      </c>
      <c r="B8" s="168" t="s">
        <v>1047</v>
      </c>
      <c r="C8" s="168" t="s">
        <v>1047</v>
      </c>
      <c r="D8" s="168" t="s">
        <v>1047</v>
      </c>
      <c r="E8" s="168" t="s">
        <v>1047</v>
      </c>
      <c r="F8" s="168" t="s">
        <v>1047</v>
      </c>
    </row>
    <row r="9" spans="1:8">
      <c r="A9" s="218" t="s">
        <v>160</v>
      </c>
      <c r="B9" s="168" t="s">
        <v>1047</v>
      </c>
      <c r="C9" s="168" t="s">
        <v>1047</v>
      </c>
      <c r="D9" s="168" t="s">
        <v>1047</v>
      </c>
      <c r="E9" s="168" t="s">
        <v>1047</v>
      </c>
      <c r="F9" s="168" t="s">
        <v>1047</v>
      </c>
    </row>
    <row r="10" spans="1:8">
      <c r="A10" s="218" t="s">
        <v>161</v>
      </c>
      <c r="B10" s="168" t="s">
        <v>1047</v>
      </c>
      <c r="C10" s="168" t="s">
        <v>1047</v>
      </c>
      <c r="D10" s="168" t="s">
        <v>1047</v>
      </c>
      <c r="E10" s="168" t="s">
        <v>1047</v>
      </c>
      <c r="F10" s="168" t="s">
        <v>1047</v>
      </c>
    </row>
    <row r="11" spans="1:8">
      <c r="A11" s="218" t="s">
        <v>162</v>
      </c>
      <c r="B11" s="168" t="s">
        <v>1047</v>
      </c>
      <c r="C11" s="168" t="s">
        <v>1047</v>
      </c>
      <c r="D11" s="168" t="s">
        <v>1047</v>
      </c>
      <c r="E11" s="168" t="s">
        <v>1047</v>
      </c>
      <c r="F11" s="168" t="s">
        <v>1047</v>
      </c>
    </row>
    <row r="12" spans="1:8">
      <c r="A12" s="218" t="s">
        <v>163</v>
      </c>
      <c r="B12" s="168" t="s">
        <v>1047</v>
      </c>
      <c r="C12" s="168" t="s">
        <v>1047</v>
      </c>
      <c r="D12" s="168" t="s">
        <v>1047</v>
      </c>
      <c r="E12" s="168" t="s">
        <v>1047</v>
      </c>
      <c r="F12" s="168" t="s">
        <v>1047</v>
      </c>
    </row>
    <row r="13" spans="1:8" ht="76.5">
      <c r="A13" s="328" t="s">
        <v>164</v>
      </c>
      <c r="B13" s="165" t="s">
        <v>1044</v>
      </c>
      <c r="C13" s="165" t="s">
        <v>1040</v>
      </c>
      <c r="D13" s="167" t="s">
        <v>980</v>
      </c>
      <c r="E13" s="220" t="s">
        <v>981</v>
      </c>
      <c r="F13" s="165" t="s">
        <v>982</v>
      </c>
    </row>
    <row r="14" spans="1:8" ht="51">
      <c r="A14" s="329"/>
      <c r="B14" s="165" t="s">
        <v>1045</v>
      </c>
      <c r="C14" s="165" t="s">
        <v>1040</v>
      </c>
      <c r="D14" s="167" t="s">
        <v>983</v>
      </c>
      <c r="E14" s="220" t="s">
        <v>984</v>
      </c>
      <c r="F14" s="165" t="s">
        <v>985</v>
      </c>
    </row>
    <row r="15" spans="1:8">
      <c r="A15" s="227" t="s">
        <v>165</v>
      </c>
      <c r="B15" s="168" t="s">
        <v>1047</v>
      </c>
      <c r="C15" s="168" t="s">
        <v>1047</v>
      </c>
      <c r="D15" s="168" t="s">
        <v>1047</v>
      </c>
      <c r="E15" s="168" t="s">
        <v>1047</v>
      </c>
      <c r="F15" s="168" t="s">
        <v>1047</v>
      </c>
    </row>
    <row r="16" spans="1:8">
      <c r="A16" s="218" t="s">
        <v>166</v>
      </c>
      <c r="B16" s="168" t="s">
        <v>1047</v>
      </c>
      <c r="C16" s="168" t="s">
        <v>1047</v>
      </c>
      <c r="D16" s="168" t="s">
        <v>1047</v>
      </c>
      <c r="E16" s="168" t="s">
        <v>1047</v>
      </c>
      <c r="F16" s="168" t="s">
        <v>1047</v>
      </c>
    </row>
    <row r="17" spans="1:6">
      <c r="A17" s="228" t="s">
        <v>167</v>
      </c>
      <c r="B17" s="168" t="s">
        <v>1047</v>
      </c>
      <c r="C17" s="168" t="s">
        <v>1047</v>
      </c>
      <c r="D17" s="168" t="s">
        <v>1047</v>
      </c>
      <c r="E17" s="168" t="s">
        <v>1047</v>
      </c>
      <c r="F17" s="168" t="s">
        <v>1047</v>
      </c>
    </row>
    <row r="18" spans="1:6">
      <c r="A18" s="218" t="s">
        <v>168</v>
      </c>
      <c r="B18" s="168" t="s">
        <v>1047</v>
      </c>
      <c r="C18" s="168" t="s">
        <v>1047</v>
      </c>
      <c r="D18" s="168" t="s">
        <v>1047</v>
      </c>
      <c r="E18" s="168" t="s">
        <v>1047</v>
      </c>
      <c r="F18" s="168" t="s">
        <v>1047</v>
      </c>
    </row>
    <row r="19" spans="1:6">
      <c r="A19" s="229" t="s">
        <v>169</v>
      </c>
      <c r="B19" s="168" t="s">
        <v>1047</v>
      </c>
      <c r="C19" s="168" t="s">
        <v>1047</v>
      </c>
      <c r="D19" s="168" t="s">
        <v>1047</v>
      </c>
      <c r="E19" s="168" t="s">
        <v>1047</v>
      </c>
      <c r="F19" s="168" t="s">
        <v>1047</v>
      </c>
    </row>
    <row r="20" spans="1:6">
      <c r="A20" s="218" t="s">
        <v>170</v>
      </c>
      <c r="B20" s="168" t="s">
        <v>1047</v>
      </c>
      <c r="C20" s="168" t="s">
        <v>1047</v>
      </c>
      <c r="D20" s="168" t="s">
        <v>1047</v>
      </c>
      <c r="E20" s="168" t="s">
        <v>1047</v>
      </c>
      <c r="F20" s="168" t="s">
        <v>1047</v>
      </c>
    </row>
    <row r="21" spans="1:6">
      <c r="A21" s="218" t="s">
        <v>171</v>
      </c>
      <c r="B21" s="168" t="s">
        <v>1047</v>
      </c>
      <c r="C21" s="168" t="s">
        <v>1047</v>
      </c>
      <c r="D21" s="168" t="s">
        <v>1047</v>
      </c>
      <c r="E21" s="168" t="s">
        <v>1047</v>
      </c>
      <c r="F21" s="168" t="s">
        <v>1047</v>
      </c>
    </row>
    <row r="22" spans="1:6">
      <c r="A22" s="218" t="s">
        <v>172</v>
      </c>
      <c r="B22" s="168" t="s">
        <v>1047</v>
      </c>
      <c r="C22" s="168" t="s">
        <v>1047</v>
      </c>
      <c r="D22" s="168" t="s">
        <v>1047</v>
      </c>
      <c r="E22" s="168" t="s">
        <v>1047</v>
      </c>
      <c r="F22" s="168" t="s">
        <v>1047</v>
      </c>
    </row>
    <row r="23" spans="1:6" ht="102">
      <c r="A23" s="328" t="s">
        <v>173</v>
      </c>
      <c r="B23" s="165" t="s">
        <v>986</v>
      </c>
      <c r="C23" s="165" t="s">
        <v>1040</v>
      </c>
      <c r="D23" s="220" t="s">
        <v>987</v>
      </c>
      <c r="E23" s="220" t="s">
        <v>978</v>
      </c>
      <c r="F23" s="165" t="s">
        <v>988</v>
      </c>
    </row>
    <row r="24" spans="1:6" ht="89.25">
      <c r="A24" s="330"/>
      <c r="B24" s="165" t="s">
        <v>989</v>
      </c>
      <c r="C24" s="165" t="s">
        <v>1040</v>
      </c>
      <c r="D24" s="167" t="s">
        <v>983</v>
      </c>
      <c r="E24" s="167" t="s">
        <v>978</v>
      </c>
      <c r="F24" s="165" t="s">
        <v>990</v>
      </c>
    </row>
    <row r="25" spans="1:6" ht="127.5">
      <c r="A25" s="330"/>
      <c r="B25" s="165" t="s">
        <v>1046</v>
      </c>
      <c r="C25" s="165" t="s">
        <v>1040</v>
      </c>
      <c r="D25" s="167" t="s">
        <v>991</v>
      </c>
      <c r="E25" s="167" t="s">
        <v>978</v>
      </c>
      <c r="F25" s="165" t="s">
        <v>992</v>
      </c>
    </row>
    <row r="26" spans="1:6" ht="127.5">
      <c r="A26" s="330"/>
      <c r="B26" s="165" t="s">
        <v>993</v>
      </c>
      <c r="C26" s="165" t="s">
        <v>1040</v>
      </c>
      <c r="D26" s="167" t="s">
        <v>994</v>
      </c>
      <c r="E26" s="167" t="s">
        <v>978</v>
      </c>
      <c r="F26" s="165" t="s">
        <v>995</v>
      </c>
    </row>
    <row r="27" spans="1:6" ht="114.75">
      <c r="A27" s="329"/>
      <c r="B27" s="167" t="s">
        <v>996</v>
      </c>
      <c r="C27" s="165" t="s">
        <v>1040</v>
      </c>
      <c r="D27" s="167" t="s">
        <v>997</v>
      </c>
      <c r="E27" s="167" t="s">
        <v>975</v>
      </c>
      <c r="F27" s="165" t="s">
        <v>998</v>
      </c>
    </row>
    <row r="28" spans="1:6">
      <c r="A28" s="219" t="s">
        <v>174</v>
      </c>
      <c r="B28" s="222"/>
      <c r="C28" s="222"/>
      <c r="D28" s="223"/>
      <c r="E28" s="231"/>
      <c r="F28" s="222"/>
    </row>
    <row r="29" spans="1:6" ht="51">
      <c r="A29" s="328" t="s">
        <v>175</v>
      </c>
      <c r="B29" s="165" t="s">
        <v>999</v>
      </c>
      <c r="C29" s="165" t="s">
        <v>1000</v>
      </c>
      <c r="D29" s="165" t="s">
        <v>1001</v>
      </c>
      <c r="E29" s="165" t="s">
        <v>1002</v>
      </c>
      <c r="F29" s="165" t="s">
        <v>1003</v>
      </c>
    </row>
    <row r="30" spans="1:6" ht="76.5">
      <c r="A30" s="330"/>
      <c r="B30" s="165" t="s">
        <v>1004</v>
      </c>
      <c r="C30" s="165" t="s">
        <v>1005</v>
      </c>
      <c r="D30" s="165" t="s">
        <v>1006</v>
      </c>
      <c r="E30" s="165" t="s">
        <v>1007</v>
      </c>
      <c r="F30" s="165" t="s">
        <v>1008</v>
      </c>
    </row>
    <row r="31" spans="1:6" ht="63.75">
      <c r="A31" s="330"/>
      <c r="B31" s="239" t="s">
        <v>1009</v>
      </c>
      <c r="C31" s="239" t="s">
        <v>1000</v>
      </c>
      <c r="D31" s="239" t="s">
        <v>1010</v>
      </c>
      <c r="E31" s="239" t="s">
        <v>1011</v>
      </c>
      <c r="F31" s="239" t="s">
        <v>1012</v>
      </c>
    </row>
    <row r="32" spans="1:6">
      <c r="A32" s="238" t="s">
        <v>176</v>
      </c>
      <c r="B32" s="168" t="s">
        <v>1047</v>
      </c>
      <c r="C32" s="168" t="s">
        <v>1047</v>
      </c>
      <c r="D32" s="168" t="s">
        <v>1047</v>
      </c>
      <c r="E32" s="168" t="s">
        <v>1047</v>
      </c>
      <c r="F32" s="168" t="s">
        <v>1047</v>
      </c>
    </row>
    <row r="33" spans="1:6" ht="89.25">
      <c r="A33" s="238" t="s">
        <v>177</v>
      </c>
      <c r="B33" s="230" t="s">
        <v>1013</v>
      </c>
      <c r="C33" s="230" t="s">
        <v>1040</v>
      </c>
      <c r="D33" s="234" t="s">
        <v>1014</v>
      </c>
      <c r="E33" s="234" t="s">
        <v>978</v>
      </c>
      <c r="F33" s="230" t="s">
        <v>1015</v>
      </c>
    </row>
    <row r="34" spans="1:6" ht="89.25">
      <c r="A34" s="328" t="s">
        <v>178</v>
      </c>
      <c r="B34" s="167" t="s">
        <v>1016</v>
      </c>
      <c r="C34" s="167" t="s">
        <v>1017</v>
      </c>
      <c r="D34" s="220" t="s">
        <v>1018</v>
      </c>
      <c r="E34" s="167" t="s">
        <v>984</v>
      </c>
      <c r="F34" s="167" t="s">
        <v>1019</v>
      </c>
    </row>
    <row r="35" spans="1:6" ht="63.75">
      <c r="A35" s="329"/>
      <c r="B35" s="232" t="s">
        <v>1020</v>
      </c>
      <c r="C35" s="167" t="s">
        <v>1017</v>
      </c>
      <c r="D35" s="233" t="s">
        <v>1018</v>
      </c>
      <c r="E35" s="167" t="s">
        <v>984</v>
      </c>
      <c r="F35" s="167" t="s">
        <v>1021</v>
      </c>
    </row>
    <row r="36" spans="1:6">
      <c r="A36" s="218" t="s">
        <v>179</v>
      </c>
      <c r="B36" s="168" t="s">
        <v>1047</v>
      </c>
      <c r="C36" s="168" t="s">
        <v>1047</v>
      </c>
      <c r="D36" s="168" t="s">
        <v>1047</v>
      </c>
      <c r="E36" s="168" t="s">
        <v>1047</v>
      </c>
      <c r="F36" s="168" t="s">
        <v>1047</v>
      </c>
    </row>
    <row r="37" spans="1:6" ht="51">
      <c r="A37" s="328" t="s">
        <v>918</v>
      </c>
      <c r="B37" s="235" t="s">
        <v>1022</v>
      </c>
      <c r="C37" s="230" t="s">
        <v>1040</v>
      </c>
      <c r="D37" s="234" t="s">
        <v>1023</v>
      </c>
      <c r="E37" s="234" t="s">
        <v>978</v>
      </c>
      <c r="F37" s="230" t="s">
        <v>1024</v>
      </c>
    </row>
    <row r="38" spans="1:6" ht="51">
      <c r="A38" s="330"/>
      <c r="B38" s="235" t="s">
        <v>1022</v>
      </c>
      <c r="C38" s="230" t="s">
        <v>1040</v>
      </c>
      <c r="D38" s="234" t="s">
        <v>1023</v>
      </c>
      <c r="E38" s="234" t="s">
        <v>1025</v>
      </c>
      <c r="F38" s="230" t="s">
        <v>1026</v>
      </c>
    </row>
    <row r="39" spans="1:6" ht="89.25">
      <c r="A39" s="330"/>
      <c r="B39" s="235" t="s">
        <v>1027</v>
      </c>
      <c r="C39" s="230" t="s">
        <v>1040</v>
      </c>
      <c r="D39" s="234" t="s">
        <v>1028</v>
      </c>
      <c r="E39" s="234" t="s">
        <v>975</v>
      </c>
      <c r="F39" s="230" t="s">
        <v>1029</v>
      </c>
    </row>
    <row r="40" spans="1:6" ht="89.25">
      <c r="A40" s="329"/>
      <c r="B40" s="236" t="s">
        <v>1027</v>
      </c>
      <c r="C40" s="230" t="s">
        <v>1040</v>
      </c>
      <c r="D40" s="234" t="s">
        <v>1028</v>
      </c>
      <c r="E40" s="234" t="s">
        <v>1030</v>
      </c>
      <c r="F40" s="230" t="s">
        <v>1031</v>
      </c>
    </row>
    <row r="41" spans="1:6">
      <c r="A41" s="219" t="s">
        <v>181</v>
      </c>
      <c r="B41" s="168" t="s">
        <v>1047</v>
      </c>
      <c r="C41" s="168" t="s">
        <v>1047</v>
      </c>
      <c r="D41" s="168" t="s">
        <v>1047</v>
      </c>
      <c r="E41" s="168" t="s">
        <v>1047</v>
      </c>
      <c r="F41" s="168" t="s">
        <v>1047</v>
      </c>
    </row>
    <row r="42" spans="1:6">
      <c r="A42" s="227" t="s">
        <v>182</v>
      </c>
      <c r="B42" s="168" t="s">
        <v>1047</v>
      </c>
      <c r="C42" s="168" t="s">
        <v>1047</v>
      </c>
      <c r="D42" s="168" t="s">
        <v>1047</v>
      </c>
      <c r="E42" s="168" t="s">
        <v>1047</v>
      </c>
      <c r="F42" s="168" t="s">
        <v>1047</v>
      </c>
    </row>
    <row r="43" spans="1:6" ht="51">
      <c r="A43" s="218" t="s">
        <v>183</v>
      </c>
      <c r="B43" s="230" t="s">
        <v>1032</v>
      </c>
      <c r="C43" s="230" t="s">
        <v>1040</v>
      </c>
      <c r="D43" s="234" t="s">
        <v>1033</v>
      </c>
      <c r="E43" s="234" t="s">
        <v>978</v>
      </c>
      <c r="F43" s="230" t="s">
        <v>1034</v>
      </c>
    </row>
    <row r="44" spans="1:6">
      <c r="A44" s="218" t="s">
        <v>184</v>
      </c>
      <c r="B44" s="168" t="s">
        <v>1047</v>
      </c>
      <c r="C44" s="168" t="s">
        <v>1047</v>
      </c>
      <c r="D44" s="168" t="s">
        <v>1047</v>
      </c>
      <c r="E44" s="168" t="s">
        <v>1047</v>
      </c>
      <c r="F44" s="168" t="s">
        <v>1047</v>
      </c>
    </row>
    <row r="45" spans="1:6" ht="89.25">
      <c r="A45" s="326" t="s">
        <v>185</v>
      </c>
      <c r="B45" s="165" t="s">
        <v>1035</v>
      </c>
      <c r="C45" s="165" t="s">
        <v>1040</v>
      </c>
      <c r="D45" s="220" t="s">
        <v>1036</v>
      </c>
      <c r="E45" s="220" t="s">
        <v>975</v>
      </c>
      <c r="F45" s="165" t="s">
        <v>1037</v>
      </c>
    </row>
    <row r="46" spans="1:6" ht="114.75">
      <c r="A46" s="327"/>
      <c r="B46" s="221" t="s">
        <v>1038</v>
      </c>
      <c r="C46" s="165" t="s">
        <v>1040</v>
      </c>
      <c r="D46" s="220" t="s">
        <v>1042</v>
      </c>
      <c r="E46" s="237" t="s">
        <v>978</v>
      </c>
      <c r="F46" s="165" t="s">
        <v>1039</v>
      </c>
    </row>
  </sheetData>
  <mergeCells count="8">
    <mergeCell ref="A1:F1"/>
    <mergeCell ref="A45:A46"/>
    <mergeCell ref="A34:A35"/>
    <mergeCell ref="A29:A31"/>
    <mergeCell ref="A3:A4"/>
    <mergeCell ref="A13:A14"/>
    <mergeCell ref="A23:A27"/>
    <mergeCell ref="A37:A40"/>
  </mergeCells>
  <hyperlinks>
    <hyperlink ref="G1" location="'spis tabel'!A1" display="'spis tabel'!A1" xr:uid="{00000000-0004-0000-2600-000000000000}"/>
  </hyperlinks>
  <pageMargins left="0.70866141732283472" right="0.70866141732283472" top="0.74803149606299213" bottom="0.74803149606299213" header="0.31496062992125984" footer="0.31496062992125984"/>
  <pageSetup paperSize="9" scale="59" orientation="portrait" verticalDpi="0"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showGridLines="0" zoomScaleNormal="100" workbookViewId="0">
      <selection activeCell="I30" sqref="I30"/>
    </sheetView>
  </sheetViews>
  <sheetFormatPr defaultRowHeight="12.75"/>
  <cols>
    <col min="1" max="2" width="9.140625" style="2"/>
    <col min="3" max="3" width="13.85546875" style="2" customWidth="1"/>
    <col min="4" max="4" width="13.28515625" style="2" customWidth="1"/>
    <col min="5" max="5" width="13.140625" style="2" customWidth="1"/>
    <col min="6" max="6" width="13.42578125" style="2" customWidth="1"/>
    <col min="7" max="7" width="13.140625" style="2" customWidth="1"/>
    <col min="8" max="8" width="10.5703125" style="2" customWidth="1"/>
    <col min="9" max="9" width="25.5703125" style="2" customWidth="1"/>
    <col min="10" max="16384" width="9.140625" style="2"/>
  </cols>
  <sheetData>
    <row r="1" spans="1:9">
      <c r="A1" s="242" t="s">
        <v>231</v>
      </c>
      <c r="B1" s="242"/>
      <c r="C1" s="242"/>
      <c r="D1" s="242"/>
      <c r="E1" s="242"/>
      <c r="F1" s="242"/>
      <c r="G1" s="242"/>
      <c r="H1" s="242"/>
      <c r="I1" s="129" t="s">
        <v>754</v>
      </c>
    </row>
    <row r="2" spans="1:9">
      <c r="A2" s="254" t="s">
        <v>920</v>
      </c>
      <c r="B2" s="254"/>
      <c r="C2" s="254"/>
      <c r="D2" s="254"/>
      <c r="E2" s="254"/>
      <c r="F2" s="254"/>
      <c r="G2" s="254"/>
      <c r="H2" s="254"/>
    </row>
    <row r="3" spans="1:9">
      <c r="A3" s="252" t="s">
        <v>136</v>
      </c>
      <c r="B3" s="252"/>
      <c r="C3" s="253" t="s">
        <v>137</v>
      </c>
      <c r="D3" s="253" t="s">
        <v>138</v>
      </c>
      <c r="E3" s="253" t="s">
        <v>139</v>
      </c>
      <c r="F3" s="253" t="s">
        <v>140</v>
      </c>
      <c r="G3" s="253" t="s">
        <v>141</v>
      </c>
      <c r="H3" s="253" t="s">
        <v>142</v>
      </c>
    </row>
    <row r="4" spans="1:9" ht="40.5" customHeight="1">
      <c r="A4" s="252"/>
      <c r="B4" s="252"/>
      <c r="C4" s="253"/>
      <c r="D4" s="253"/>
      <c r="E4" s="253"/>
      <c r="F4" s="253"/>
      <c r="G4" s="253"/>
      <c r="H4" s="253"/>
    </row>
    <row r="5" spans="1:9" ht="15">
      <c r="A5" s="3">
        <v>1999</v>
      </c>
      <c r="B5" s="4" t="s">
        <v>98</v>
      </c>
      <c r="C5" s="5">
        <v>164639</v>
      </c>
      <c r="D5" s="5">
        <v>96696</v>
      </c>
      <c r="E5" s="6">
        <v>58.7</v>
      </c>
      <c r="F5" s="5">
        <v>67943</v>
      </c>
      <c r="G5" s="7">
        <v>41.3</v>
      </c>
      <c r="H5" s="6">
        <v>10.5</v>
      </c>
    </row>
    <row r="6" spans="1:9" ht="15">
      <c r="A6" s="3">
        <v>2000</v>
      </c>
      <c r="B6" s="4" t="s">
        <v>98</v>
      </c>
      <c r="C6" s="5">
        <v>193326</v>
      </c>
      <c r="D6" s="5">
        <v>111496</v>
      </c>
      <c r="E6" s="6">
        <v>57.7</v>
      </c>
      <c r="F6" s="5">
        <v>81830</v>
      </c>
      <c r="G6" s="7">
        <v>42.3</v>
      </c>
      <c r="H6" s="6">
        <v>12.5</v>
      </c>
    </row>
    <row r="7" spans="1:9" ht="15">
      <c r="A7" s="3">
        <v>2001</v>
      </c>
      <c r="B7" s="4" t="s">
        <v>98</v>
      </c>
      <c r="C7" s="5">
        <v>237268</v>
      </c>
      <c r="D7" s="5">
        <v>127850</v>
      </c>
      <c r="E7" s="6">
        <v>53.9</v>
      </c>
      <c r="F7" s="5">
        <v>109418</v>
      </c>
      <c r="G7" s="7">
        <v>46.1</v>
      </c>
      <c r="H7" s="6">
        <v>16.600000000000001</v>
      </c>
    </row>
    <row r="8" spans="1:9" ht="15">
      <c r="A8" s="3">
        <v>2002</v>
      </c>
      <c r="B8" s="4" t="s">
        <v>98</v>
      </c>
      <c r="C8" s="5">
        <v>249238</v>
      </c>
      <c r="D8" s="5">
        <v>129906</v>
      </c>
      <c r="E8" s="6">
        <v>52.1</v>
      </c>
      <c r="F8" s="5">
        <v>119332</v>
      </c>
      <c r="G8" s="7">
        <v>47.9</v>
      </c>
      <c r="H8" s="6">
        <v>17.2</v>
      </c>
    </row>
    <row r="9" spans="1:9" ht="15">
      <c r="A9" s="3">
        <v>2003</v>
      </c>
      <c r="B9" s="4" t="s">
        <v>98</v>
      </c>
      <c r="C9" s="5">
        <v>247869</v>
      </c>
      <c r="D9" s="5">
        <v>132100</v>
      </c>
      <c r="E9" s="6">
        <v>53.3</v>
      </c>
      <c r="F9" s="5">
        <v>115769</v>
      </c>
      <c r="G9" s="7">
        <v>46.7</v>
      </c>
      <c r="H9" s="6">
        <v>17.100000000000001</v>
      </c>
    </row>
    <row r="10" spans="1:9" ht="15">
      <c r="A10" s="3">
        <v>2004</v>
      </c>
      <c r="B10" s="4" t="s">
        <v>98</v>
      </c>
      <c r="C10" s="5">
        <v>232251</v>
      </c>
      <c r="D10" s="5">
        <v>127938</v>
      </c>
      <c r="E10" s="6">
        <v>55.1</v>
      </c>
      <c r="F10" s="5">
        <v>104313</v>
      </c>
      <c r="G10" s="7">
        <v>44.9</v>
      </c>
      <c r="H10" s="6">
        <v>15.9</v>
      </c>
    </row>
    <row r="11" spans="1:9" ht="15">
      <c r="A11" s="3">
        <v>2005</v>
      </c>
      <c r="B11" s="4" t="s">
        <v>98</v>
      </c>
      <c r="C11" s="5">
        <v>211420</v>
      </c>
      <c r="D11" s="5">
        <v>122011</v>
      </c>
      <c r="E11" s="6">
        <v>57.7</v>
      </c>
      <c r="F11" s="5">
        <v>89409</v>
      </c>
      <c r="G11" s="7">
        <v>42.3</v>
      </c>
      <c r="H11" s="6">
        <v>14.6</v>
      </c>
    </row>
    <row r="12" spans="1:9" ht="15">
      <c r="A12" s="3">
        <v>2006</v>
      </c>
      <c r="B12" s="4" t="s">
        <v>98</v>
      </c>
      <c r="C12" s="5">
        <v>169089</v>
      </c>
      <c r="D12" s="5">
        <v>105818</v>
      </c>
      <c r="E12" s="6">
        <v>62.6</v>
      </c>
      <c r="F12" s="5">
        <v>63271</v>
      </c>
      <c r="G12" s="7">
        <v>37.4</v>
      </c>
      <c r="H12" s="6">
        <v>11.7</v>
      </c>
    </row>
    <row r="13" spans="1:9" ht="15">
      <c r="A13" s="3">
        <v>2007</v>
      </c>
      <c r="B13" s="4" t="s">
        <v>98</v>
      </c>
      <c r="C13" s="7" t="s">
        <v>143</v>
      </c>
      <c r="D13" s="7" t="s">
        <v>144</v>
      </c>
      <c r="E13" s="6">
        <v>65.8</v>
      </c>
      <c r="F13" s="7" t="s">
        <v>145</v>
      </c>
      <c r="G13" s="7">
        <v>34.200000000000003</v>
      </c>
      <c r="H13" s="6">
        <v>7.8</v>
      </c>
    </row>
    <row r="14" spans="1:9" ht="15">
      <c r="A14" s="3">
        <v>2008</v>
      </c>
      <c r="B14" s="4" t="s">
        <v>98</v>
      </c>
      <c r="C14" s="7" t="s">
        <v>146</v>
      </c>
      <c r="D14" s="7" t="s">
        <v>147</v>
      </c>
      <c r="E14" s="6">
        <v>61.9</v>
      </c>
      <c r="F14" s="7" t="s">
        <v>148</v>
      </c>
      <c r="G14" s="7">
        <v>38.1</v>
      </c>
      <c r="H14" s="6">
        <v>6.4</v>
      </c>
    </row>
    <row r="15" spans="1:9" ht="15">
      <c r="A15" s="3">
        <v>2009</v>
      </c>
      <c r="B15" s="4" t="s">
        <v>98</v>
      </c>
      <c r="C15" s="7" t="s">
        <v>149</v>
      </c>
      <c r="D15" s="7" t="s">
        <v>150</v>
      </c>
      <c r="E15" s="6">
        <v>54.7</v>
      </c>
      <c r="F15" s="7" t="s">
        <v>151</v>
      </c>
      <c r="G15" s="7">
        <v>45.3</v>
      </c>
      <c r="H15" s="6">
        <v>9.1999999999999993</v>
      </c>
    </row>
    <row r="16" spans="1:9" ht="15">
      <c r="A16" s="3">
        <v>2010</v>
      </c>
      <c r="B16" s="4" t="s">
        <v>98</v>
      </c>
      <c r="C16" s="7" t="s">
        <v>152</v>
      </c>
      <c r="D16" s="7" t="s">
        <v>153</v>
      </c>
      <c r="E16" s="6">
        <v>56</v>
      </c>
      <c r="F16" s="7" t="s">
        <v>154</v>
      </c>
      <c r="G16" s="6">
        <v>44</v>
      </c>
      <c r="H16" s="6">
        <v>9.1999999999999993</v>
      </c>
    </row>
    <row r="17" spans="1:12" ht="15">
      <c r="A17" s="3">
        <v>2011</v>
      </c>
      <c r="B17" s="4" t="s">
        <v>98</v>
      </c>
      <c r="C17" s="5">
        <v>134954</v>
      </c>
      <c r="D17" s="5">
        <v>78369</v>
      </c>
      <c r="E17" s="6">
        <v>58.070898231990164</v>
      </c>
      <c r="F17" s="5">
        <v>56585</v>
      </c>
      <c r="G17" s="6">
        <v>41.929101768009843</v>
      </c>
      <c r="H17" s="6">
        <v>9.1</v>
      </c>
    </row>
    <row r="18" spans="1:12" ht="15">
      <c r="A18" s="3">
        <v>2012</v>
      </c>
      <c r="B18" s="4" t="s">
        <v>98</v>
      </c>
      <c r="C18" s="5">
        <v>147902</v>
      </c>
      <c r="D18" s="5">
        <v>81292</v>
      </c>
      <c r="E18" s="6">
        <v>54.963421725196412</v>
      </c>
      <c r="F18" s="5">
        <v>66610</v>
      </c>
      <c r="G18" s="6">
        <v>45.036578274803588</v>
      </c>
      <c r="H18" s="6">
        <v>9.8000000000000007</v>
      </c>
    </row>
    <row r="19" spans="1:12" ht="15">
      <c r="A19" s="3">
        <v>2013</v>
      </c>
      <c r="B19" s="4" t="s">
        <v>98</v>
      </c>
      <c r="C19" s="5">
        <v>144832</v>
      </c>
      <c r="D19" s="5">
        <v>79790</v>
      </c>
      <c r="E19" s="6">
        <v>55.091416261599647</v>
      </c>
      <c r="F19" s="5">
        <v>65042</v>
      </c>
      <c r="G19" s="6">
        <v>44.908583738400353</v>
      </c>
      <c r="H19" s="6">
        <v>9.6</v>
      </c>
    </row>
    <row r="20" spans="1:12" ht="15">
      <c r="A20" s="3">
        <v>2014</v>
      </c>
      <c r="B20" s="4" t="s">
        <v>98</v>
      </c>
      <c r="C20" s="5">
        <v>116410</v>
      </c>
      <c r="D20" s="5">
        <v>65842</v>
      </c>
      <c r="E20" s="6">
        <v>56.560432952495489</v>
      </c>
      <c r="F20" s="5">
        <v>50568</v>
      </c>
      <c r="G20" s="6">
        <v>43.439567047504511</v>
      </c>
      <c r="H20" s="6">
        <v>7.6</v>
      </c>
    </row>
    <row r="21" spans="1:12" ht="15">
      <c r="A21" s="3">
        <v>2015</v>
      </c>
      <c r="B21" s="4" t="s">
        <v>98</v>
      </c>
      <c r="C21" s="5">
        <v>93311</v>
      </c>
      <c r="D21" s="5">
        <v>53807</v>
      </c>
      <c r="E21" s="6">
        <v>57.664155351459101</v>
      </c>
      <c r="F21" s="5">
        <v>39504</v>
      </c>
      <c r="G21" s="6">
        <v>42.335844648540899</v>
      </c>
      <c r="H21" s="6">
        <v>6.1</v>
      </c>
    </row>
    <row r="22" spans="1:12" ht="15">
      <c r="A22" s="3">
        <v>2016</v>
      </c>
      <c r="B22" s="4" t="s">
        <v>98</v>
      </c>
      <c r="C22" s="5">
        <v>77697</v>
      </c>
      <c r="D22" s="5">
        <v>45716</v>
      </c>
      <c r="E22" s="6">
        <v>58.838822605763418</v>
      </c>
      <c r="F22" s="5">
        <v>31981</v>
      </c>
      <c r="G22" s="6">
        <v>41.161177394236589</v>
      </c>
      <c r="H22" s="6">
        <v>4.9000000000000004</v>
      </c>
    </row>
    <row r="23" spans="1:12" ht="15">
      <c r="A23" s="3">
        <v>2017</v>
      </c>
      <c r="B23" s="4" t="s">
        <v>98</v>
      </c>
      <c r="C23" s="5">
        <v>58857</v>
      </c>
      <c r="D23" s="5">
        <v>35766</v>
      </c>
      <c r="E23" s="6">
        <v>60.767623222386455</v>
      </c>
      <c r="F23" s="5">
        <v>23091</v>
      </c>
      <c r="G23" s="6">
        <v>39.232376777613538</v>
      </c>
      <c r="H23" s="6">
        <v>3.7</v>
      </c>
    </row>
    <row r="24" spans="1:12" ht="15">
      <c r="A24" s="3">
        <v>2018</v>
      </c>
      <c r="B24" s="4" t="s">
        <v>98</v>
      </c>
      <c r="C24" s="5">
        <v>50867</v>
      </c>
      <c r="D24" s="5">
        <v>31452</v>
      </c>
      <c r="E24" s="6">
        <v>61.831835964377689</v>
      </c>
      <c r="F24" s="5">
        <v>19415</v>
      </c>
      <c r="G24" s="6">
        <v>38.168164035622311</v>
      </c>
      <c r="H24" s="6">
        <v>3.2</v>
      </c>
    </row>
    <row r="25" spans="1:12" ht="15">
      <c r="A25" s="3">
        <v>2019</v>
      </c>
      <c r="B25" s="4" t="s">
        <v>98</v>
      </c>
      <c r="C25" s="8">
        <v>46313</v>
      </c>
      <c r="D25" s="8">
        <v>27986</v>
      </c>
      <c r="E25" s="9">
        <v>60.427957592900484</v>
      </c>
      <c r="F25" s="8">
        <v>18327</v>
      </c>
      <c r="G25" s="9">
        <v>39.572042407099516</v>
      </c>
      <c r="H25" s="4">
        <v>2.8</v>
      </c>
    </row>
    <row r="26" spans="1:12" ht="15">
      <c r="A26" s="3">
        <v>2020</v>
      </c>
      <c r="B26" s="4" t="s">
        <v>98</v>
      </c>
      <c r="C26" s="8">
        <v>60958</v>
      </c>
      <c r="D26" s="8">
        <v>35548</v>
      </c>
      <c r="E26" s="9">
        <v>58.315561534171067</v>
      </c>
      <c r="F26" s="8">
        <v>25410</v>
      </c>
      <c r="G26" s="9">
        <v>41.684438465828933</v>
      </c>
      <c r="H26" s="4">
        <v>3.7</v>
      </c>
    </row>
    <row r="27" spans="1:12" ht="15">
      <c r="A27" s="3">
        <v>2021</v>
      </c>
      <c r="B27" s="4" t="s">
        <v>155</v>
      </c>
      <c r="C27" s="8">
        <v>63839</v>
      </c>
      <c r="D27" s="8">
        <v>37112</v>
      </c>
      <c r="E27" s="9">
        <v>58.1</v>
      </c>
      <c r="F27" s="8">
        <v>26727</v>
      </c>
      <c r="G27" s="9">
        <v>41.9</v>
      </c>
      <c r="H27" s="9">
        <v>3.9</v>
      </c>
    </row>
    <row r="28" spans="1:12" ht="15">
      <c r="A28" s="3">
        <v>2021</v>
      </c>
      <c r="B28" s="4" t="s">
        <v>88</v>
      </c>
      <c r="C28" s="8">
        <v>64959</v>
      </c>
      <c r="D28" s="8">
        <v>37411</v>
      </c>
      <c r="E28" s="9">
        <v>57.6</v>
      </c>
      <c r="F28" s="8">
        <v>27548</v>
      </c>
      <c r="G28" s="9">
        <v>42.4</v>
      </c>
      <c r="H28" s="9">
        <v>4</v>
      </c>
    </row>
    <row r="29" spans="1:12" ht="15">
      <c r="A29" s="3">
        <v>2021</v>
      </c>
      <c r="B29" s="4" t="s">
        <v>89</v>
      </c>
      <c r="C29" s="8">
        <v>63468</v>
      </c>
      <c r="D29" s="8">
        <v>36541</v>
      </c>
      <c r="E29" s="9">
        <v>57.6</v>
      </c>
      <c r="F29" s="8">
        <v>26927</v>
      </c>
      <c r="G29" s="9">
        <v>42.4</v>
      </c>
      <c r="H29" s="9">
        <v>3.9</v>
      </c>
      <c r="I29" s="10"/>
      <c r="J29" s="10"/>
      <c r="K29" s="10"/>
      <c r="L29" s="10"/>
    </row>
    <row r="30" spans="1:12" ht="15">
      <c r="A30" s="3">
        <v>2021</v>
      </c>
      <c r="B30" s="4" t="s">
        <v>90</v>
      </c>
      <c r="C30" s="8">
        <v>61748</v>
      </c>
      <c r="D30" s="8">
        <v>35738</v>
      </c>
      <c r="E30" s="9">
        <v>57.877178208201073</v>
      </c>
      <c r="F30" s="8">
        <v>26010</v>
      </c>
      <c r="G30" s="9">
        <v>42.122821791798927</v>
      </c>
      <c r="H30" s="9">
        <v>3.8</v>
      </c>
      <c r="I30" s="10"/>
      <c r="J30" s="10"/>
      <c r="K30" s="10"/>
      <c r="L30" s="10"/>
    </row>
    <row r="31" spans="1:12" ht="15">
      <c r="A31" s="3">
        <v>2021</v>
      </c>
      <c r="B31" s="4" t="s">
        <v>91</v>
      </c>
      <c r="C31" s="8">
        <v>60292</v>
      </c>
      <c r="D31" s="8">
        <v>35084</v>
      </c>
      <c r="E31" s="9">
        <v>58.19014131228024</v>
      </c>
      <c r="F31" s="8">
        <v>25208</v>
      </c>
      <c r="G31" s="9">
        <v>41.809858687719768</v>
      </c>
      <c r="H31" s="4">
        <v>3.7</v>
      </c>
      <c r="I31" s="10"/>
      <c r="J31" s="10"/>
      <c r="K31" s="10"/>
      <c r="L31" s="10"/>
    </row>
  </sheetData>
  <mergeCells count="9">
    <mergeCell ref="A1:H1"/>
    <mergeCell ref="A3:B4"/>
    <mergeCell ref="C3:C4"/>
    <mergeCell ref="D3:D4"/>
    <mergeCell ref="E3:E4"/>
    <mergeCell ref="F3:F4"/>
    <mergeCell ref="G3:G4"/>
    <mergeCell ref="H3:H4"/>
    <mergeCell ref="A2:H2"/>
  </mergeCells>
  <hyperlinks>
    <hyperlink ref="I1" location="'spis tabel'!A1" display="'spis tabel'!A1" xr:uid="{00000000-0004-0000-0300-000000000000}"/>
  </hyperlinks>
  <pageMargins left="0.7" right="0.7" top="0.75" bottom="0.75" header="0.3" footer="0.3"/>
  <pageSetup paperSize="9" scale="91" orientation="portrait" r:id="rId1"/>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N3"/>
  <sheetViews>
    <sheetView showGridLines="0" zoomScaleNormal="100" workbookViewId="0">
      <selection activeCell="K34" sqref="K34"/>
    </sheetView>
  </sheetViews>
  <sheetFormatPr defaultRowHeight="12.75"/>
  <cols>
    <col min="14" max="14" width="18.7109375" customWidth="1"/>
  </cols>
  <sheetData>
    <row r="2" spans="2:14">
      <c r="N2" s="129" t="s">
        <v>754</v>
      </c>
    </row>
    <row r="3" spans="2:14">
      <c r="B3" s="1"/>
    </row>
  </sheetData>
  <hyperlinks>
    <hyperlink ref="N2" location="'spis tabel'!A1" display="'spis tabel'!A1" xr:uid="{00000000-0004-0000-2700-000000000000}"/>
  </hyperlinks>
  <pageMargins left="0.7" right="0.7" top="0.75" bottom="0.75"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M2"/>
  <sheetViews>
    <sheetView showGridLines="0" zoomScaleNormal="100" workbookViewId="0">
      <selection activeCell="O37" sqref="O37"/>
    </sheetView>
  </sheetViews>
  <sheetFormatPr defaultRowHeight="12.75"/>
  <cols>
    <col min="13" max="13" width="18.28515625" customWidth="1"/>
  </cols>
  <sheetData>
    <row r="2" spans="13:13">
      <c r="M2" s="129" t="s">
        <v>754</v>
      </c>
    </row>
  </sheetData>
  <hyperlinks>
    <hyperlink ref="M2" location="'spis tabel'!A1" display="'spis tabel'!A1" xr:uid="{00000000-0004-0000-2800-000000000000}"/>
  </hyperlinks>
  <pageMargins left="0.7" right="0.7" top="0.75" bottom="0.75"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M2"/>
  <sheetViews>
    <sheetView showGridLines="0" zoomScaleNormal="100" workbookViewId="0">
      <selection activeCell="O23" sqref="O23"/>
    </sheetView>
  </sheetViews>
  <sheetFormatPr defaultRowHeight="12.75"/>
  <cols>
    <col min="13" max="13" width="18.140625" customWidth="1"/>
  </cols>
  <sheetData>
    <row r="2" spans="13:13">
      <c r="M2" s="129" t="s">
        <v>754</v>
      </c>
    </row>
  </sheetData>
  <hyperlinks>
    <hyperlink ref="M2" location="'spis tabel'!A1" display="'spis tabel'!A1" xr:uid="{00000000-0004-0000-2900-000000000000}"/>
  </hyperlinks>
  <pageMargins left="0.7" right="0.7" top="0.75" bottom="0.75"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M2"/>
  <sheetViews>
    <sheetView showGridLines="0" zoomScaleNormal="100" workbookViewId="0">
      <selection activeCell="M38" sqref="M38"/>
    </sheetView>
  </sheetViews>
  <sheetFormatPr defaultRowHeight="12.75"/>
  <cols>
    <col min="13" max="13" width="20" customWidth="1"/>
  </cols>
  <sheetData>
    <row r="2" spans="13:13">
      <c r="M2" s="129" t="s">
        <v>754</v>
      </c>
    </row>
  </sheetData>
  <hyperlinks>
    <hyperlink ref="M2" location="'spis tabel'!A1" display="'spis tabel'!A1" xr:uid="{00000000-0004-0000-2A00-000000000000}"/>
  </hyperlinks>
  <pageMargins left="0.7" right="0.7" top="0.75" bottom="0.75"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M2"/>
  <sheetViews>
    <sheetView showGridLines="0" view="pageBreakPreview" zoomScale="60" zoomScaleNormal="100" workbookViewId="0">
      <selection activeCell="K17" sqref="K17"/>
    </sheetView>
  </sheetViews>
  <sheetFormatPr defaultRowHeight="12.75"/>
  <cols>
    <col min="13" max="13" width="20.140625" customWidth="1"/>
  </cols>
  <sheetData>
    <row r="2" spans="13:13">
      <c r="M2" s="129" t="s">
        <v>754</v>
      </c>
    </row>
  </sheetData>
  <hyperlinks>
    <hyperlink ref="M2" location="'spis tabel'!A1" display="'spis tabel'!A1" xr:uid="{00000000-0004-0000-2B00-000000000000}"/>
  </hyperlinks>
  <pageMargins left="0.7" right="0.7" top="0.75" bottom="0.75"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M2"/>
  <sheetViews>
    <sheetView showGridLines="0" view="pageBreakPreview" zoomScale="60" zoomScaleNormal="100" workbookViewId="0">
      <selection activeCell="M22" sqref="M22"/>
    </sheetView>
  </sheetViews>
  <sheetFormatPr defaultRowHeight="12.75"/>
  <cols>
    <col min="13" max="13" width="18.5703125" customWidth="1"/>
  </cols>
  <sheetData>
    <row r="2" spans="13:13">
      <c r="M2" s="129" t="s">
        <v>754</v>
      </c>
    </row>
  </sheetData>
  <hyperlinks>
    <hyperlink ref="M2" location="'spis tabel'!A1" display="'spis tabel'!A1" xr:uid="{00000000-0004-0000-2C00-000000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
  <sheetViews>
    <sheetView showGridLines="0" zoomScaleNormal="100" workbookViewId="0">
      <selection activeCell="A2" sqref="A2:L2"/>
    </sheetView>
  </sheetViews>
  <sheetFormatPr defaultRowHeight="12.75"/>
  <cols>
    <col min="1" max="1" width="16.7109375" style="13" customWidth="1"/>
    <col min="2" max="2" width="10.7109375" style="12" bestFit="1" customWidth="1"/>
    <col min="3" max="3" width="9.42578125" style="12" customWidth="1"/>
    <col min="4" max="5" width="9.7109375" style="12" customWidth="1"/>
    <col min="6" max="6" width="10.5703125" style="12" customWidth="1"/>
    <col min="7" max="7" width="10.85546875" style="12" customWidth="1"/>
    <col min="8" max="8" width="12.5703125" style="12" customWidth="1"/>
    <col min="9" max="9" width="11.85546875" style="12" customWidth="1"/>
    <col min="10" max="10" width="11" style="12" customWidth="1"/>
    <col min="11" max="11" width="15.42578125" style="12" customWidth="1"/>
    <col min="12" max="12" width="11.42578125" style="12" customWidth="1"/>
    <col min="13" max="13" width="24.7109375" style="12" customWidth="1"/>
    <col min="14" max="16384" width="9.140625" style="12"/>
  </cols>
  <sheetData>
    <row r="1" spans="1:13">
      <c r="A1" s="242" t="s">
        <v>231</v>
      </c>
      <c r="B1" s="242"/>
      <c r="C1" s="242"/>
      <c r="D1" s="242"/>
      <c r="E1" s="242"/>
      <c r="F1" s="242"/>
      <c r="G1" s="242"/>
      <c r="H1" s="242"/>
    </row>
    <row r="2" spans="1:13">
      <c r="A2" s="255" t="s">
        <v>855</v>
      </c>
      <c r="B2" s="255"/>
      <c r="C2" s="255"/>
      <c r="D2" s="255"/>
      <c r="E2" s="255"/>
      <c r="F2" s="255"/>
      <c r="G2" s="255"/>
      <c r="H2" s="255"/>
      <c r="I2" s="255"/>
      <c r="J2" s="255"/>
      <c r="K2" s="255"/>
      <c r="L2" s="255"/>
      <c r="M2" s="149" t="s">
        <v>754</v>
      </c>
    </row>
    <row r="3" spans="1:13" s="13" customFormat="1" ht="63.75">
      <c r="A3" s="48" t="s">
        <v>277</v>
      </c>
      <c r="B3" s="48" t="s">
        <v>41</v>
      </c>
      <c r="C3" s="48" t="s">
        <v>36</v>
      </c>
      <c r="D3" s="48" t="s">
        <v>42</v>
      </c>
      <c r="E3" s="48" t="s">
        <v>43</v>
      </c>
      <c r="F3" s="48" t="s">
        <v>187</v>
      </c>
      <c r="G3" s="48" t="s">
        <v>60</v>
      </c>
      <c r="H3" s="48" t="s">
        <v>61</v>
      </c>
      <c r="I3" s="48" t="s">
        <v>62</v>
      </c>
      <c r="J3" s="48" t="s">
        <v>63</v>
      </c>
      <c r="K3" s="126" t="s">
        <v>205</v>
      </c>
      <c r="L3" s="48" t="s">
        <v>44</v>
      </c>
    </row>
    <row r="4" spans="1:13" ht="43.5" customHeight="1">
      <c r="A4" s="186" t="s">
        <v>928</v>
      </c>
      <c r="B4" s="49">
        <v>60292</v>
      </c>
      <c r="C4" s="49">
        <v>35084</v>
      </c>
      <c r="D4" s="49">
        <v>25208</v>
      </c>
      <c r="E4" s="49">
        <v>9287</v>
      </c>
      <c r="F4" s="49">
        <v>15912</v>
      </c>
      <c r="G4" s="49">
        <v>7724</v>
      </c>
      <c r="H4" s="49">
        <v>1506</v>
      </c>
      <c r="I4" s="49">
        <v>14757</v>
      </c>
      <c r="J4" s="50">
        <v>26232</v>
      </c>
      <c r="K4" s="50">
        <v>3757</v>
      </c>
      <c r="L4" s="50">
        <v>27045</v>
      </c>
    </row>
    <row r="5" spans="1:13" ht="51">
      <c r="A5" s="186" t="s">
        <v>929</v>
      </c>
      <c r="B5" s="51">
        <v>-2.3579711083759776</v>
      </c>
      <c r="C5" s="51">
        <v>-1.8299848900330176</v>
      </c>
      <c r="D5" s="51">
        <v>-3.0834294502114545</v>
      </c>
      <c r="E5" s="51">
        <v>-5.6103262526679458</v>
      </c>
      <c r="F5" s="51">
        <v>-2.368388759356975</v>
      </c>
      <c r="G5" s="51">
        <v>-1.5423836838750873</v>
      </c>
      <c r="H5" s="51">
        <v>26.236378876781231</v>
      </c>
      <c r="I5" s="51">
        <v>-2.2391520370983784</v>
      </c>
      <c r="J5" s="51">
        <v>0.58667893707580276</v>
      </c>
      <c r="K5" s="51">
        <v>-2.2632674297606599</v>
      </c>
      <c r="L5" s="51">
        <v>-2.4350649350649292</v>
      </c>
    </row>
    <row r="6" spans="1:13" ht="51">
      <c r="A6" s="186" t="s">
        <v>930</v>
      </c>
      <c r="B6" s="51">
        <v>2.4607436612058962</v>
      </c>
      <c r="C6" s="51">
        <v>3.5965274906986338</v>
      </c>
      <c r="D6" s="51">
        <v>0.92081031307552053</v>
      </c>
      <c r="E6" s="51">
        <v>-23.733267635706653</v>
      </c>
      <c r="F6" s="51">
        <v>-8.7771598922203822</v>
      </c>
      <c r="G6" s="51">
        <v>-9.7768952225207357</v>
      </c>
      <c r="H6" s="51">
        <v>-11.723329425556855</v>
      </c>
      <c r="I6" s="51">
        <v>7.230053771254191</v>
      </c>
      <c r="J6" s="51">
        <v>31.022426452225176</v>
      </c>
      <c r="K6" s="51">
        <v>-11.662355984011285</v>
      </c>
      <c r="L6" s="51">
        <v>-1.8401567944250843</v>
      </c>
    </row>
    <row r="7" spans="1:13">
      <c r="I7" s="14"/>
    </row>
    <row r="9" spans="1:13">
      <c r="B9" s="2"/>
      <c r="C9" s="2"/>
      <c r="D9" s="2"/>
      <c r="E9" s="2"/>
      <c r="F9" s="2"/>
      <c r="G9" s="2"/>
      <c r="H9" s="2"/>
      <c r="I9" s="2"/>
    </row>
    <row r="10" spans="1:13">
      <c r="B10" s="2"/>
      <c r="C10" s="2"/>
      <c r="D10" s="2"/>
      <c r="E10" s="2"/>
      <c r="F10" s="2"/>
      <c r="G10" s="2"/>
      <c r="H10" s="2"/>
      <c r="I10" s="2"/>
    </row>
    <row r="11" spans="1:13">
      <c r="B11" s="2"/>
      <c r="C11" s="2"/>
      <c r="D11" s="2"/>
      <c r="E11" s="2"/>
      <c r="F11" s="2"/>
      <c r="G11" s="2"/>
      <c r="H11" s="2"/>
      <c r="I11" s="2"/>
    </row>
  </sheetData>
  <mergeCells count="2">
    <mergeCell ref="A2:L2"/>
    <mergeCell ref="A1:H1"/>
  </mergeCells>
  <phoneticPr fontId="0" type="noConversion"/>
  <hyperlinks>
    <hyperlink ref="M2" location="'spis tabel'!A1" display="Powrót do spisu tabel" xr:uid="{00000000-0004-0000-0400-000000000000}"/>
  </hyperlinks>
  <pageMargins left="0.75" right="0.75" top="1" bottom="1" header="0.5" footer="0.5"/>
  <pageSetup paperSize="9" scale="9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showGridLines="0" zoomScaleNormal="100" workbookViewId="0">
      <selection sqref="A1:H1"/>
    </sheetView>
  </sheetViews>
  <sheetFormatPr defaultRowHeight="12.75"/>
  <cols>
    <col min="1" max="1" width="27.85546875" style="13" customWidth="1"/>
    <col min="2" max="2" width="11.7109375" style="12" customWidth="1"/>
    <col min="3" max="3" width="14.42578125" style="12" customWidth="1"/>
    <col min="4" max="4" width="11.140625" style="12" customWidth="1"/>
    <col min="5" max="5" width="21.7109375" style="12" customWidth="1"/>
    <col min="6" max="6" width="18.5703125" style="12" customWidth="1"/>
    <col min="7" max="16384" width="9.140625" style="12"/>
  </cols>
  <sheetData>
    <row r="1" spans="1:8">
      <c r="A1" s="242" t="s">
        <v>231</v>
      </c>
      <c r="B1" s="242"/>
      <c r="C1" s="242"/>
      <c r="D1" s="242"/>
      <c r="E1" s="242"/>
      <c r="F1" s="242"/>
      <c r="G1" s="242"/>
      <c r="H1" s="242"/>
    </row>
    <row r="2" spans="1:8" ht="12.75" customHeight="1">
      <c r="A2" s="255" t="s">
        <v>856</v>
      </c>
      <c r="B2" s="255"/>
      <c r="C2" s="255"/>
      <c r="D2" s="255"/>
      <c r="E2" s="255"/>
      <c r="F2" s="255"/>
      <c r="G2" s="129" t="s">
        <v>754</v>
      </c>
    </row>
    <row r="3" spans="1:8" s="13" customFormat="1" ht="78" customHeight="1">
      <c r="A3" s="48" t="s">
        <v>45</v>
      </c>
      <c r="B3" s="48" t="s">
        <v>46</v>
      </c>
      <c r="C3" s="48" t="s">
        <v>47</v>
      </c>
      <c r="D3" s="126" t="s">
        <v>774</v>
      </c>
      <c r="E3" s="126" t="s">
        <v>777</v>
      </c>
      <c r="F3" s="48" t="s">
        <v>123</v>
      </c>
    </row>
    <row r="4" spans="1:8" ht="39" customHeight="1">
      <c r="A4" s="186" t="s">
        <v>927</v>
      </c>
      <c r="B4" s="52">
        <v>35553</v>
      </c>
      <c r="C4" s="52">
        <v>36219</v>
      </c>
      <c r="D4" s="52">
        <v>21808</v>
      </c>
      <c r="E4" s="53">
        <v>7936</v>
      </c>
      <c r="F4" s="52">
        <v>42486</v>
      </c>
    </row>
    <row r="5" spans="1:8" ht="41.25" customHeight="1">
      <c r="A5" s="48" t="s">
        <v>48</v>
      </c>
      <c r="B5" s="54">
        <v>-13.71049949031601</v>
      </c>
      <c r="C5" s="54">
        <v>26.326253008266193</v>
      </c>
      <c r="D5" s="54">
        <v>39.785911159541058</v>
      </c>
      <c r="E5" s="54">
        <v>72.67188859878155</v>
      </c>
      <c r="F5" s="54">
        <v>19.624957765514139</v>
      </c>
    </row>
    <row r="7" spans="1:8">
      <c r="B7" s="15"/>
      <c r="C7" s="15"/>
      <c r="D7" s="15"/>
      <c r="E7" s="15"/>
      <c r="F7" s="15"/>
    </row>
    <row r="8" spans="1:8">
      <c r="B8" s="15"/>
      <c r="C8" s="15"/>
      <c r="D8" s="15"/>
      <c r="E8" s="16"/>
      <c r="F8" s="17"/>
    </row>
  </sheetData>
  <mergeCells count="2">
    <mergeCell ref="A2:F2"/>
    <mergeCell ref="A1:H1"/>
  </mergeCells>
  <phoneticPr fontId="0" type="noConversion"/>
  <hyperlinks>
    <hyperlink ref="G2" location="'spis tabel'!A1" display="Powrót do spisu tabel" xr:uid="{00000000-0004-0000-0500-000000000000}"/>
  </hyperlinks>
  <pageMargins left="0.75" right="0.75" top="1" bottom="1" header="0.5" footer="0.5"/>
  <pageSetup paperSize="9" scale="84" orientation="landscape" horizontalDpi="300" verticalDpi="300" r:id="rId1"/>
  <headerFooter alignWithMargins="0"/>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selection sqref="A1:H1"/>
    </sheetView>
  </sheetViews>
  <sheetFormatPr defaultRowHeight="12.75"/>
  <cols>
    <col min="1" max="1" width="3.28515625" style="2" customWidth="1"/>
    <col min="2" max="2" width="29.7109375" style="2" customWidth="1"/>
    <col min="3" max="3" width="8.28515625" style="2" customWidth="1"/>
    <col min="4" max="4" width="8.7109375" style="2" customWidth="1"/>
    <col min="5" max="5" width="8.5703125" style="2" customWidth="1"/>
    <col min="6" max="6" width="8.28515625" style="2" customWidth="1"/>
    <col min="7" max="7" width="7.85546875" style="2" customWidth="1"/>
    <col min="8" max="8" width="7.7109375" style="2" customWidth="1"/>
    <col min="9" max="9" width="9.140625" style="2"/>
    <col min="10" max="10" width="8.140625" style="2" customWidth="1"/>
    <col min="11" max="11" width="7.85546875" style="2" customWidth="1"/>
    <col min="12" max="12" width="8.42578125" style="2" customWidth="1"/>
    <col min="13" max="13" width="9.140625" style="2"/>
    <col min="14" max="15" width="9" style="2" customWidth="1"/>
    <col min="16" max="16" width="17.85546875" style="2" customWidth="1"/>
    <col min="17" max="16384" width="9.140625" style="2"/>
  </cols>
  <sheetData>
    <row r="1" spans="1:16">
      <c r="A1" s="242" t="s">
        <v>231</v>
      </c>
      <c r="B1" s="242"/>
      <c r="C1" s="242"/>
      <c r="D1" s="242"/>
      <c r="E1" s="242"/>
      <c r="F1" s="242"/>
      <c r="G1" s="242"/>
      <c r="H1" s="242"/>
    </row>
    <row r="2" spans="1:16">
      <c r="A2" s="258" t="s">
        <v>234</v>
      </c>
      <c r="B2" s="258"/>
      <c r="C2" s="258"/>
      <c r="D2" s="258"/>
      <c r="E2" s="258"/>
      <c r="F2" s="258"/>
      <c r="G2" s="258"/>
      <c r="H2" s="258"/>
      <c r="I2" s="258"/>
      <c r="J2" s="258"/>
      <c r="K2" s="258"/>
      <c r="L2" s="258"/>
      <c r="M2" s="258"/>
      <c r="N2" s="258"/>
      <c r="O2" s="258"/>
      <c r="P2" s="129" t="s">
        <v>754</v>
      </c>
    </row>
    <row r="3" spans="1:16" ht="15" customHeight="1">
      <c r="A3" s="257" t="s">
        <v>105</v>
      </c>
      <c r="B3" s="257"/>
      <c r="C3" s="257"/>
      <c r="D3" s="257"/>
      <c r="E3" s="257"/>
      <c r="F3" s="257"/>
      <c r="G3" s="257"/>
      <c r="H3" s="257"/>
      <c r="I3" s="257"/>
      <c r="J3" s="257"/>
      <c r="K3" s="257"/>
      <c r="L3" s="257"/>
      <c r="M3" s="257"/>
      <c r="N3" s="257"/>
      <c r="O3" s="257"/>
    </row>
    <row r="4" spans="1:16" ht="15" customHeight="1">
      <c r="A4" s="179" t="s">
        <v>87</v>
      </c>
      <c r="B4" s="179" t="s">
        <v>99</v>
      </c>
      <c r="C4" s="185" t="s">
        <v>931</v>
      </c>
      <c r="D4" s="185" t="s">
        <v>92</v>
      </c>
      <c r="E4" s="185" t="s">
        <v>93</v>
      </c>
      <c r="F4" s="185" t="s">
        <v>94</v>
      </c>
      <c r="G4" s="185" t="s">
        <v>95</v>
      </c>
      <c r="H4" s="185" t="s">
        <v>96</v>
      </c>
      <c r="I4" s="185" t="s">
        <v>97</v>
      </c>
      <c r="J4" s="185" t="s">
        <v>98</v>
      </c>
      <c r="K4" s="185" t="s">
        <v>857</v>
      </c>
      <c r="L4" s="185" t="s">
        <v>88</v>
      </c>
      <c r="M4" s="185" t="s">
        <v>89</v>
      </c>
      <c r="N4" s="185" t="s">
        <v>90</v>
      </c>
      <c r="O4" s="185" t="s">
        <v>91</v>
      </c>
    </row>
    <row r="5" spans="1:16" ht="18" customHeight="1">
      <c r="A5" s="181">
        <v>1</v>
      </c>
      <c r="B5" s="182" t="s">
        <v>56</v>
      </c>
      <c r="C5" s="75">
        <v>58844</v>
      </c>
      <c r="D5" s="75">
        <v>59978</v>
      </c>
      <c r="E5" s="75">
        <v>60280</v>
      </c>
      <c r="F5" s="75">
        <v>60302</v>
      </c>
      <c r="G5" s="8">
        <v>60670</v>
      </c>
      <c r="H5" s="8">
        <v>60253</v>
      </c>
      <c r="I5" s="8">
        <v>60004</v>
      </c>
      <c r="J5" s="8">
        <v>60958</v>
      </c>
      <c r="K5" s="8">
        <v>63839</v>
      </c>
      <c r="L5" s="8">
        <v>64959</v>
      </c>
      <c r="M5" s="8">
        <v>63468</v>
      </c>
      <c r="N5" s="8">
        <v>61748</v>
      </c>
      <c r="O5" s="8">
        <v>60292</v>
      </c>
    </row>
    <row r="6" spans="1:16" ht="18" customHeight="1">
      <c r="A6" s="181">
        <v>2</v>
      </c>
      <c r="B6" s="182" t="s">
        <v>51</v>
      </c>
      <c r="C6" s="75">
        <v>33866</v>
      </c>
      <c r="D6" s="75">
        <v>34428</v>
      </c>
      <c r="E6" s="75">
        <v>34797</v>
      </c>
      <c r="F6" s="75">
        <v>35198</v>
      </c>
      <c r="G6" s="8">
        <v>35330</v>
      </c>
      <c r="H6" s="8">
        <v>35041</v>
      </c>
      <c r="I6" s="8">
        <v>34992</v>
      </c>
      <c r="J6" s="8">
        <v>35548</v>
      </c>
      <c r="K6" s="8">
        <v>37112</v>
      </c>
      <c r="L6" s="8">
        <v>37411</v>
      </c>
      <c r="M6" s="8">
        <v>36541</v>
      </c>
      <c r="N6" s="8">
        <v>35738</v>
      </c>
      <c r="O6" s="8">
        <v>35084</v>
      </c>
    </row>
    <row r="7" spans="1:16" ht="18" customHeight="1">
      <c r="A7" s="181">
        <v>3</v>
      </c>
      <c r="B7" s="182" t="s">
        <v>202</v>
      </c>
      <c r="C7" s="75">
        <v>17443</v>
      </c>
      <c r="D7" s="75">
        <v>17627</v>
      </c>
      <c r="E7" s="75">
        <v>17284</v>
      </c>
      <c r="F7" s="75">
        <v>17098</v>
      </c>
      <c r="G7" s="8">
        <v>17636</v>
      </c>
      <c r="H7" s="8">
        <v>17348</v>
      </c>
      <c r="I7" s="8">
        <v>16957</v>
      </c>
      <c r="J7" s="8">
        <v>16829</v>
      </c>
      <c r="K7" s="8">
        <v>17699</v>
      </c>
      <c r="L7" s="8">
        <v>17970</v>
      </c>
      <c r="M7" s="8">
        <v>17088</v>
      </c>
      <c r="N7" s="8">
        <v>16298</v>
      </c>
      <c r="O7" s="8">
        <v>15912</v>
      </c>
    </row>
    <row r="8" spans="1:16" ht="18" customHeight="1">
      <c r="A8" s="181">
        <v>4</v>
      </c>
      <c r="B8" s="182" t="s">
        <v>101</v>
      </c>
      <c r="C8" s="75">
        <v>13762</v>
      </c>
      <c r="D8" s="75">
        <v>13963</v>
      </c>
      <c r="E8" s="75">
        <v>14188</v>
      </c>
      <c r="F8" s="75">
        <v>14173</v>
      </c>
      <c r="G8" s="8">
        <v>14200</v>
      </c>
      <c r="H8" s="8">
        <v>14288</v>
      </c>
      <c r="I8" s="8">
        <v>14416</v>
      </c>
      <c r="J8" s="8">
        <v>14853</v>
      </c>
      <c r="K8" s="8">
        <v>15395</v>
      </c>
      <c r="L8" s="8">
        <v>15576</v>
      </c>
      <c r="M8" s="8">
        <v>15405</v>
      </c>
      <c r="N8" s="8">
        <v>15095</v>
      </c>
      <c r="O8" s="8">
        <v>14757</v>
      </c>
    </row>
    <row r="9" spans="1:16" ht="18" customHeight="1">
      <c r="A9" s="181">
        <v>5</v>
      </c>
      <c r="B9" s="182" t="s">
        <v>100</v>
      </c>
      <c r="C9" s="75">
        <v>20021</v>
      </c>
      <c r="D9" s="75">
        <v>20433</v>
      </c>
      <c r="E9" s="75">
        <v>20998</v>
      </c>
      <c r="F9" s="75">
        <v>21642</v>
      </c>
      <c r="G9" s="8">
        <v>21969</v>
      </c>
      <c r="H9" s="8">
        <v>22480</v>
      </c>
      <c r="I9" s="8">
        <v>23170</v>
      </c>
      <c r="J9" s="8">
        <v>23906</v>
      </c>
      <c r="K9" s="8">
        <v>25263</v>
      </c>
      <c r="L9" s="8">
        <v>25884</v>
      </c>
      <c r="M9" s="8">
        <v>26041</v>
      </c>
      <c r="N9" s="8">
        <v>26079</v>
      </c>
      <c r="O9" s="8">
        <v>26232</v>
      </c>
    </row>
    <row r="10" spans="1:16" ht="18" customHeight="1">
      <c r="A10" s="181">
        <v>6</v>
      </c>
      <c r="B10" s="182" t="s">
        <v>102</v>
      </c>
      <c r="C10" s="75">
        <v>15207</v>
      </c>
      <c r="D10" s="75">
        <v>15696</v>
      </c>
      <c r="E10" s="75">
        <v>15986</v>
      </c>
      <c r="F10" s="75">
        <v>16197</v>
      </c>
      <c r="G10" s="8">
        <v>16676</v>
      </c>
      <c r="H10" s="8">
        <v>16652</v>
      </c>
      <c r="I10" s="8">
        <v>16662</v>
      </c>
      <c r="J10" s="8">
        <v>16938</v>
      </c>
      <c r="K10" s="8">
        <v>17807</v>
      </c>
      <c r="L10" s="8">
        <v>18307</v>
      </c>
      <c r="M10" s="8">
        <v>18084</v>
      </c>
      <c r="N10" s="8">
        <v>17661</v>
      </c>
      <c r="O10" s="8">
        <v>17524</v>
      </c>
    </row>
    <row r="11" spans="1:16" ht="17.25" customHeight="1">
      <c r="A11" s="181">
        <v>7</v>
      </c>
      <c r="B11" s="182" t="s">
        <v>124</v>
      </c>
      <c r="C11" s="75">
        <v>8408</v>
      </c>
      <c r="D11" s="75">
        <v>8558</v>
      </c>
      <c r="E11" s="75">
        <v>8771</v>
      </c>
      <c r="F11" s="75">
        <v>8879</v>
      </c>
      <c r="G11" s="8">
        <v>9267</v>
      </c>
      <c r="H11" s="8">
        <v>9391</v>
      </c>
      <c r="I11" s="8">
        <v>9261</v>
      </c>
      <c r="J11" s="8">
        <v>9310</v>
      </c>
      <c r="K11" s="8">
        <v>9671</v>
      </c>
      <c r="L11" s="8">
        <v>9909</v>
      </c>
      <c r="M11" s="8">
        <v>9600</v>
      </c>
      <c r="N11" s="8">
        <v>9261</v>
      </c>
      <c r="O11" s="8">
        <v>9385</v>
      </c>
    </row>
    <row r="12" spans="1:16" ht="18" customHeight="1">
      <c r="A12" s="181">
        <v>8</v>
      </c>
      <c r="B12" s="182" t="s">
        <v>103</v>
      </c>
      <c r="C12" s="75">
        <v>4253</v>
      </c>
      <c r="D12" s="75">
        <v>4259</v>
      </c>
      <c r="E12" s="75">
        <v>4208</v>
      </c>
      <c r="F12" s="75">
        <v>4183</v>
      </c>
      <c r="G12" s="8">
        <v>4101</v>
      </c>
      <c r="H12" s="8">
        <v>4013</v>
      </c>
      <c r="I12" s="8">
        <v>3953</v>
      </c>
      <c r="J12" s="8">
        <v>3908</v>
      </c>
      <c r="K12" s="8">
        <v>3952</v>
      </c>
      <c r="L12" s="8">
        <v>3978</v>
      </c>
      <c r="M12" s="8">
        <v>3905</v>
      </c>
      <c r="N12" s="8">
        <v>3844</v>
      </c>
      <c r="O12" s="8">
        <v>3757</v>
      </c>
    </row>
    <row r="13" spans="1:16" ht="13.5" customHeight="1">
      <c r="A13" s="256" t="s">
        <v>104</v>
      </c>
      <c r="B13" s="256"/>
      <c r="C13" s="256"/>
      <c r="D13" s="256"/>
      <c r="E13" s="256"/>
      <c r="F13" s="256"/>
      <c r="G13" s="256"/>
      <c r="H13" s="256"/>
      <c r="I13" s="256"/>
      <c r="J13" s="256"/>
      <c r="K13" s="256"/>
      <c r="L13" s="256"/>
      <c r="M13" s="256"/>
      <c r="N13" s="256"/>
      <c r="O13" s="256"/>
    </row>
    <row r="14" spans="1:16" ht="18" customHeight="1">
      <c r="A14" s="179" t="s">
        <v>87</v>
      </c>
      <c r="B14" s="179" t="s">
        <v>99</v>
      </c>
      <c r="C14" s="185" t="s">
        <v>931</v>
      </c>
      <c r="D14" s="185" t="s">
        <v>92</v>
      </c>
      <c r="E14" s="185" t="s">
        <v>93</v>
      </c>
      <c r="F14" s="185" t="s">
        <v>94</v>
      </c>
      <c r="G14" s="185" t="s">
        <v>95</v>
      </c>
      <c r="H14" s="185" t="s">
        <v>96</v>
      </c>
      <c r="I14" s="185" t="s">
        <v>97</v>
      </c>
      <c r="J14" s="185" t="s">
        <v>98</v>
      </c>
      <c r="K14" s="185" t="s">
        <v>857</v>
      </c>
      <c r="L14" s="185" t="s">
        <v>88</v>
      </c>
      <c r="M14" s="185" t="s">
        <v>89</v>
      </c>
      <c r="N14" s="185" t="s">
        <v>90</v>
      </c>
      <c r="O14" s="185" t="s">
        <v>91</v>
      </c>
    </row>
    <row r="15" spans="1:16" ht="18" customHeight="1">
      <c r="A15" s="181">
        <v>1</v>
      </c>
      <c r="B15" s="182" t="s">
        <v>51</v>
      </c>
      <c r="C15" s="74">
        <f t="shared" ref="C15:C21" si="0">C6/$C$5*100</f>
        <v>57.55217184419822</v>
      </c>
      <c r="D15" s="74">
        <f t="shared" ref="D15:D21" si="1">D6/$D$5*100</f>
        <v>57.40104705058522</v>
      </c>
      <c r="E15" s="74">
        <f t="shared" ref="E15:E21" si="2">E6/$E$5*100</f>
        <v>57.725613802256134</v>
      </c>
      <c r="F15" s="74">
        <f t="shared" ref="F15:F21" si="3">F6/$F$5*100</f>
        <v>58.369539982090146</v>
      </c>
      <c r="G15" s="74">
        <f t="shared" ref="G15:G21" si="4">G6/$G$5*100</f>
        <v>58.233064117356193</v>
      </c>
      <c r="H15" s="74">
        <f t="shared" ref="H15:H21" si="5">H6/$H$5*100</f>
        <v>58.15644034321943</v>
      </c>
      <c r="I15" s="74">
        <f t="shared" ref="I15:I21" si="6">I6/$I$5*100</f>
        <v>58.316112259182717</v>
      </c>
      <c r="J15" s="74">
        <f t="shared" ref="J15:J21" si="7">J6/$J$5*100</f>
        <v>58.315561534171067</v>
      </c>
      <c r="K15" s="74">
        <f t="shared" ref="K15:K21" si="8">K6/$K$5*100</f>
        <v>58.133742696470811</v>
      </c>
      <c r="L15" s="74">
        <f t="shared" ref="L15:L21" si="9">L6/$L$5*100</f>
        <v>57.591711695069193</v>
      </c>
      <c r="M15" s="74">
        <f t="shared" ref="M15:M21" si="10">M6/$M$5*100</f>
        <v>57.573895506396923</v>
      </c>
      <c r="N15" s="74">
        <f t="shared" ref="N15:N21" si="11">N6/$N$5*100</f>
        <v>57.877178208201073</v>
      </c>
      <c r="O15" s="9">
        <v>58.19014131228024</v>
      </c>
    </row>
    <row r="16" spans="1:16" ht="18" customHeight="1">
      <c r="A16" s="181">
        <v>2</v>
      </c>
      <c r="B16" s="182" t="s">
        <v>202</v>
      </c>
      <c r="C16" s="74">
        <f t="shared" si="0"/>
        <v>29.642784311059749</v>
      </c>
      <c r="D16" s="74">
        <f t="shared" si="1"/>
        <v>29.38910934009137</v>
      </c>
      <c r="E16" s="74">
        <f t="shared" si="2"/>
        <v>28.6728599867286</v>
      </c>
      <c r="F16" s="74">
        <f t="shared" si="3"/>
        <v>28.353951776060494</v>
      </c>
      <c r="G16" s="74">
        <f t="shared" si="4"/>
        <v>29.068732487225979</v>
      </c>
      <c r="H16" s="74">
        <f t="shared" si="5"/>
        <v>28.791927372910891</v>
      </c>
      <c r="I16" s="74">
        <f t="shared" si="6"/>
        <v>28.25978268115459</v>
      </c>
      <c r="J16" s="74">
        <f t="shared" si="7"/>
        <v>27.60753305554644</v>
      </c>
      <c r="K16" s="74">
        <f t="shared" si="8"/>
        <v>27.724431773680664</v>
      </c>
      <c r="L16" s="74">
        <f t="shared" si="9"/>
        <v>27.663603195862009</v>
      </c>
      <c r="M16" s="74">
        <f t="shared" si="10"/>
        <v>26.923804121762146</v>
      </c>
      <c r="N16" s="74">
        <f t="shared" si="11"/>
        <v>26.394377145818488</v>
      </c>
      <c r="O16" s="9">
        <v>26.39156106946195</v>
      </c>
    </row>
    <row r="17" spans="1:15" ht="18" customHeight="1">
      <c r="A17" s="181">
        <v>3</v>
      </c>
      <c r="B17" s="182" t="s">
        <v>101</v>
      </c>
      <c r="C17" s="74">
        <f t="shared" si="0"/>
        <v>23.387261233090882</v>
      </c>
      <c r="D17" s="74">
        <f t="shared" si="1"/>
        <v>23.280202741005034</v>
      </c>
      <c r="E17" s="74">
        <f t="shared" si="2"/>
        <v>23.536828135368282</v>
      </c>
      <c r="F17" s="74">
        <f t="shared" si="3"/>
        <v>23.503366389174488</v>
      </c>
      <c r="G17" s="74">
        <f t="shared" si="4"/>
        <v>23.405307400692269</v>
      </c>
      <c r="H17" s="74">
        <f t="shared" si="5"/>
        <v>23.713342074253564</v>
      </c>
      <c r="I17" s="74">
        <f t="shared" si="6"/>
        <v>24.025064995666956</v>
      </c>
      <c r="J17" s="74">
        <f t="shared" si="7"/>
        <v>24.365956888349356</v>
      </c>
      <c r="K17" s="74">
        <f t="shared" si="8"/>
        <v>24.115352684095928</v>
      </c>
      <c r="L17" s="74">
        <f t="shared" si="9"/>
        <v>23.978201634877383</v>
      </c>
      <c r="M17" s="74">
        <f t="shared" si="10"/>
        <v>24.272074116089996</v>
      </c>
      <c r="N17" s="74">
        <f t="shared" si="11"/>
        <v>24.44613590723586</v>
      </c>
      <c r="O17" s="9">
        <v>24.475884031048896</v>
      </c>
    </row>
    <row r="18" spans="1:15" ht="18" customHeight="1">
      <c r="A18" s="181">
        <v>4</v>
      </c>
      <c r="B18" s="182" t="s">
        <v>100</v>
      </c>
      <c r="C18" s="74">
        <f t="shared" si="0"/>
        <v>34.023859696825504</v>
      </c>
      <c r="D18" s="74">
        <f t="shared" si="1"/>
        <v>34.06749141351829</v>
      </c>
      <c r="E18" s="74">
        <f t="shared" si="2"/>
        <v>34.834107498341076</v>
      </c>
      <c r="F18" s="74">
        <f t="shared" si="3"/>
        <v>35.889356903585288</v>
      </c>
      <c r="G18" s="74">
        <f t="shared" si="4"/>
        <v>36.210647766606229</v>
      </c>
      <c r="H18" s="74">
        <f t="shared" si="5"/>
        <v>37.309345592750567</v>
      </c>
      <c r="I18" s="74">
        <f t="shared" si="6"/>
        <v>38.614092393840409</v>
      </c>
      <c r="J18" s="74">
        <f t="shared" si="7"/>
        <v>39.217165917516979</v>
      </c>
      <c r="K18" s="74">
        <f t="shared" si="8"/>
        <v>39.572988298688891</v>
      </c>
      <c r="L18" s="74">
        <f t="shared" si="9"/>
        <v>39.846672516510409</v>
      </c>
      <c r="M18" s="74">
        <f t="shared" si="10"/>
        <v>41.030125417533249</v>
      </c>
      <c r="N18" s="74">
        <f t="shared" si="11"/>
        <v>42.234566301742568</v>
      </c>
      <c r="O18" s="9">
        <v>43.508259802295498</v>
      </c>
    </row>
    <row r="19" spans="1:15" ht="18" customHeight="1">
      <c r="A19" s="181">
        <v>5</v>
      </c>
      <c r="B19" s="182" t="s">
        <v>102</v>
      </c>
      <c r="C19" s="74">
        <f t="shared" si="0"/>
        <v>25.842906668479372</v>
      </c>
      <c r="D19" s="74">
        <f t="shared" si="1"/>
        <v>26.169595518356729</v>
      </c>
      <c r="E19" s="74">
        <f t="shared" si="2"/>
        <v>26.519575315195752</v>
      </c>
      <c r="F19" s="74">
        <f t="shared" si="3"/>
        <v>26.859805644920563</v>
      </c>
      <c r="G19" s="74">
        <f t="shared" si="4"/>
        <v>27.486401846052416</v>
      </c>
      <c r="H19" s="74">
        <f t="shared" si="5"/>
        <v>27.636798167726091</v>
      </c>
      <c r="I19" s="74">
        <f t="shared" si="6"/>
        <v>27.768148790080659</v>
      </c>
      <c r="J19" s="74">
        <f t="shared" si="7"/>
        <v>27.786344696348301</v>
      </c>
      <c r="K19" s="74">
        <f t="shared" si="8"/>
        <v>27.893607356004953</v>
      </c>
      <c r="L19" s="74">
        <f t="shared" si="9"/>
        <v>28.182391970319742</v>
      </c>
      <c r="M19" s="74">
        <f t="shared" si="10"/>
        <v>28.49309888447722</v>
      </c>
      <c r="N19" s="74">
        <f t="shared" si="11"/>
        <v>28.601736088618257</v>
      </c>
      <c r="O19" s="9">
        <v>29.065215949047968</v>
      </c>
    </row>
    <row r="20" spans="1:15" ht="24.75" customHeight="1">
      <c r="A20" s="181">
        <v>6</v>
      </c>
      <c r="B20" s="182" t="s">
        <v>124</v>
      </c>
      <c r="C20" s="74">
        <f t="shared" si="0"/>
        <v>14.288627557609951</v>
      </c>
      <c r="D20" s="74">
        <f t="shared" si="1"/>
        <v>14.268565140551537</v>
      </c>
      <c r="E20" s="74">
        <f t="shared" si="2"/>
        <v>14.550431320504314</v>
      </c>
      <c r="F20" s="74">
        <f t="shared" si="3"/>
        <v>14.724221418858413</v>
      </c>
      <c r="G20" s="74">
        <f t="shared" si="4"/>
        <v>15.27443547057854</v>
      </c>
      <c r="H20" s="74">
        <f t="shared" si="5"/>
        <v>15.585945928003586</v>
      </c>
      <c r="I20" s="74">
        <f t="shared" si="6"/>
        <v>15.433971068595426</v>
      </c>
      <c r="J20" s="74">
        <f t="shared" si="7"/>
        <v>15.272810787755503</v>
      </c>
      <c r="K20" s="74">
        <f t="shared" si="8"/>
        <v>15.149046820908849</v>
      </c>
      <c r="L20" s="74">
        <f t="shared" si="9"/>
        <v>15.254237288135593</v>
      </c>
      <c r="M20" s="74">
        <f t="shared" si="10"/>
        <v>15.125732652675364</v>
      </c>
      <c r="N20" s="74">
        <f t="shared" si="11"/>
        <v>14.998056617218372</v>
      </c>
      <c r="O20" s="9">
        <v>15.565912558880116</v>
      </c>
    </row>
    <row r="21" spans="1:15" ht="18" customHeight="1">
      <c r="A21" s="181">
        <v>7</v>
      </c>
      <c r="B21" s="182" t="s">
        <v>103</v>
      </c>
      <c r="C21" s="74">
        <f t="shared" si="0"/>
        <v>7.2275848004894296</v>
      </c>
      <c r="D21" s="74">
        <f t="shared" si="1"/>
        <v>7.1009370102370868</v>
      </c>
      <c r="E21" s="74">
        <f t="shared" si="2"/>
        <v>6.9807564698075639</v>
      </c>
      <c r="F21" s="74">
        <f t="shared" si="3"/>
        <v>6.9367516831945881</v>
      </c>
      <c r="G21" s="74">
        <f t="shared" si="4"/>
        <v>6.7595187077633092</v>
      </c>
      <c r="H21" s="74">
        <f t="shared" si="5"/>
        <v>6.6602492821934174</v>
      </c>
      <c r="I21" s="74">
        <f t="shared" si="6"/>
        <v>6.5878941403906408</v>
      </c>
      <c r="J21" s="74">
        <f t="shared" si="7"/>
        <v>6.410971488565897</v>
      </c>
      <c r="K21" s="74">
        <f t="shared" si="8"/>
        <v>6.1905731606071521</v>
      </c>
      <c r="L21" s="74">
        <f t="shared" si="9"/>
        <v>6.1238627441924907</v>
      </c>
      <c r="M21" s="74">
        <f t="shared" si="10"/>
        <v>6.1527068759059684</v>
      </c>
      <c r="N21" s="74">
        <f t="shared" si="11"/>
        <v>6.2253028438168041</v>
      </c>
      <c r="O21" s="9">
        <v>6.2313408080674053</v>
      </c>
    </row>
    <row r="22" spans="1:15" ht="12.75" customHeight="1">
      <c r="A22" s="256" t="s">
        <v>106</v>
      </c>
      <c r="B22" s="256"/>
      <c r="C22" s="256"/>
      <c r="D22" s="256"/>
      <c r="E22" s="256"/>
      <c r="F22" s="256"/>
      <c r="G22" s="256"/>
      <c r="H22" s="256"/>
      <c r="I22" s="256"/>
      <c r="J22" s="256"/>
      <c r="K22" s="256"/>
      <c r="L22" s="256"/>
      <c r="M22" s="256"/>
      <c r="N22" s="256"/>
      <c r="O22" s="256"/>
    </row>
    <row r="23" spans="1:15" ht="16.5" customHeight="1">
      <c r="A23" s="179" t="s">
        <v>87</v>
      </c>
      <c r="B23" s="179" t="s">
        <v>99</v>
      </c>
      <c r="C23" s="180" t="s">
        <v>931</v>
      </c>
      <c r="D23" s="180" t="s">
        <v>92</v>
      </c>
      <c r="E23" s="180" t="s">
        <v>93</v>
      </c>
      <c r="F23" s="180" t="s">
        <v>94</v>
      </c>
      <c r="G23" s="180" t="s">
        <v>95</v>
      </c>
      <c r="H23" s="180" t="s">
        <v>96</v>
      </c>
      <c r="I23" s="180" t="s">
        <v>97</v>
      </c>
      <c r="J23" s="180" t="s">
        <v>98</v>
      </c>
      <c r="K23" s="180" t="s">
        <v>857</v>
      </c>
      <c r="L23" s="180" t="s">
        <v>88</v>
      </c>
      <c r="M23" s="180" t="s">
        <v>89</v>
      </c>
      <c r="N23" s="180" t="s">
        <v>90</v>
      </c>
      <c r="O23" s="185" t="s">
        <v>91</v>
      </c>
    </row>
    <row r="24" spans="1:15" ht="18" customHeight="1">
      <c r="A24" s="181">
        <v>1</v>
      </c>
      <c r="B24" s="182" t="s">
        <v>56</v>
      </c>
      <c r="C24" s="8">
        <v>649</v>
      </c>
      <c r="D24" s="8">
        <v>1252</v>
      </c>
      <c r="E24" s="8">
        <v>1348</v>
      </c>
      <c r="F24" s="8">
        <v>1246</v>
      </c>
      <c r="G24" s="8">
        <v>1745</v>
      </c>
      <c r="H24" s="8">
        <v>1582</v>
      </c>
      <c r="I24" s="8">
        <v>965</v>
      </c>
      <c r="J24" s="8">
        <v>991</v>
      </c>
      <c r="K24" s="8">
        <v>295</v>
      </c>
      <c r="L24" s="8">
        <v>1110</v>
      </c>
      <c r="M24" s="8">
        <v>2491</v>
      </c>
      <c r="N24" s="8">
        <v>2164</v>
      </c>
      <c r="O24" s="8">
        <v>1876</v>
      </c>
    </row>
    <row r="25" spans="1:15" ht="18" customHeight="1">
      <c r="A25" s="181">
        <v>2</v>
      </c>
      <c r="B25" s="182" t="s">
        <v>51</v>
      </c>
      <c r="C25" s="8">
        <v>330</v>
      </c>
      <c r="D25" s="8">
        <v>682</v>
      </c>
      <c r="E25" s="8">
        <v>736</v>
      </c>
      <c r="F25" s="8">
        <v>673</v>
      </c>
      <c r="G25" s="8">
        <v>1035</v>
      </c>
      <c r="H25" s="8">
        <v>815</v>
      </c>
      <c r="I25" s="8">
        <v>438</v>
      </c>
      <c r="J25" s="8">
        <v>444</v>
      </c>
      <c r="K25" s="8">
        <v>169</v>
      </c>
      <c r="L25" s="8">
        <v>703</v>
      </c>
      <c r="M25" s="8">
        <v>1390</v>
      </c>
      <c r="N25" s="8">
        <v>1077</v>
      </c>
      <c r="O25" s="8">
        <v>1010</v>
      </c>
    </row>
    <row r="26" spans="1:15" ht="18" customHeight="1">
      <c r="A26" s="181">
        <v>3</v>
      </c>
      <c r="B26" s="182" t="s">
        <v>202</v>
      </c>
      <c r="C26" s="8">
        <v>306</v>
      </c>
      <c r="D26" s="8">
        <v>631</v>
      </c>
      <c r="E26" s="8">
        <v>687</v>
      </c>
      <c r="F26" s="8">
        <v>661</v>
      </c>
      <c r="G26" s="8">
        <v>922</v>
      </c>
      <c r="H26" s="8">
        <v>865</v>
      </c>
      <c r="I26" s="8">
        <v>499</v>
      </c>
      <c r="J26" s="8">
        <v>513</v>
      </c>
      <c r="K26" s="8">
        <v>161</v>
      </c>
      <c r="L26" s="8">
        <v>628</v>
      </c>
      <c r="M26" s="8">
        <v>1201</v>
      </c>
      <c r="N26" s="8">
        <v>990</v>
      </c>
      <c r="O26" s="8">
        <v>894</v>
      </c>
    </row>
    <row r="27" spans="1:15" ht="18" customHeight="1">
      <c r="A27" s="181">
        <v>4</v>
      </c>
      <c r="B27" s="182" t="s">
        <v>100</v>
      </c>
      <c r="C27" s="8">
        <v>116</v>
      </c>
      <c r="D27" s="8">
        <v>202</v>
      </c>
      <c r="E27" s="8">
        <v>201</v>
      </c>
      <c r="F27" s="8">
        <v>153</v>
      </c>
      <c r="G27" s="8">
        <v>261</v>
      </c>
      <c r="H27" s="8">
        <v>191</v>
      </c>
      <c r="I27" s="8">
        <v>111</v>
      </c>
      <c r="J27" s="8">
        <v>83</v>
      </c>
      <c r="K27" s="8">
        <v>63</v>
      </c>
      <c r="L27" s="8">
        <v>175</v>
      </c>
      <c r="M27" s="8">
        <v>481</v>
      </c>
      <c r="N27" s="8">
        <v>431</v>
      </c>
      <c r="O27" s="8">
        <v>332</v>
      </c>
    </row>
    <row r="28" spans="1:15" ht="18" customHeight="1">
      <c r="A28" s="181">
        <v>5</v>
      </c>
      <c r="B28" s="182" t="s">
        <v>101</v>
      </c>
      <c r="C28" s="8">
        <v>111</v>
      </c>
      <c r="D28" s="8">
        <v>152</v>
      </c>
      <c r="E28" s="8">
        <v>138</v>
      </c>
      <c r="F28" s="8">
        <v>125</v>
      </c>
      <c r="G28" s="8">
        <v>165</v>
      </c>
      <c r="H28" s="8">
        <v>119</v>
      </c>
      <c r="I28" s="8">
        <v>78</v>
      </c>
      <c r="J28" s="8">
        <v>63</v>
      </c>
      <c r="K28" s="8">
        <v>38</v>
      </c>
      <c r="L28" s="8">
        <v>100</v>
      </c>
      <c r="M28" s="8">
        <v>304</v>
      </c>
      <c r="N28" s="8">
        <v>314</v>
      </c>
      <c r="O28" s="8">
        <v>190</v>
      </c>
    </row>
    <row r="32" spans="1:15">
      <c r="B32" s="18"/>
    </row>
    <row r="40" spans="5:5">
      <c r="E40" s="19"/>
    </row>
  </sheetData>
  <mergeCells count="5">
    <mergeCell ref="A22:O22"/>
    <mergeCell ref="A3:O3"/>
    <mergeCell ref="A2:O2"/>
    <mergeCell ref="A13:O13"/>
    <mergeCell ref="A1:H1"/>
  </mergeCells>
  <phoneticPr fontId="1" type="noConversion"/>
  <hyperlinks>
    <hyperlink ref="P2" location="'spis tabel'!A1" display="'spis tabel'!A1" xr:uid="{00000000-0004-0000-0600-000000000000}"/>
  </hyperlinks>
  <pageMargins left="0" right="0" top="0.98425196850393704" bottom="0.98425196850393704" header="0.51181102362204722" footer="0.5118110236220472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7"/>
  <sheetViews>
    <sheetView showGridLines="0" zoomScaleNormal="100" workbookViewId="0">
      <selection activeCell="A19" sqref="A19"/>
    </sheetView>
  </sheetViews>
  <sheetFormatPr defaultRowHeight="12.75"/>
  <cols>
    <col min="1" max="1" width="14.42578125" style="2" customWidth="1"/>
    <col min="2" max="2" width="11.28515625" style="2" customWidth="1"/>
    <col min="3" max="3" width="11.5703125" style="2" customWidth="1"/>
    <col min="4" max="4" width="13.28515625" style="2" customWidth="1"/>
    <col min="5" max="5" width="15.28515625" style="2" customWidth="1"/>
    <col min="6" max="6" width="12.85546875" style="2" customWidth="1"/>
    <col min="7" max="7" width="14.5703125" style="2" customWidth="1"/>
    <col min="8" max="8" width="11.5703125" style="2" customWidth="1"/>
    <col min="9" max="9" width="18.42578125" style="2" customWidth="1"/>
    <col min="10" max="10" width="16.42578125" style="2" customWidth="1"/>
    <col min="11" max="11" width="17.5703125" style="2" customWidth="1"/>
    <col min="12" max="16384" width="9.140625" style="2"/>
  </cols>
  <sheetData>
    <row r="1" spans="1:11">
      <c r="A1" s="242" t="s">
        <v>231</v>
      </c>
      <c r="B1" s="242"/>
      <c r="C1" s="242"/>
      <c r="D1" s="242"/>
      <c r="E1" s="242"/>
      <c r="F1" s="242"/>
      <c r="G1" s="242"/>
    </row>
    <row r="2" spans="1:11">
      <c r="A2" s="254" t="s">
        <v>849</v>
      </c>
      <c r="B2" s="254"/>
      <c r="C2" s="254"/>
      <c r="D2" s="254"/>
      <c r="E2" s="254"/>
      <c r="F2" s="254"/>
      <c r="G2" s="254"/>
      <c r="H2" s="254"/>
      <c r="I2" s="254"/>
      <c r="J2" s="254"/>
      <c r="K2" s="129" t="s">
        <v>755</v>
      </c>
    </row>
    <row r="3" spans="1:11" ht="12.75" customHeight="1">
      <c r="A3" s="259" t="s">
        <v>55</v>
      </c>
      <c r="B3" s="259"/>
      <c r="C3" s="259" t="s">
        <v>238</v>
      </c>
      <c r="D3" s="259" t="s">
        <v>240</v>
      </c>
      <c r="E3" s="259"/>
      <c r="F3" s="259"/>
      <c r="G3" s="259"/>
      <c r="H3" s="259"/>
      <c r="I3" s="259"/>
      <c r="J3" s="259"/>
    </row>
    <row r="4" spans="1:11" ht="120" customHeight="1">
      <c r="A4" s="259"/>
      <c r="B4" s="259"/>
      <c r="C4" s="259"/>
      <c r="D4" s="124" t="s">
        <v>54</v>
      </c>
      <c r="E4" s="124" t="s">
        <v>778</v>
      </c>
      <c r="F4" s="124" t="s">
        <v>779</v>
      </c>
      <c r="G4" s="124" t="s">
        <v>206</v>
      </c>
      <c r="H4" s="124" t="s">
        <v>207</v>
      </c>
      <c r="I4" s="124" t="s">
        <v>239</v>
      </c>
      <c r="J4" s="124" t="s">
        <v>780</v>
      </c>
    </row>
    <row r="5" spans="1:11" ht="15">
      <c r="A5" s="260" t="s">
        <v>783</v>
      </c>
      <c r="B5" s="56" t="s">
        <v>235</v>
      </c>
      <c r="C5" s="55">
        <v>5052</v>
      </c>
      <c r="D5" s="55">
        <v>3309</v>
      </c>
      <c r="E5" s="55">
        <v>165</v>
      </c>
      <c r="F5" s="55">
        <v>0</v>
      </c>
      <c r="G5" s="55">
        <v>379</v>
      </c>
      <c r="H5" s="55">
        <v>257</v>
      </c>
      <c r="I5" s="55">
        <v>78</v>
      </c>
      <c r="J5" s="55">
        <v>864</v>
      </c>
    </row>
    <row r="6" spans="1:11" ht="15">
      <c r="A6" s="260"/>
      <c r="B6" s="56" t="s">
        <v>236</v>
      </c>
      <c r="C6" s="57">
        <v>100</v>
      </c>
      <c r="D6" s="57">
        <v>65.5</v>
      </c>
      <c r="E6" s="57">
        <v>3.3</v>
      </c>
      <c r="F6" s="57">
        <v>0</v>
      </c>
      <c r="G6" s="57">
        <v>7.5</v>
      </c>
      <c r="H6" s="57">
        <v>5.0999999999999996</v>
      </c>
      <c r="I6" s="57">
        <v>1.5</v>
      </c>
      <c r="J6" s="57">
        <v>17.100000000000001</v>
      </c>
    </row>
    <row r="7" spans="1:11" ht="15">
      <c r="A7" s="260" t="s">
        <v>784</v>
      </c>
      <c r="B7" s="56" t="s">
        <v>237</v>
      </c>
      <c r="C7" s="55">
        <v>6644</v>
      </c>
      <c r="D7" s="55">
        <v>3960</v>
      </c>
      <c r="E7" s="55">
        <v>760</v>
      </c>
      <c r="F7" s="55">
        <v>0</v>
      </c>
      <c r="G7" s="55">
        <v>413</v>
      </c>
      <c r="H7" s="55">
        <v>434</v>
      </c>
      <c r="I7" s="55">
        <v>210</v>
      </c>
      <c r="J7" s="55">
        <v>867</v>
      </c>
    </row>
    <row r="8" spans="1:11" ht="15">
      <c r="A8" s="260"/>
      <c r="B8" s="56" t="s">
        <v>236</v>
      </c>
      <c r="C8" s="58">
        <v>100</v>
      </c>
      <c r="D8" s="58">
        <v>59.6</v>
      </c>
      <c r="E8" s="58">
        <v>11.4</v>
      </c>
      <c r="F8" s="58">
        <v>0</v>
      </c>
      <c r="G8" s="58">
        <v>6.2</v>
      </c>
      <c r="H8" s="58">
        <v>6.5</v>
      </c>
      <c r="I8" s="58">
        <v>3.2</v>
      </c>
      <c r="J8" s="58">
        <v>13</v>
      </c>
    </row>
    <row r="9" spans="1:11" ht="15">
      <c r="A9" s="260" t="s">
        <v>785</v>
      </c>
      <c r="B9" s="56" t="s">
        <v>235</v>
      </c>
      <c r="C9" s="55">
        <v>9040</v>
      </c>
      <c r="D9" s="55">
        <v>5260</v>
      </c>
      <c r="E9" s="55">
        <v>1516</v>
      </c>
      <c r="F9" s="55">
        <v>0</v>
      </c>
      <c r="G9" s="55">
        <v>636</v>
      </c>
      <c r="H9" s="55">
        <v>440</v>
      </c>
      <c r="I9" s="55">
        <v>296</v>
      </c>
      <c r="J9" s="55">
        <v>892</v>
      </c>
    </row>
    <row r="10" spans="1:11" ht="15">
      <c r="A10" s="260"/>
      <c r="B10" s="56" t="s">
        <v>236</v>
      </c>
      <c r="C10" s="58">
        <v>100</v>
      </c>
      <c r="D10" s="58">
        <v>58.2</v>
      </c>
      <c r="E10" s="58">
        <v>16.8</v>
      </c>
      <c r="F10" s="58">
        <v>0</v>
      </c>
      <c r="G10" s="58">
        <v>7</v>
      </c>
      <c r="H10" s="58">
        <v>4.9000000000000004</v>
      </c>
      <c r="I10" s="58">
        <v>3.3</v>
      </c>
      <c r="J10" s="58">
        <v>9.9</v>
      </c>
    </row>
    <row r="11" spans="1:11" ht="15">
      <c r="A11" s="260" t="s">
        <v>786</v>
      </c>
      <c r="B11" s="56" t="s">
        <v>235</v>
      </c>
      <c r="C11" s="55">
        <v>7668</v>
      </c>
      <c r="D11" s="55">
        <v>4669</v>
      </c>
      <c r="E11" s="55">
        <v>1100</v>
      </c>
      <c r="F11" s="55">
        <v>0</v>
      </c>
      <c r="G11" s="55">
        <v>559</v>
      </c>
      <c r="H11" s="55">
        <v>330</v>
      </c>
      <c r="I11" s="55">
        <v>185</v>
      </c>
      <c r="J11" s="55">
        <v>825</v>
      </c>
    </row>
    <row r="12" spans="1:11" ht="15">
      <c r="A12" s="260"/>
      <c r="B12" s="56" t="s">
        <v>236</v>
      </c>
      <c r="C12" s="58">
        <v>100</v>
      </c>
      <c r="D12" s="58">
        <v>60.889410537297863</v>
      </c>
      <c r="E12" s="58">
        <v>14.345331246739699</v>
      </c>
      <c r="F12" s="58">
        <v>0</v>
      </c>
      <c r="G12" s="58">
        <v>7.2900365153886284</v>
      </c>
      <c r="H12" s="58">
        <v>4.3035993740219087</v>
      </c>
      <c r="I12" s="58">
        <v>2.4126238914971307</v>
      </c>
      <c r="J12" s="58">
        <v>10.758998435054773</v>
      </c>
    </row>
    <row r="13" spans="1:11" ht="15">
      <c r="A13" s="260" t="s">
        <v>787</v>
      </c>
      <c r="B13" s="56" t="s">
        <v>235</v>
      </c>
      <c r="C13" s="55">
        <v>7815</v>
      </c>
      <c r="D13" s="55">
        <v>4610</v>
      </c>
      <c r="E13" s="55">
        <v>966</v>
      </c>
      <c r="F13" s="55">
        <v>0</v>
      </c>
      <c r="G13" s="55">
        <v>614</v>
      </c>
      <c r="H13" s="55">
        <v>414</v>
      </c>
      <c r="I13" s="55">
        <v>314</v>
      </c>
      <c r="J13" s="55">
        <v>897</v>
      </c>
    </row>
    <row r="14" spans="1:11" ht="15">
      <c r="A14" s="260"/>
      <c r="B14" s="56" t="s">
        <v>236</v>
      </c>
      <c r="C14" s="58">
        <v>100</v>
      </c>
      <c r="D14" s="58">
        <v>58.989123480486249</v>
      </c>
      <c r="E14" s="58">
        <v>12.36084452975048</v>
      </c>
      <c r="F14" s="58">
        <v>0</v>
      </c>
      <c r="G14" s="58">
        <v>7.8566858605246317</v>
      </c>
      <c r="H14" s="58">
        <v>5.297504798464491</v>
      </c>
      <c r="I14" s="58">
        <v>4.0179142674344206</v>
      </c>
      <c r="J14" s="58">
        <v>11.477927063339731</v>
      </c>
    </row>
    <row r="15" spans="1:11" ht="15">
      <c r="A15" s="261" t="s">
        <v>933</v>
      </c>
      <c r="B15" s="56" t="s">
        <v>235</v>
      </c>
      <c r="C15" s="140">
        <v>36219</v>
      </c>
      <c r="D15" s="140">
        <v>21808</v>
      </c>
      <c r="E15" s="140">
        <v>4507</v>
      </c>
      <c r="F15" s="140">
        <v>0</v>
      </c>
      <c r="G15" s="140">
        <v>2601</v>
      </c>
      <c r="H15" s="140">
        <v>1875</v>
      </c>
      <c r="I15" s="140">
        <v>1083</v>
      </c>
      <c r="J15" s="140">
        <v>4345</v>
      </c>
    </row>
    <row r="16" spans="1:11" ht="15">
      <c r="A16" s="261"/>
      <c r="B16" s="56" t="s">
        <v>236</v>
      </c>
      <c r="C16" s="57">
        <v>100</v>
      </c>
      <c r="D16" s="57">
        <v>60.211491206272946</v>
      </c>
      <c r="E16" s="57">
        <v>12.443744995720477</v>
      </c>
      <c r="F16" s="57">
        <v>0</v>
      </c>
      <c r="G16" s="57">
        <v>7.1813136751428805</v>
      </c>
      <c r="H16" s="57">
        <v>5.1768408846185707</v>
      </c>
      <c r="I16" s="57">
        <v>2.9901432949556863</v>
      </c>
      <c r="J16" s="57">
        <v>11.996465943289433</v>
      </c>
    </row>
    <row r="17" spans="1:10" ht="27" customHeight="1">
      <c r="A17" s="259" t="s">
        <v>932</v>
      </c>
      <c r="B17" s="259"/>
      <c r="C17" s="141">
        <v>1.9170579029734114</v>
      </c>
      <c r="D17" s="141">
        <v>-1.2636538873420449</v>
      </c>
      <c r="E17" s="141">
        <v>-12.181818181818187</v>
      </c>
      <c r="F17" s="141">
        <v>0</v>
      </c>
      <c r="G17" s="141">
        <v>9.8389982110912371</v>
      </c>
      <c r="H17" s="141">
        <v>25.454545454545467</v>
      </c>
      <c r="I17" s="141">
        <v>69.72972972972974</v>
      </c>
      <c r="J17" s="141">
        <v>8.7272727272727195</v>
      </c>
    </row>
  </sheetData>
  <mergeCells count="12">
    <mergeCell ref="A17:B17"/>
    <mergeCell ref="A11:A12"/>
    <mergeCell ref="A13:A14"/>
    <mergeCell ref="A2:J2"/>
    <mergeCell ref="A1:G1"/>
    <mergeCell ref="A15:A16"/>
    <mergeCell ref="A3:B4"/>
    <mergeCell ref="C3:C4"/>
    <mergeCell ref="D3:J3"/>
    <mergeCell ref="A5:A6"/>
    <mergeCell ref="A7:A8"/>
    <mergeCell ref="A9:A10"/>
  </mergeCells>
  <hyperlinks>
    <hyperlink ref="K2" location="'spis tabel'!A1" display="Powró do spisu tabel" xr:uid="{00000000-0004-0000-0700-000000000000}"/>
  </hyperlinks>
  <pageMargins left="0.7" right="0.7" top="0.75" bottom="0.75" header="0.3" footer="0.3"/>
  <pageSetup paperSize="9" scale="96" orientation="landscape" verticalDpi="0"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5"/>
  <sheetViews>
    <sheetView showGridLines="0" zoomScaleNormal="100" workbookViewId="0">
      <selection sqref="A1:H1"/>
    </sheetView>
  </sheetViews>
  <sheetFormatPr defaultRowHeight="12.75"/>
  <cols>
    <col min="1" max="1" width="15.5703125" style="20" customWidth="1"/>
    <col min="2" max="2" width="11" style="20" customWidth="1"/>
    <col min="3" max="3" width="12.140625" style="20" customWidth="1"/>
    <col min="4" max="4" width="12.28515625" style="20" customWidth="1"/>
    <col min="5" max="5" width="12.7109375" style="20" customWidth="1"/>
    <col min="6" max="6" width="9.5703125" style="20" customWidth="1"/>
    <col min="7" max="7" width="9.42578125" style="20" customWidth="1"/>
    <col min="8" max="8" width="9" style="20" customWidth="1"/>
    <col min="9" max="9" width="10.7109375" style="20" customWidth="1"/>
    <col min="10" max="10" width="12" style="20" customWidth="1"/>
    <col min="11" max="11" width="14.7109375" style="20" customWidth="1"/>
    <col min="12" max="12" width="9" style="20" customWidth="1"/>
    <col min="13" max="13" width="8.28515625" style="20" customWidth="1"/>
    <col min="14" max="14" width="13.42578125" style="20" customWidth="1"/>
    <col min="15" max="15" width="12.140625" style="20" customWidth="1"/>
    <col min="16" max="16" width="13.42578125" style="20" customWidth="1"/>
    <col min="17" max="17" width="12.28515625" style="20" customWidth="1"/>
    <col min="18" max="18" width="19" style="20" customWidth="1"/>
    <col min="19" max="16384" width="9.140625" style="20"/>
  </cols>
  <sheetData>
    <row r="1" spans="1:19">
      <c r="A1" s="242" t="s">
        <v>231</v>
      </c>
      <c r="B1" s="242"/>
      <c r="C1" s="242"/>
      <c r="D1" s="242"/>
      <c r="E1" s="242"/>
      <c r="F1" s="242"/>
      <c r="G1" s="242"/>
      <c r="H1" s="242"/>
    </row>
    <row r="2" spans="1:19">
      <c r="A2" s="262" t="s">
        <v>850</v>
      </c>
      <c r="B2" s="262"/>
      <c r="C2" s="262"/>
      <c r="D2" s="262"/>
      <c r="E2" s="262"/>
      <c r="F2" s="262"/>
      <c r="G2" s="262"/>
      <c r="H2" s="262"/>
      <c r="I2" s="262"/>
      <c r="J2" s="262"/>
      <c r="K2" s="262"/>
      <c r="L2" s="262"/>
      <c r="M2" s="262"/>
      <c r="N2" s="262"/>
      <c r="O2" s="262"/>
      <c r="P2" s="262"/>
      <c r="Q2" s="262"/>
      <c r="R2" s="149" t="s">
        <v>754</v>
      </c>
    </row>
    <row r="3" spans="1:19" ht="12.75" customHeight="1">
      <c r="A3" s="265" t="s">
        <v>781</v>
      </c>
      <c r="B3" s="265"/>
      <c r="C3" s="265"/>
      <c r="D3" s="265"/>
      <c r="E3" s="265"/>
      <c r="F3" s="265"/>
      <c r="G3" s="265"/>
      <c r="H3" s="265"/>
      <c r="I3" s="265"/>
      <c r="J3" s="265"/>
      <c r="K3" s="265"/>
      <c r="L3" s="265"/>
      <c r="M3" s="265"/>
      <c r="N3" s="265"/>
      <c r="O3" s="265"/>
      <c r="P3" s="265"/>
      <c r="Q3" s="265"/>
    </row>
    <row r="4" spans="1:19" ht="91.5" customHeight="1">
      <c r="A4" s="59" t="s">
        <v>241</v>
      </c>
      <c r="B4" s="60" t="s">
        <v>57</v>
      </c>
      <c r="C4" s="60" t="s">
        <v>58</v>
      </c>
      <c r="D4" s="60" t="s">
        <v>71</v>
      </c>
      <c r="E4" s="60" t="s">
        <v>242</v>
      </c>
      <c r="F4" s="60" t="s">
        <v>66</v>
      </c>
      <c r="G4" s="60" t="s">
        <v>135</v>
      </c>
      <c r="H4" s="60" t="s">
        <v>188</v>
      </c>
      <c r="I4" s="60" t="s">
        <v>189</v>
      </c>
      <c r="J4" s="60" t="s">
        <v>190</v>
      </c>
      <c r="K4" s="60" t="s">
        <v>243</v>
      </c>
      <c r="L4" s="60" t="s">
        <v>192</v>
      </c>
      <c r="M4" s="60" t="s">
        <v>193</v>
      </c>
      <c r="N4" s="60" t="s">
        <v>244</v>
      </c>
      <c r="O4" s="60" t="s">
        <v>195</v>
      </c>
      <c r="P4" s="60" t="s">
        <v>245</v>
      </c>
      <c r="Q4" s="60" t="s">
        <v>56</v>
      </c>
    </row>
    <row r="5" spans="1:19">
      <c r="A5" s="125" t="s">
        <v>783</v>
      </c>
      <c r="B5" s="61">
        <v>9</v>
      </c>
      <c r="C5" s="61">
        <v>15</v>
      </c>
      <c r="D5" s="61">
        <v>12</v>
      </c>
      <c r="E5" s="61">
        <v>121</v>
      </c>
      <c r="F5" s="61">
        <v>32</v>
      </c>
      <c r="G5" s="61">
        <v>0</v>
      </c>
      <c r="H5" s="61">
        <v>0</v>
      </c>
      <c r="I5" s="61">
        <v>0</v>
      </c>
      <c r="J5" s="61">
        <v>18</v>
      </c>
      <c r="K5" s="61">
        <v>1</v>
      </c>
      <c r="L5" s="61">
        <v>0</v>
      </c>
      <c r="M5" s="61">
        <v>0</v>
      </c>
      <c r="N5" s="61">
        <v>38</v>
      </c>
      <c r="O5" s="61">
        <v>32</v>
      </c>
      <c r="P5" s="61">
        <v>17</v>
      </c>
      <c r="Q5" s="61">
        <v>295</v>
      </c>
    </row>
    <row r="6" spans="1:19">
      <c r="A6" s="125" t="s">
        <v>784</v>
      </c>
      <c r="B6" s="61">
        <v>137</v>
      </c>
      <c r="C6" s="61">
        <v>35</v>
      </c>
      <c r="D6" s="61">
        <v>104</v>
      </c>
      <c r="E6" s="61">
        <v>609</v>
      </c>
      <c r="F6" s="61">
        <v>47</v>
      </c>
      <c r="G6" s="61">
        <v>0</v>
      </c>
      <c r="H6" s="61">
        <v>0</v>
      </c>
      <c r="I6" s="61">
        <v>27</v>
      </c>
      <c r="J6" s="61">
        <v>31</v>
      </c>
      <c r="K6" s="61">
        <v>15</v>
      </c>
      <c r="L6" s="61">
        <v>0</v>
      </c>
      <c r="M6" s="61">
        <v>0</v>
      </c>
      <c r="N6" s="61">
        <v>47</v>
      </c>
      <c r="O6" s="61">
        <v>24</v>
      </c>
      <c r="P6" s="61">
        <v>34</v>
      </c>
      <c r="Q6" s="61">
        <v>1110</v>
      </c>
    </row>
    <row r="7" spans="1:19">
      <c r="A7" s="125" t="s">
        <v>785</v>
      </c>
      <c r="B7" s="61">
        <v>310</v>
      </c>
      <c r="C7" s="61">
        <v>136</v>
      </c>
      <c r="D7" s="61">
        <v>284</v>
      </c>
      <c r="E7" s="61">
        <v>1070</v>
      </c>
      <c r="F7" s="61">
        <v>162</v>
      </c>
      <c r="G7" s="61">
        <v>0</v>
      </c>
      <c r="H7" s="61">
        <v>0</v>
      </c>
      <c r="I7" s="61">
        <v>28</v>
      </c>
      <c r="J7" s="61">
        <v>64</v>
      </c>
      <c r="K7" s="61">
        <v>35</v>
      </c>
      <c r="L7" s="61">
        <v>0</v>
      </c>
      <c r="M7" s="61">
        <v>0</v>
      </c>
      <c r="N7" s="61">
        <v>307</v>
      </c>
      <c r="O7" s="61">
        <v>57</v>
      </c>
      <c r="P7" s="61">
        <v>38</v>
      </c>
      <c r="Q7" s="61">
        <v>2491</v>
      </c>
    </row>
    <row r="8" spans="1:19">
      <c r="A8" s="125" t="s">
        <v>786</v>
      </c>
      <c r="B8" s="61">
        <v>201</v>
      </c>
      <c r="C8" s="61">
        <v>177</v>
      </c>
      <c r="D8" s="61">
        <v>251</v>
      </c>
      <c r="E8" s="61">
        <v>688</v>
      </c>
      <c r="F8" s="61">
        <v>161</v>
      </c>
      <c r="G8" s="61">
        <v>0</v>
      </c>
      <c r="H8" s="61">
        <v>0</v>
      </c>
      <c r="I8" s="61">
        <v>18</v>
      </c>
      <c r="J8" s="61">
        <v>44</v>
      </c>
      <c r="K8" s="61">
        <v>27</v>
      </c>
      <c r="L8" s="61">
        <v>1</v>
      </c>
      <c r="M8" s="61">
        <v>0</v>
      </c>
      <c r="N8" s="61">
        <v>416</v>
      </c>
      <c r="O8" s="61">
        <v>147</v>
      </c>
      <c r="P8" s="61">
        <v>33</v>
      </c>
      <c r="Q8" s="61">
        <v>2164</v>
      </c>
    </row>
    <row r="9" spans="1:19">
      <c r="A9" s="125" t="s">
        <v>787</v>
      </c>
      <c r="B9" s="61">
        <v>196</v>
      </c>
      <c r="C9" s="61">
        <v>46</v>
      </c>
      <c r="D9" s="61">
        <v>281</v>
      </c>
      <c r="E9" s="61">
        <v>625</v>
      </c>
      <c r="F9" s="61">
        <v>60</v>
      </c>
      <c r="G9" s="61">
        <v>0</v>
      </c>
      <c r="H9" s="61">
        <v>0</v>
      </c>
      <c r="I9" s="61">
        <v>23</v>
      </c>
      <c r="J9" s="61">
        <v>35</v>
      </c>
      <c r="K9" s="61">
        <v>21</v>
      </c>
      <c r="L9" s="61">
        <v>1</v>
      </c>
      <c r="M9" s="61">
        <v>0</v>
      </c>
      <c r="N9" s="61">
        <v>385</v>
      </c>
      <c r="O9" s="61">
        <v>170</v>
      </c>
      <c r="P9" s="61">
        <v>33</v>
      </c>
      <c r="Q9" s="61">
        <v>1876</v>
      </c>
    </row>
    <row r="10" spans="1:19">
      <c r="A10" s="62" t="s">
        <v>933</v>
      </c>
      <c r="B10" s="138">
        <v>853</v>
      </c>
      <c r="C10" s="138">
        <v>409</v>
      </c>
      <c r="D10" s="138">
        <v>932</v>
      </c>
      <c r="E10" s="138">
        <v>3113</v>
      </c>
      <c r="F10" s="138">
        <v>462</v>
      </c>
      <c r="G10" s="138">
        <v>0</v>
      </c>
      <c r="H10" s="138">
        <v>0</v>
      </c>
      <c r="I10" s="138">
        <v>96</v>
      </c>
      <c r="J10" s="138">
        <v>192</v>
      </c>
      <c r="K10" s="138">
        <v>99</v>
      </c>
      <c r="L10" s="138">
        <v>2</v>
      </c>
      <c r="M10" s="138">
        <v>0</v>
      </c>
      <c r="N10" s="138">
        <v>1193</v>
      </c>
      <c r="O10" s="138">
        <v>430</v>
      </c>
      <c r="P10" s="138">
        <v>155</v>
      </c>
      <c r="Q10" s="138">
        <v>7936</v>
      </c>
      <c r="S10" s="21"/>
    </row>
    <row r="11" spans="1:19">
      <c r="A11" s="62" t="s">
        <v>934</v>
      </c>
      <c r="B11" s="139">
        <v>10.748487903225806</v>
      </c>
      <c r="C11" s="139">
        <v>5.153729838709677</v>
      </c>
      <c r="D11" s="139">
        <v>11.743951612903226</v>
      </c>
      <c r="E11" s="139">
        <v>39.226310483870968</v>
      </c>
      <c r="F11" s="139">
        <v>5.821572580645161</v>
      </c>
      <c r="G11" s="139">
        <v>0</v>
      </c>
      <c r="H11" s="139">
        <v>0</v>
      </c>
      <c r="I11" s="139">
        <v>1.2096774193548387</v>
      </c>
      <c r="J11" s="139">
        <v>2.4193548387096775</v>
      </c>
      <c r="K11" s="139">
        <v>1.2474798387096773</v>
      </c>
      <c r="L11" s="139">
        <v>2.5201612903225805E-2</v>
      </c>
      <c r="M11" s="139">
        <v>0</v>
      </c>
      <c r="N11" s="139">
        <v>15.032762096774194</v>
      </c>
      <c r="O11" s="139">
        <v>5.418346774193548</v>
      </c>
      <c r="P11" s="139">
        <v>1.953125</v>
      </c>
      <c r="Q11" s="139">
        <v>100</v>
      </c>
    </row>
    <row r="12" spans="1:19">
      <c r="A12" s="22"/>
      <c r="B12" s="23"/>
      <c r="C12" s="23"/>
      <c r="D12" s="23"/>
      <c r="E12" s="23"/>
      <c r="F12" s="23"/>
      <c r="G12" s="23"/>
      <c r="H12" s="23"/>
      <c r="I12" s="23"/>
      <c r="J12" s="23"/>
      <c r="K12" s="23"/>
      <c r="L12" s="23"/>
      <c r="M12" s="23"/>
      <c r="N12" s="23"/>
      <c r="O12" s="23"/>
      <c r="P12" s="23"/>
      <c r="Q12" s="23"/>
    </row>
    <row r="13" spans="1:19">
      <c r="A13" s="263" t="s">
        <v>922</v>
      </c>
      <c r="B13" s="263"/>
      <c r="C13" s="263"/>
      <c r="D13" s="263"/>
      <c r="E13" s="263"/>
      <c r="F13" s="263"/>
      <c r="G13" s="263"/>
      <c r="H13" s="263"/>
      <c r="I13" s="263"/>
      <c r="J13" s="263"/>
      <c r="K13" s="263"/>
      <c r="L13" s="263"/>
      <c r="M13" s="263"/>
      <c r="N13" s="263"/>
      <c r="O13" s="263"/>
      <c r="P13" s="263"/>
      <c r="Q13" s="263"/>
    </row>
    <row r="14" spans="1:19" ht="96.75" customHeight="1">
      <c r="A14" s="95" t="s">
        <v>241</v>
      </c>
      <c r="B14" s="92" t="s">
        <v>57</v>
      </c>
      <c r="C14" s="92" t="s">
        <v>58</v>
      </c>
      <c r="D14" s="92" t="s">
        <v>71</v>
      </c>
      <c r="E14" s="92" t="s">
        <v>242</v>
      </c>
      <c r="F14" s="92" t="s">
        <v>66</v>
      </c>
      <c r="G14" s="92" t="s">
        <v>135</v>
      </c>
      <c r="H14" s="92" t="s">
        <v>188</v>
      </c>
      <c r="I14" s="92" t="s">
        <v>189</v>
      </c>
      <c r="J14" s="92" t="s">
        <v>190</v>
      </c>
      <c r="K14" s="92" t="s">
        <v>191</v>
      </c>
      <c r="L14" s="92" t="s">
        <v>192</v>
      </c>
      <c r="M14" s="92" t="s">
        <v>193</v>
      </c>
      <c r="N14" s="92" t="s">
        <v>194</v>
      </c>
      <c r="O14" s="92" t="s">
        <v>246</v>
      </c>
      <c r="P14" s="92" t="s">
        <v>201</v>
      </c>
      <c r="Q14" s="92" t="s">
        <v>56</v>
      </c>
    </row>
    <row r="15" spans="1:19">
      <c r="A15" s="96" t="s">
        <v>783</v>
      </c>
      <c r="B15" s="215">
        <v>183959.18</v>
      </c>
      <c r="C15" s="215">
        <v>145570.85999999999</v>
      </c>
      <c r="D15" s="215">
        <v>75943.11</v>
      </c>
      <c r="E15" s="215">
        <v>1584047.02</v>
      </c>
      <c r="F15" s="215">
        <v>261</v>
      </c>
      <c r="G15" s="215">
        <v>7268</v>
      </c>
      <c r="H15" s="215">
        <v>0</v>
      </c>
      <c r="I15" s="215">
        <v>31941.040000000001</v>
      </c>
      <c r="J15" s="215">
        <v>88500</v>
      </c>
      <c r="K15" s="215">
        <v>32948.33</v>
      </c>
      <c r="L15" s="215">
        <v>0</v>
      </c>
      <c r="M15" s="215">
        <v>0</v>
      </c>
      <c r="N15" s="215">
        <v>103449</v>
      </c>
      <c r="O15" s="215">
        <v>0</v>
      </c>
      <c r="P15" s="215">
        <v>20630.53</v>
      </c>
      <c r="Q15" s="215">
        <v>2274518.0699999998</v>
      </c>
    </row>
    <row r="16" spans="1:19">
      <c r="A16" s="96" t="s">
        <v>784</v>
      </c>
      <c r="B16" s="215">
        <v>234242.89</v>
      </c>
      <c r="C16" s="215">
        <v>146490.16</v>
      </c>
      <c r="D16" s="215">
        <v>72129.440000000002</v>
      </c>
      <c r="E16" s="215">
        <v>1603376.8</v>
      </c>
      <c r="F16" s="215">
        <v>4489.2</v>
      </c>
      <c r="G16" s="215">
        <v>14902.4</v>
      </c>
      <c r="H16" s="215">
        <v>0</v>
      </c>
      <c r="I16" s="215">
        <v>73084.89</v>
      </c>
      <c r="J16" s="215">
        <v>410933</v>
      </c>
      <c r="K16" s="215">
        <v>74543.59</v>
      </c>
      <c r="L16" s="215">
        <v>1300</v>
      </c>
      <c r="M16" s="215">
        <v>0</v>
      </c>
      <c r="N16" s="215">
        <v>932280</v>
      </c>
      <c r="O16" s="215">
        <v>15798.99</v>
      </c>
      <c r="P16" s="215">
        <v>35696.589999999997</v>
      </c>
      <c r="Q16" s="215">
        <v>3619267.95</v>
      </c>
    </row>
    <row r="17" spans="1:17">
      <c r="A17" s="96" t="s">
        <v>785</v>
      </c>
      <c r="B17" s="215">
        <v>288959.18</v>
      </c>
      <c r="C17" s="215">
        <v>302382.26</v>
      </c>
      <c r="D17" s="215">
        <v>242789.03</v>
      </c>
      <c r="E17" s="215">
        <v>1960057.7</v>
      </c>
      <c r="F17" s="215">
        <v>13592.88</v>
      </c>
      <c r="G17" s="215">
        <v>14178.4</v>
      </c>
      <c r="H17" s="215">
        <v>0</v>
      </c>
      <c r="I17" s="215">
        <v>63836.73</v>
      </c>
      <c r="J17" s="215">
        <v>468490</v>
      </c>
      <c r="K17" s="215">
        <v>75922.320000000007</v>
      </c>
      <c r="L17" s="215">
        <v>2600</v>
      </c>
      <c r="M17" s="215">
        <v>0</v>
      </c>
      <c r="N17" s="215">
        <v>5609151</v>
      </c>
      <c r="O17" s="215">
        <v>454402</v>
      </c>
      <c r="P17" s="215">
        <v>2082885.61</v>
      </c>
      <c r="Q17" s="215">
        <v>11579247.109999999</v>
      </c>
    </row>
    <row r="18" spans="1:17">
      <c r="A18" s="96" t="s">
        <v>786</v>
      </c>
      <c r="B18" s="215">
        <v>417558.92</v>
      </c>
      <c r="C18" s="215">
        <v>435516.12</v>
      </c>
      <c r="D18" s="215">
        <v>549135.30000000005</v>
      </c>
      <c r="E18" s="215">
        <v>3198471.27</v>
      </c>
      <c r="F18" s="215">
        <v>44791.8</v>
      </c>
      <c r="G18" s="215">
        <v>9126.1</v>
      </c>
      <c r="H18" s="215">
        <v>5895.59</v>
      </c>
      <c r="I18" s="215">
        <v>118111.61</v>
      </c>
      <c r="J18" s="215">
        <v>320960</v>
      </c>
      <c r="K18" s="215">
        <v>70933.25</v>
      </c>
      <c r="L18" s="215">
        <v>0</v>
      </c>
      <c r="M18" s="215">
        <v>0</v>
      </c>
      <c r="N18" s="215">
        <v>7844606.6600000001</v>
      </c>
      <c r="O18" s="215">
        <v>2191945.5299999998</v>
      </c>
      <c r="P18" s="215">
        <v>2554168.3499999996</v>
      </c>
      <c r="Q18" s="215">
        <v>17761220.5</v>
      </c>
    </row>
    <row r="19" spans="1:17">
      <c r="A19" s="96" t="s">
        <v>787</v>
      </c>
      <c r="B19" s="215">
        <v>522948.81999999995</v>
      </c>
      <c r="C19" s="215">
        <v>829262.77</v>
      </c>
      <c r="D19" s="215">
        <v>703222.7</v>
      </c>
      <c r="E19" s="215">
        <v>4301490.38</v>
      </c>
      <c r="F19" s="215">
        <v>59984.789999999994</v>
      </c>
      <c r="G19" s="215">
        <v>7762.78</v>
      </c>
      <c r="H19" s="215">
        <v>4250.3</v>
      </c>
      <c r="I19" s="215">
        <v>75608.790000000008</v>
      </c>
      <c r="J19" s="215">
        <v>253000</v>
      </c>
      <c r="K19" s="215">
        <v>87093.36</v>
      </c>
      <c r="L19" s="215">
        <v>2700</v>
      </c>
      <c r="M19" s="215">
        <v>0</v>
      </c>
      <c r="N19" s="215">
        <v>7004526.6099999994</v>
      </c>
      <c r="O19" s="215">
        <v>2703792.19</v>
      </c>
      <c r="P19" s="215">
        <v>3144724.92</v>
      </c>
      <c r="Q19" s="215">
        <v>19700368.41</v>
      </c>
    </row>
    <row r="20" spans="1:17">
      <c r="A20" s="97" t="s">
        <v>933</v>
      </c>
      <c r="B20" s="216">
        <v>1647668.9899999998</v>
      </c>
      <c r="C20" s="216">
        <v>1859222.17</v>
      </c>
      <c r="D20" s="216">
        <v>1643219.58</v>
      </c>
      <c r="E20" s="216">
        <v>12647443.170000002</v>
      </c>
      <c r="F20" s="216">
        <v>123119.67</v>
      </c>
      <c r="G20" s="216">
        <v>53237.68</v>
      </c>
      <c r="H20" s="216">
        <v>10145.89</v>
      </c>
      <c r="I20" s="216">
        <v>362583.06000000006</v>
      </c>
      <c r="J20" s="216">
        <v>1541883</v>
      </c>
      <c r="K20" s="216">
        <v>341440.85</v>
      </c>
      <c r="L20" s="216">
        <v>6600</v>
      </c>
      <c r="M20" s="216">
        <v>0</v>
      </c>
      <c r="N20" s="216">
        <v>21494013.27</v>
      </c>
      <c r="O20" s="216">
        <v>5365938.709999999</v>
      </c>
      <c r="P20" s="216">
        <v>7838106</v>
      </c>
      <c r="Q20" s="216">
        <v>54934622.039999992</v>
      </c>
    </row>
    <row r="21" spans="1:17">
      <c r="A21" s="97" t="s">
        <v>934</v>
      </c>
      <c r="B21" s="142">
        <v>2.9993270706409323</v>
      </c>
      <c r="C21" s="142">
        <v>3.3844269805774387</v>
      </c>
      <c r="D21" s="142">
        <v>2.9912276065238226</v>
      </c>
      <c r="E21" s="142">
        <v>23.022718097142665</v>
      </c>
      <c r="F21" s="142">
        <v>0.22412035512022252</v>
      </c>
      <c r="G21" s="142">
        <v>9.6910978947366958E-2</v>
      </c>
      <c r="H21" s="142">
        <v>1.8469026677952548E-2</v>
      </c>
      <c r="I21" s="142">
        <v>0.6600264942862254</v>
      </c>
      <c r="J21" s="142">
        <v>2.806760004423615</v>
      </c>
      <c r="K21" s="142">
        <v>0.62154036438329163</v>
      </c>
      <c r="L21" s="142">
        <v>1.2014281258173195E-2</v>
      </c>
      <c r="M21" s="142">
        <v>0</v>
      </c>
      <c r="N21" s="142">
        <v>39.126533453437411</v>
      </c>
      <c r="O21" s="142">
        <v>9.7678631630392481</v>
      </c>
      <c r="P21" s="142">
        <v>14.268062123541647</v>
      </c>
      <c r="Q21" s="142">
        <v>100</v>
      </c>
    </row>
    <row r="22" spans="1:17">
      <c r="A22" s="264" t="s">
        <v>919</v>
      </c>
      <c r="B22" s="264"/>
      <c r="C22" s="264"/>
      <c r="D22" s="264"/>
      <c r="E22" s="264"/>
      <c r="F22" s="264"/>
      <c r="G22" s="264"/>
      <c r="H22" s="264"/>
      <c r="I22" s="264"/>
      <c r="J22" s="264"/>
      <c r="K22" s="264"/>
      <c r="L22" s="264"/>
      <c r="M22" s="264"/>
      <c r="N22" s="264"/>
      <c r="O22" s="264"/>
      <c r="P22" s="264"/>
      <c r="Q22" s="264"/>
    </row>
    <row r="25" spans="1:17">
      <c r="Q25" s="21"/>
    </row>
  </sheetData>
  <mergeCells count="5">
    <mergeCell ref="A2:Q2"/>
    <mergeCell ref="A13:Q13"/>
    <mergeCell ref="A22:Q22"/>
    <mergeCell ref="A3:Q3"/>
    <mergeCell ref="A1:H1"/>
  </mergeCells>
  <hyperlinks>
    <hyperlink ref="R2" location="'spis tabel'!A1" display="'spis tabel'!A1" xr:uid="{00000000-0004-0000-0800-000000000000}"/>
  </hyperlinks>
  <pageMargins left="0.7" right="0.7" top="0.75" bottom="0.75" header="0.3" footer="0.3"/>
  <pageSetup paperSize="9" scale="66" orientation="landscape" verticalDpi="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45</vt:i4>
      </vt:variant>
      <vt:variant>
        <vt:lpstr>Nazwane zakresy</vt:lpstr>
      </vt:variant>
      <vt:variant>
        <vt:i4>47</vt:i4>
      </vt:variant>
    </vt:vector>
  </HeadingPairs>
  <TitlesOfParts>
    <vt:vector size="92" baseType="lpstr">
      <vt:lpstr>spis tabel</vt:lpstr>
      <vt:lpstr>podział na subregiony</vt:lpstr>
      <vt:lpstr>T 1.1</vt:lpstr>
      <vt:lpstr>T1.2 </vt:lpstr>
      <vt:lpstr>Tab. 1.3.1</vt:lpstr>
      <vt:lpstr>Tab. 1.3.2</vt:lpstr>
      <vt:lpstr>T 1.4 </vt:lpstr>
      <vt:lpstr>T 1.5 </vt:lpstr>
      <vt:lpstr>T 1.6</vt:lpstr>
      <vt:lpstr>T 1.7</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10.1</vt:lpstr>
      <vt:lpstr>Tab 10.2</vt:lpstr>
      <vt:lpstr>Tab 10.3</vt:lpstr>
      <vt:lpstr>Tab 10.4</vt:lpstr>
      <vt:lpstr>Tab 10.5</vt:lpstr>
      <vt:lpstr>Tab 10.6</vt:lpstr>
      <vt:lpstr>Tab. 11</vt:lpstr>
      <vt:lpstr>Tab.12.1</vt:lpstr>
      <vt:lpstr>Tab. 12.2</vt:lpstr>
      <vt:lpstr>Tab.13</vt:lpstr>
      <vt:lpstr>Tab 14 FP 1</vt:lpstr>
      <vt:lpstr>Tab 14FP 2</vt:lpstr>
      <vt:lpstr>Tab 15</vt:lpstr>
      <vt:lpstr>Tab 16</vt:lpstr>
      <vt:lpstr>M1</vt:lpstr>
      <vt:lpstr>M2</vt:lpstr>
      <vt:lpstr>M3</vt:lpstr>
      <vt:lpstr>M4</vt:lpstr>
      <vt:lpstr>M5</vt:lpstr>
      <vt:lpstr>M6</vt:lpstr>
      <vt:lpstr>'M1'!Obszar_wydruku</vt:lpstr>
      <vt:lpstr>'M2'!Obszar_wydruku</vt:lpstr>
      <vt:lpstr>'M3'!Obszar_wydruku</vt:lpstr>
      <vt:lpstr>'M4'!Obszar_wydruku</vt:lpstr>
      <vt:lpstr>'M5'!Obszar_wydruku</vt:lpstr>
      <vt:lpstr>'M6'!Obszar_wydruku</vt:lpstr>
      <vt:lpstr>'podział na subregiony'!Obszar_wydruku</vt:lpstr>
      <vt:lpstr>'T 1.1'!Obszar_wydruku</vt:lpstr>
      <vt:lpstr>'T 1.4 '!Obszar_wydruku</vt:lpstr>
      <vt:lpstr>'T 1.5 '!Obszar_wydruku</vt:lpstr>
      <vt:lpstr>'T 1.6'!Obszar_wydruku</vt:lpstr>
      <vt:lpstr>'T 1.7'!Obszar_wydruku</vt:lpstr>
      <vt:lpstr>'T 2.1'!Obszar_wydruku</vt:lpstr>
      <vt:lpstr>'T 2.2'!Obszar_wydruku</vt:lpstr>
      <vt:lpstr>'T1.2 '!Obszar_wydruku</vt:lpstr>
      <vt:lpstr>'Tab 10.1'!Obszar_wydruku</vt:lpstr>
      <vt:lpstr>'Tab 10.2'!Obszar_wydruku</vt:lpstr>
      <vt:lpstr>'Tab 10.3'!Obszar_wydruku</vt:lpstr>
      <vt:lpstr>'Tab 10.4'!Obszar_wydruku</vt:lpstr>
      <vt:lpstr>'Tab 10.5'!Obszar_wydruku</vt:lpstr>
      <vt:lpstr>'Tab 10.6'!Obszar_wydruku</vt:lpstr>
      <vt:lpstr>'Tab 14 FP 1'!Obszar_wydruku</vt:lpstr>
      <vt:lpstr>'Tab 14FP 2'!Obszar_wydruku</vt:lpstr>
      <vt:lpstr>'Tab 15'!Obszar_wydruku</vt:lpstr>
      <vt:lpstr>'Tab 16'!Obszar_wydruku</vt:lpstr>
      <vt:lpstr>'Tab. 1.3.1'!Obszar_wydruku</vt:lpstr>
      <vt:lpstr>'Tab. 1.3.2'!Obszar_wydruku</vt:lpstr>
      <vt:lpstr>'Tab. 11'!Obszar_wydruku</vt:lpstr>
      <vt:lpstr>'Tab. 12.2'!Obszar_wydruku</vt:lpstr>
      <vt:lpstr>'Tab. 3.1'!Obszar_wydruku</vt:lpstr>
      <vt:lpstr>'Tab. 4.1'!Obszar_wydruku</vt:lpstr>
      <vt:lpstr>'Tab. 4.2'!Obszar_wydruku</vt:lpstr>
      <vt:lpstr>'Tab. 5.1'!Obszar_wydruku</vt:lpstr>
      <vt:lpstr>'Tab. 5.2'!Obszar_wydruku</vt:lpstr>
      <vt:lpstr>'Tab. 6.1'!Obszar_wydruku</vt:lpstr>
      <vt:lpstr>'Tab. 6.2'!Obszar_wydruku</vt:lpstr>
      <vt:lpstr>'Tab. 7.2'!Obszar_wydruku</vt:lpstr>
      <vt:lpstr>'Tab. 8.1'!Obszar_wydruku</vt:lpstr>
      <vt:lpstr>'Tab. 9'!Obszar_wydruku</vt:lpstr>
      <vt:lpstr>Tab.12.1!Obszar_wydruku</vt:lpstr>
      <vt:lpstr>Tab.13!Obszar_wydruku</vt:lpstr>
      <vt:lpstr>Tab.3.2!Obszar_wydruku</vt:lpstr>
      <vt:lpstr>Tab.7.1!Obszar_wydruku</vt:lpstr>
      <vt:lpstr>'Tab.8.2 '!Obszar_wydruku</vt:lpstr>
      <vt:lpstr>T_1__A1</vt:lpstr>
      <vt:lpstr>'Tab 15'!Tytuły_wydruku</vt:lpstr>
      <vt:lpstr>'Tab 16'!Tytuły_wydruku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Anna Garstka </cp:lastModifiedBy>
  <cp:lastPrinted>2019-11-28T07:25:09Z</cp:lastPrinted>
  <dcterms:created xsi:type="dcterms:W3CDTF">2003-06-02T11:13:17Z</dcterms:created>
  <dcterms:modified xsi:type="dcterms:W3CDTF">2021-06-28T11:05:09Z</dcterms:modified>
</cp:coreProperties>
</file>