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2.xml" ContentType="application/vnd.openxmlformats-officedocument.drawing+xml"/>
  <Override PartName="/xl/tables/table22.xml" ContentType="application/vnd.openxmlformats-officedocument.spreadsheetml.table+xml"/>
  <Override PartName="/xl/drawings/drawing3.xml" ContentType="application/vnd.openxmlformats-officedocument.drawing+xml"/>
  <Override PartName="/xl/tables/table23.xml" ContentType="application/vnd.openxmlformats-officedocument.spreadsheetml.table+xml"/>
  <Override PartName="/xl/drawings/drawing4.xml" ContentType="application/vnd.openxmlformats-officedocument.drawing+xml"/>
  <Override PartName="/xl/tables/table24.xml" ContentType="application/vnd.openxmlformats-officedocument.spreadsheetml.table+xml"/>
  <Override PartName="/xl/drawings/drawing5.xml" ContentType="application/vnd.openxmlformats-officedocument.drawing+xml"/>
  <Override PartName="/xl/tables/table25.xml" ContentType="application/vnd.openxmlformats-officedocument.spreadsheetml.table+xml"/>
  <Override PartName="/xl/drawings/drawing6.xml" ContentType="application/vnd.openxmlformats-officedocument.drawing+xml"/>
  <Override PartName="/xl/tables/table26.xml" ContentType="application/vnd.openxmlformats-officedocument.spreadsheetml.table+xml"/>
  <Override PartName="/xl/drawings/drawing7.xml" ContentType="application/vnd.openxmlformats-officedocument.drawing+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biuletyn\biuletyn_całość\pismo 2022\"/>
    </mc:Choice>
  </mc:AlternateContent>
  <xr:revisionPtr revIDLastSave="0" documentId="13_ncr:1_{CEEA975D-4D8F-494B-AEE4-0FCB39F97B98}" xr6:coauthVersionLast="47" xr6:coauthVersionMax="47"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ab. 1.1" sheetId="105" r:id="rId3"/>
    <sheet name="Tab. 1.2 " sheetId="106" r:id="rId4"/>
    <sheet name="Tab. 1.3.1" sheetId="15" r:id="rId5"/>
    <sheet name="Tab. 1.3.2" sheetId="16" r:id="rId6"/>
    <sheet name="Tab. 1.4 " sheetId="65" r:id="rId7"/>
    <sheet name="Tab. 1.5 " sheetId="109" r:id="rId8"/>
    <sheet name="Tab. 1.6.1 " sheetId="144" r:id="rId9"/>
    <sheet name="Tab. 1.6.2" sheetId="145" r:id="rId10"/>
    <sheet name="Tab. 1.7" sheetId="111" r:id="rId11"/>
    <sheet name="Tab. 2.1" sheetId="115" r:id="rId12"/>
    <sheet name="Tab. 2.2" sheetId="114" r:id="rId13"/>
    <sheet name="Tab. 3.1" sheetId="1" r:id="rId14"/>
    <sheet name="Tab. 3.2" sheetId="2" r:id="rId15"/>
    <sheet name="Tab. 4.1" sheetId="33" r:id="rId16"/>
    <sheet name="Tab. 4.2" sheetId="30" r:id="rId17"/>
    <sheet name="Tab. 5.1" sheetId="56" r:id="rId18"/>
    <sheet name="Tab. 5.2" sheetId="57" r:id="rId19"/>
    <sheet name="Tab. 6.1" sheetId="34" r:id="rId20"/>
    <sheet name="Tab. 6.2" sheetId="50" r:id="rId21"/>
    <sheet name="Tab. 7.1" sheetId="51" r:id="rId22"/>
    <sheet name="Tab. 7.2" sheetId="53" r:id="rId23"/>
    <sheet name="Tab. 8.1" sheetId="54" r:id="rId24"/>
    <sheet name="Tab. 8.2 " sheetId="59" r:id="rId25"/>
    <sheet name="Tab. 9" sheetId="63" r:id="rId26"/>
    <sheet name="Tab. 10.1" sheetId="133" r:id="rId27"/>
    <sheet name="Tab. 10.2" sheetId="132" r:id="rId28"/>
    <sheet name="Tab. 10.3" sheetId="131" r:id="rId29"/>
    <sheet name="Tab. 10.4" sheetId="130" r:id="rId30"/>
    <sheet name="Tab. 10.5" sheetId="129" r:id="rId31"/>
    <sheet name="Tab. 10.6" sheetId="128" r:id="rId32"/>
    <sheet name="Tab. 11" sheetId="7" r:id="rId33"/>
    <sheet name="Tab. 12.1" sheetId="117" r:id="rId34"/>
    <sheet name="Tab. 12.2" sheetId="127" r:id="rId35"/>
    <sheet name="Tab. 13" sheetId="68" r:id="rId36"/>
    <sheet name="Tab. 14 FP 1" sheetId="71" r:id="rId37"/>
    <sheet name="Tab. 14FP 2" sheetId="69" r:id="rId38"/>
    <sheet name="Tab. 15" sheetId="116" r:id="rId39"/>
    <sheet name="Tab. 16" sheetId="126" r:id="rId40"/>
    <sheet name="M1" sheetId="119" r:id="rId41"/>
    <sheet name="M2" sheetId="124" r:id="rId42"/>
    <sheet name="M3" sheetId="123" r:id="rId43"/>
    <sheet name="M4" sheetId="122" r:id="rId44"/>
    <sheet name="M5" sheetId="121" r:id="rId45"/>
    <sheet name="M6" sheetId="120" r:id="rId46"/>
  </sheets>
  <externalReferences>
    <externalReference r:id="rId47"/>
  </externalReferences>
  <definedNames>
    <definedName name="_xlnm.Print_Area" localSheetId="40">'M1'!$D$1:$L$40</definedName>
    <definedName name="_xlnm.Print_Area" localSheetId="41">'M2'!$D$1:$L$39</definedName>
    <definedName name="_xlnm.Print_Area" localSheetId="42">'M3'!$D$1:$L$39</definedName>
    <definedName name="_xlnm.Print_Area" localSheetId="43">'M4'!$D$1:$L$39</definedName>
    <definedName name="_xlnm.Print_Area" localSheetId="44">'M5'!$D$1:$L$38</definedName>
    <definedName name="_xlnm.Print_Area" localSheetId="45">'M6'!$D$1:$L$39</definedName>
    <definedName name="_xlnm.Print_Area" localSheetId="1">'podział na subregiony'!$A$1:$I$42</definedName>
    <definedName name="_xlnm.Print_Area" localSheetId="2">'Tab. 1.1'!$A$1:$N$48</definedName>
    <definedName name="_xlnm.Print_Area" localSheetId="3">'Tab. 1.2 '!$A$1:$H$28</definedName>
    <definedName name="_xlnm.Print_Area" localSheetId="4">'Tab. 1.3.1'!$A$1:$L$6</definedName>
    <definedName name="_xlnm.Print_Area" localSheetId="5">'Tab. 1.3.2'!$A$1:$F$5</definedName>
    <definedName name="_xlnm.Print_Area" localSheetId="6">'Tab. 1.4 '!$A$1:$O$28</definedName>
    <definedName name="_xlnm.Print_Area" localSheetId="7">'Tab. 1.5 '!$A$1:$J$11</definedName>
    <definedName name="_xlnm.Print_Area" localSheetId="8">'Tab. 1.6.1 '!$A$1:$I$7</definedName>
    <definedName name="_xlnm.Print_Area" localSheetId="9">'Tab. 1.6.2'!$A$1:$I$8</definedName>
    <definedName name="_xlnm.Print_Area" localSheetId="10">'Tab. 1.7'!$A$1:$H$17</definedName>
    <definedName name="_xlnm.Print_Area" localSheetId="26">'Tab. 10.1'!$A$1:$I$48</definedName>
    <definedName name="_xlnm.Print_Area" localSheetId="27">'Tab. 10.2'!$A$1:$I$48</definedName>
    <definedName name="_xlnm.Print_Area" localSheetId="28">'Tab. 10.3'!$A$1:$H$48</definedName>
    <definedName name="_xlnm.Print_Area" localSheetId="29">'Tab. 10.4'!$A$1:$H$48</definedName>
    <definedName name="_xlnm.Print_Area" localSheetId="30">'Tab. 10.5'!$A$1:$I$48</definedName>
    <definedName name="_xlnm.Print_Area" localSheetId="31">'Tab. 10.6'!$A$1:$I$48</definedName>
    <definedName name="_xlnm.Print_Area" localSheetId="32">'Tab. 11'!$A$1:$J$48</definedName>
    <definedName name="_xlnm.Print_Area" localSheetId="33">'Tab. 12.1'!$A$1:$Q$42</definedName>
    <definedName name="_xlnm.Print_Area" localSheetId="34">'Tab. 12.2'!$A$1:$J$42</definedName>
    <definedName name="_xlnm.Print_Area" localSheetId="35">'Tab. 13'!$A$1:$F$48</definedName>
    <definedName name="_xlnm.Print_Area" localSheetId="36">'Tab. 14 FP 1'!$A$1:$J$43</definedName>
    <definedName name="_xlnm.Print_Area" localSheetId="37">'Tab. 14FP 2'!$A$1:$J$42</definedName>
    <definedName name="_xlnm.Print_Area" localSheetId="38">'Tab. 15'!$A$1:$H$372</definedName>
    <definedName name="_xlnm.Print_Area" localSheetId="39">'Tab. 16'!$A$1:$F$75</definedName>
    <definedName name="_xlnm.Print_Area" localSheetId="11">'Tab. 2.1'!$A$1:$F$20</definedName>
    <definedName name="_xlnm.Print_Area" localSheetId="12">'Tab. 2.2'!$A$1:$E$49</definedName>
    <definedName name="_xlnm.Print_Area" localSheetId="13">'Tab. 3.1'!$A$1:$H$50</definedName>
    <definedName name="_xlnm.Print_Area" localSheetId="14">'Tab. 3.2'!$A$1:$R$48</definedName>
    <definedName name="_xlnm.Print_Area" localSheetId="15">'Tab. 4.1'!$A$1:$I$50</definedName>
    <definedName name="_xlnm.Print_Area" localSheetId="16">'Tab. 4.2'!$A$1:$R$48</definedName>
    <definedName name="_xlnm.Print_Area" localSheetId="17">'Tab. 5.1'!$A$1:$J$50</definedName>
    <definedName name="_xlnm.Print_Area" localSheetId="18">'Tab. 5.2'!$A$1:$R$48</definedName>
    <definedName name="_xlnm.Print_Area" localSheetId="19">'Tab. 6.1'!$A$1:$J$50</definedName>
    <definedName name="_xlnm.Print_Area" localSheetId="20">'Tab. 6.2'!$A$1:$Q$48</definedName>
    <definedName name="_xlnm.Print_Area" localSheetId="21">'Tab. 7.1'!$A$1:$J$50</definedName>
    <definedName name="_xlnm.Print_Area" localSheetId="22">'Tab. 7.2'!$A$1:$O$48</definedName>
    <definedName name="_xlnm.Print_Area" localSheetId="23">'Tab. 8.1'!$A$1:$J$50</definedName>
    <definedName name="_xlnm.Print_Area" localSheetId="24">'Tab. 8.2 '!$A$1:$R$48</definedName>
    <definedName name="_xlnm.Print_Area" localSheetId="25">'Tab. 9'!$A$1:$N$50</definedName>
    <definedName name="T_1__A1" comment="Liczba bezrobotnych">'spis tabel'!$C$4</definedName>
    <definedName name="Title">Tabela1.1[[#Headers],[Powiaty]]</definedName>
    <definedName name="_xlnm.Print_Titles" localSheetId="38">'Tab. 15'!$3:$3</definedName>
    <definedName name="_xlnm.Print_Titles" localSheetId="39">'Tab. 16'!$2:$2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5" i="126" l="1"/>
  <c r="B45" i="126"/>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<sst xmlns="http://schemas.openxmlformats.org/spreadsheetml/2006/main" count="4382" uniqueCount="1165">
  <si>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</si>
  <si>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</si>
  <si>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</si>
  <si>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</si>
  <si>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</si>
  <si>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</si>
  <si>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</si>
  <si>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</si>
  <si>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</si>
  <si>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</si>
  <si>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</si>
  <si>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</si>
  <si>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</si>
  <si>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</si>
  <si>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</si>
  <si>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</si>
  <si>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</si>
  <si>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</si>
  <si>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</si>
  <si>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</si>
  <si>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</si>
  <si>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</si>
  <si>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</si>
  <si>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</si>
  <si>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</si>
  <si>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</si>
  <si>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</si>
  <si>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</si>
  <si>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</si>
  <si>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</si>
  <si>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</si>
  <si>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</si>
  <si>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</si>
  <si>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</si>
  <si>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</si>
  <si>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</si>
  <si>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</si>
  <si>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</si>
  <si>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</si>
  <si>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</si>
  <si>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</si>
  <si>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</si>
  <si>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</si>
  <si>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</si>
  <si>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</si>
  <si>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</si>
  <si>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</si>
  <si>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</si>
  <si>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</si>
  <si>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</si>
  <si>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</si>
  <si>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</si>
  <si>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</si>
  <si>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</si>
  <si>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</si>
  <si>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</si>
  <si>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</si>
  <si>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</si>
  <si>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</si>
  <si>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</si>
  <si>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</si>
  <si>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</si>
  <si>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</si>
  <si>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</si>
  <si>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</si>
  <si>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</si>
  <si>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</si>
  <si>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</si>
  <si>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</si>
  <si>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</si>
  <si>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</si>
  <si>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</si>
  <si>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</si>
  <si>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</si>
  <si>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</si>
  <si>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</si>
  <si>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</si>
  <si>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</si>
  <si>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</si>
  <si>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</si>
  <si>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</si>
  <si>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</si>
  <si>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</si>
  <si>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</si>
  <si>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</si>
  <si>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</si>
  <si>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II</t>
  </si>
  <si>
    <t>III</t>
  </si>
  <si>
    <t>IV</t>
  </si>
  <si>
    <t>V</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</si>
  <si>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</si>
  <si>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</si>
  <si>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</si>
  <si>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</si>
  <si>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</si>
  <si>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</si>
  <si>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</si>
  <si>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</si>
  <si>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</si>
  <si>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</si>
  <si>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</si>
  <si>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</si>
  <si>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</si>
  <si>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</si>
  <si>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</si>
  <si>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</si>
  <si>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</si>
  <si>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</si>
  <si>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</si>
  <si>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</si>
  <si>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</si>
  <si>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</si>
  <si>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</si>
  <si>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</si>
  <si>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</si>
  <si>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</si>
  <si>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</si>
  <si>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</si>
  <si>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</si>
  <si>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</si>
  <si>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</si>
  <si>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</si>
  <si>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</si>
  <si>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</si>
  <si>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</si>
  <si>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</si>
  <si>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</si>
  <si>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</si>
  <si>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</si>
  <si>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</si>
  <si>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</si>
  <si>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</si>
  <si>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</si>
  <si>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</si>
  <si>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</si>
  <si>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</si>
  <si>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</si>
  <si>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</si>
  <si>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</si>
  <si>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</si>
  <si>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</si>
  <si>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</si>
  <si>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</si>
  <si>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</si>
  <si>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</si>
  <si>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</si>
  <si>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</si>
  <si>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</si>
  <si>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</si>
  <si>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</si>
  <si>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</si>
  <si>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</si>
  <si>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</si>
  <si>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</si>
  <si>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</si>
  <si>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</si>
  <si>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</si>
  <si>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</si>
  <si>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</si>
  <si>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</si>
  <si>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</si>
  <si>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</si>
  <si>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</si>
  <si>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</si>
  <si>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</si>
  <si>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</si>
  <si>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</si>
  <si>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</si>
  <si>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</si>
  <si>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</si>
  <si>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</si>
  <si>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</si>
  <si>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</si>
  <si>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</si>
  <si>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</si>
  <si>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</si>
  <si>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</si>
  <si>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</si>
  <si>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</si>
  <si>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</si>
  <si>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</si>
  <si>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</si>
  <si>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</si>
  <si>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</si>
  <si>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</si>
  <si>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</si>
  <si>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</si>
  <si>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</si>
  <si>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</si>
  <si>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</si>
  <si>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</si>
  <si>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</si>
  <si>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</si>
  <si>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</si>
  <si>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</si>
  <si>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</si>
  <si>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</si>
  <si>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</si>
  <si>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</si>
  <si>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</si>
  <si>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</si>
  <si>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</si>
  <si>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</si>
  <si>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</si>
  <si>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</si>
  <si>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</si>
  <si>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</si>
  <si>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</si>
  <si>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</si>
  <si>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</si>
  <si>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</si>
  <si>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</si>
  <si>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</si>
  <si>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</si>
  <si>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</si>
  <si>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</si>
  <si>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</si>
  <si>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</si>
  <si>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</si>
  <si>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</si>
  <si>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</si>
  <si>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</si>
  <si>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</si>
  <si>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</si>
  <si>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</si>
  <si>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</si>
  <si>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</si>
  <si>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</si>
  <si>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</si>
  <si>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</si>
  <si>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</si>
  <si>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</si>
  <si>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</si>
  <si>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</si>
  <si>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</si>
  <si>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</si>
  <si>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</si>
  <si>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</si>
  <si>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</si>
  <si>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</si>
  <si>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</si>
  <si>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</si>
  <si>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</si>
  <si>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</si>
  <si>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</si>
  <si>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</si>
  <si>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</si>
  <si>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</si>
  <si>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</si>
  <si>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</si>
  <si>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</si>
  <si>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</si>
  <si>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</si>
  <si>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</si>
  <si>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</si>
  <si>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</si>
  <si>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</si>
  <si>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</si>
  <si>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</si>
  <si>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</si>
  <si>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</si>
  <si>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</si>
  <si>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</si>
  <si>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</si>
  <si>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</si>
  <si>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</si>
  <si>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</si>
  <si>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</si>
  <si>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</si>
  <si>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</si>
  <si>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</si>
  <si>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</si>
  <si>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</si>
  <si>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</si>
  <si>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</si>
  <si>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</si>
  <si>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</si>
  <si>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</si>
  <si>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</si>
  <si>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</si>
  <si>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</si>
  <si>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</si>
  <si>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</si>
  <si>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</si>
  <si>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</si>
  <si>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</si>
  <si>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</si>
  <si>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</si>
  <si>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</si>
  <si>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</si>
  <si>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</si>
  <si>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</si>
  <si>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</si>
  <si>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</si>
  <si>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</si>
  <si>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</si>
  <si>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</si>
  <si>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</si>
  <si>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</si>
  <si>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</si>
  <si>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</si>
  <si>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</si>
  <si>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</si>
  <si>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</si>
  <si>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</si>
  <si>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</si>
  <si>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</si>
  <si>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</si>
  <si>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</si>
  <si>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</si>
  <si>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</si>
  <si>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</si>
  <si>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</si>
  <si>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</si>
  <si>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</si>
  <si>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</si>
  <si>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</si>
  <si>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</si>
  <si>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</si>
  <si>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</si>
  <si>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</si>
  <si>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</si>
  <si>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</si>
  <si>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</si>
  <si>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</si>
  <si>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</si>
  <si>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</si>
  <si>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</si>
  <si>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</si>
  <si>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</si>
  <si>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</si>
  <si>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</si>
  <si>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</si>
  <si>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</si>
  <si>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</si>
  <si>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</si>
  <si>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</si>
  <si>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</si>
  <si>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</si>
  <si>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</si>
  <si>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</si>
  <si>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</si>
  <si>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</si>
  <si>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</si>
  <si>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</si>
  <si>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</si>
  <si>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</si>
  <si>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</si>
  <si>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</si>
  <si>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</si>
  <si>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</si>
  <si>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</si>
  <si>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</si>
  <si>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</si>
  <si>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</si>
  <si>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</si>
  <si>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</si>
  <si>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</si>
  <si>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</si>
  <si>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</si>
  <si>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</si>
  <si>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</si>
  <si>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</si>
  <si>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</si>
  <si>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</si>
  <si>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</si>
  <si>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</si>
  <si>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</si>
  <si>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</si>
  <si>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</si>
  <si>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</si>
  <si>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</si>
  <si>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</si>
  <si>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</si>
  <si>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</si>
  <si>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</si>
  <si>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</si>
  <si>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</si>
  <si>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</si>
  <si>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</si>
  <si>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</si>
  <si>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</si>
  <si>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</si>
  <si>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</si>
  <si>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</si>
  <si>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</si>
  <si>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</si>
  <si>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</si>
  <si>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</si>
  <si>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</si>
  <si>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</si>
  <si>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</si>
  <si>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</si>
  <si>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</si>
  <si>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</si>
  <si>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</si>
  <si>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</si>
  <si>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</si>
  <si>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</si>
  <si>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</si>
  <si>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</si>
  <si>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</si>
  <si>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</si>
  <si>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</si>
  <si>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</si>
  <si>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</si>
  <si>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</si>
  <si>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</si>
  <si>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</si>
  <si>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</si>
  <si>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</si>
  <si>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</si>
  <si>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</si>
  <si>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</si>
  <si>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</si>
  <si>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</si>
  <si>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</si>
  <si>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</si>
  <si>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</si>
  <si>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</si>
  <si>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</si>
  <si>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</si>
  <si>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</si>
  <si>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</si>
  <si>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</si>
  <si>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</si>
  <si>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</si>
  <si>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</si>
  <si>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</si>
  <si>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</si>
  <si>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</si>
  <si>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</si>
  <si>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</si>
  <si>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</si>
  <si>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</si>
  <si>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</si>
  <si>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</si>
  <si>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</si>
  <si>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</si>
  <si>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</si>
  <si>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</si>
  <si>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</si>
  <si>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</si>
  <si>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</si>
  <si>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</si>
  <si>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</si>
  <si>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</si>
  <si>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</si>
  <si>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</si>
  <si>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</si>
  <si>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</si>
  <si>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</si>
  <si>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</si>
  <si>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</si>
  <si>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</si>
  <si>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</si>
  <si>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</si>
  <si>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</si>
  <si>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</si>
  <si>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</si>
  <si>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</si>
  <si>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</si>
  <si>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</si>
  <si>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</si>
  <si>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</si>
  <si>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</si>
  <si>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</si>
  <si>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</si>
  <si>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</si>
  <si>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</si>
  <si>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</si>
  <si>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</si>
  <si>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</si>
  <si>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</si>
  <si>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</si>
  <si>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</si>
  <si>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</si>
  <si>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</si>
  <si>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</si>
  <si>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</si>
  <si>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</si>
  <si>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</si>
  <si>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</si>
  <si>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</si>
  <si>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</si>
  <si>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</si>
  <si>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</si>
  <si>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</si>
  <si>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</si>
  <si>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</si>
  <si>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</si>
  <si>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</si>
  <si>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</si>
  <si>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</si>
  <si>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</si>
  <si>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</si>
  <si>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</si>
  <si>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</si>
  <si>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</si>
  <si>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</si>
  <si>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</si>
  <si>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</si>
  <si>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</si>
  <si>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</si>
  <si>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</si>
  <si>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</si>
  <si>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</si>
  <si>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</si>
  <si>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</si>
  <si>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</si>
  <si>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</si>
  <si>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</si>
  <si>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</si>
  <si>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</si>
  <si>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</si>
  <si>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</si>
  <si>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</si>
  <si>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</si>
  <si>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</si>
  <si>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</si>
  <si>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</si>
  <si>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</si>
  <si>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</si>
  <si>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</si>
  <si>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</si>
  <si>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</si>
  <si>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</si>
  <si>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</si>
  <si>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</si>
  <si>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</si>
  <si>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</si>
  <si>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</si>
  <si>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</si>
  <si>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</si>
  <si>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</si>
  <si>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</si>
  <si>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</si>
  <si>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</si>
  <si>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</si>
  <si>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</si>
  <si>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</si>
  <si>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</si>
  <si>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</si>
  <si>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</si>
  <si>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</si>
  <si>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</si>
  <si>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</si>
  <si>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</si>
  <si>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</si>
  <si>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</si>
  <si>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</si>
  <si>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</si>
  <si>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</si>
  <si>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</si>
  <si>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</si>
  <si>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</si>
  <si>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</si>
  <si>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</si>
  <si>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</si>
  <si>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</si>
  <si>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</si>
  <si>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</si>
  <si>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</si>
  <si>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</si>
  <si>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</si>
  <si>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</si>
  <si>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</si>
  <si>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</si>
  <si>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</si>
  <si>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</si>
  <si>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</si>
  <si>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</si>
  <si>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</si>
  <si>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</si>
  <si>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</si>
  <si>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</si>
  <si>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</si>
  <si>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</si>
  <si>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</si>
  <si>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</si>
  <si>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</si>
  <si>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</si>
  <si>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</si>
  <si>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</si>
  <si>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</si>
  <si>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</si>
  <si>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</si>
  <si>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</si>
  <si>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</si>
  <si>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</si>
  <si>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</si>
  <si>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</si>
  <si>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</si>
  <si>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</si>
  <si>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</si>
  <si>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</si>
  <si>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</si>
  <si>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</si>
  <si>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</si>
  <si>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</si>
  <si>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</si>
  <si>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</si>
  <si>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</si>
  <si>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</si>
  <si>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</si>
  <si>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</si>
  <si>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</si>
  <si>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</si>
  <si>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</si>
  <si>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</si>
  <si>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</si>
  <si>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</si>
  <si>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</si>
  <si>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</si>
  <si>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</si>
  <si>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</si>
  <si>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</si>
  <si>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</si>
  <si>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</si>
  <si>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</si>
  <si>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</si>
  <si>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</si>
  <si>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</si>
  <si>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</si>
  <si>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</si>
  <si>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</si>
  <si>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</si>
  <si>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</si>
  <si>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</si>
  <si>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</si>
  <si>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</si>
  <si>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</si>
  <si>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</si>
  <si>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</si>
  <si>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</si>
  <si>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</si>
  <si>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</si>
  <si>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</si>
  <si>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</si>
  <si>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</si>
  <si>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</si>
  <si>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</si>
  <si>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</si>
  <si>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</si>
  <si>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</si>
  <si>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</si>
  <si>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</si>
  <si>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</si>
  <si>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</si>
  <si>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</si>
  <si>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</si>
  <si>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</si>
  <si>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</si>
  <si>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</si>
  <si>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</si>
  <si>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</si>
  <si>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</si>
  <si>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</si>
  <si>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</si>
  <si>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</si>
  <si>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</si>
  <si>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</si>
  <si>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</si>
  <si>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</si>
  <si>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</si>
  <si>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</si>
  <si>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</si>
  <si>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</si>
  <si>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</si>
  <si>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</si>
  <si>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</si>
  <si>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</si>
  <si>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</si>
  <si>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</si>
  <si>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</si>
  <si>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</si>
  <si>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</si>
  <si>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</si>
  <si>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</si>
  <si>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</si>
  <si>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</si>
  <si>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</si>
  <si>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</si>
  <si>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</si>
  <si>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</si>
  <si>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</si>
  <si>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</si>
  <si>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</si>
  <si>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</si>
  <si>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</si>
  <si>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</si>
  <si>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</si>
  <si>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</si>
  <si>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</si>
  <si>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</si>
  <si>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</si>
  <si>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</si>
  <si>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</si>
  <si>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</si>
  <si>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</si>
  <si>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</si>
  <si>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</si>
  <si>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</si>
  <si>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</si>
  <si>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</si>
  <si>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</si>
  <si>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</si>
  <si>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</si>
  <si>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</si>
  <si>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</si>
  <si>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</si>
  <si>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</si>
  <si>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</si>
  <si>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</si>
  <si>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</si>
  <si>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</si>
  <si>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</si>
  <si>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</si>
  <si>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</si>
  <si>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</si>
  <si>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</si>
  <si>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</si>
  <si>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</si>
  <si>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</si>
  <si>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</si>
  <si>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</si>
  <si>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</si>
  <si>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</si>
  <si>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</si>
  <si>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</si>
  <si>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</si>
  <si>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</si>
  <si>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</si>
  <si>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</si>
  <si>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</si>
  <si>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</si>
  <si>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</si>
  <si>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</si>
  <si>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</si>
  <si>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</si>
  <si>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</si>
  <si>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</si>
  <si>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</si>
  <si>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</si>
  <si>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</si>
  <si>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</si>
  <si>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</si>
  <si>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</si>
  <si>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</si>
  <si>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</si>
  <si>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</si>
  <si>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</si>
  <si>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</si>
  <si>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</si>
  <si>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</si>
  <si>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</si>
  <si>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</si>
  <si>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</si>
  <si>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</si>
  <si>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</si>
  <si>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</si>
  <si>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</si>
  <si>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</si>
  <si>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</si>
  <si>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</si>
  <si>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</si>
  <si>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</si>
  <si>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</si>
  <si>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1.7 Zatrudnienie cudzoziemców w Wielkopolsce - rejestracja w powiatowych urzędach pracy</t>
  </si>
  <si>
    <t xml:space="preserve">styczeń </t>
  </si>
  <si>
    <t xml:space="preserve">luty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</si>
  <si>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</si>
  <si>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</si>
  <si>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</si>
  <si>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</si>
  <si>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</si>
  <si>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</si>
  <si>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</si>
  <si>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</si>
  <si>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</si>
  <si>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</si>
  <si>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</si>
  <si>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</si>
  <si>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</si>
  <si>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</si>
  <si>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</si>
  <si>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</si>
  <si>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</si>
  <si>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</si>
  <si>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</si>
  <si>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</si>
  <si>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</si>
  <si>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</si>
  <si>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</si>
  <si>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</si>
  <si>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</si>
  <si>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</si>
  <si>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</si>
  <si>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</si>
  <si>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</si>
  <si>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</si>
  <si>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</si>
  <si>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Wolne miejsca pracy i miejsca aktywizacji zawodowej w końcu lutego</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</si>
  <si>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</si>
  <si>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</si>
  <si>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</si>
  <si>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</si>
  <si>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</si>
  <si>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</si>
  <si>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</si>
  <si>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</si>
  <si>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</si>
  <si>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</si>
  <si>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</si>
  <si>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</si>
  <si>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</si>
  <si>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</si>
  <si>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</si>
  <si>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</si>
  <si>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</si>
  <si>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</si>
  <si>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</si>
  <si>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</si>
  <si>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</si>
  <si>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</si>
  <si>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</si>
  <si>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</si>
  <si>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</si>
  <si>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</si>
  <si>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</si>
  <si>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do 1</t>
  </si>
  <si>
    <t>powyżej 24</t>
  </si>
  <si>
    <t>60 lat i więcej</t>
  </si>
  <si>
    <t>I-XII 2021</t>
  </si>
  <si>
    <t>II 2021</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</si>
  <si>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</si>
  <si>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</si>
  <si>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</si>
  <si>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</si>
  <si>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</si>
  <si>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</si>
  <si>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18-24</t>
  </si>
  <si>
    <t>25-34</t>
  </si>
  <si>
    <t>35-44</t>
  </si>
  <si>
    <t>45-54</t>
  </si>
  <si>
    <t>55-59</t>
  </si>
  <si>
    <t>Wyższe</t>
  </si>
  <si>
    <t>Policealne i średnie zawodowe/ branżowe</t>
  </si>
  <si>
    <t>Średnie ogólnokształcące</t>
  </si>
  <si>
    <t>Zasadnicze zawodowe / branżowe</t>
  </si>
  <si>
    <t>Gimnazjalne / podstawowe i poniżej</t>
  </si>
  <si>
    <t>1-3</t>
  </si>
  <si>
    <t>3-6</t>
  </si>
  <si>
    <t>6-12</t>
  </si>
  <si>
    <t>12-24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</si>
  <si>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</si>
  <si>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</si>
  <si>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</si>
  <si>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</si>
  <si>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</si>
  <si>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</si>
  <si>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</si>
  <si>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</si>
  <si>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</si>
  <si>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</si>
  <si>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</si>
  <si>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</si>
  <si>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</si>
  <si>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10.1</t>
  </si>
  <si>
    <t>10.2</t>
  </si>
  <si>
    <t>10.3</t>
  </si>
  <si>
    <t>10.4</t>
  </si>
  <si>
    <t>10.5</t>
  </si>
  <si>
    <t>10.6</t>
  </si>
  <si>
    <t>12.1</t>
  </si>
  <si>
    <t>12.2</t>
  </si>
  <si>
    <t>14.1</t>
  </si>
  <si>
    <t>14.2</t>
  </si>
  <si>
    <t>czarnkowsko - trzcianecki</t>
  </si>
  <si>
    <t>śremski</t>
  </si>
  <si>
    <t>Liczba bezrobotnych i stopa bezrobocia w latach 1999 - 2021</t>
  </si>
  <si>
    <t>skala</t>
  </si>
  <si>
    <t>powiat turecki</t>
  </si>
  <si>
    <t>wielkopolska</t>
  </si>
  <si>
    <t>W przypadku powiatów kaliskiego, konińskiego, leszczyńskiego i poznańskiego dane obejmują łącznie powiat ziemski i miasto na prawach powiatu</t>
  </si>
  <si>
    <t xml:space="preserve"> Struktura bezrobotnych w Wielkopolsce </t>
  </si>
  <si>
    <t>III 2021</t>
  </si>
  <si>
    <t>IV 2021</t>
  </si>
  <si>
    <t>V 2021</t>
  </si>
  <si>
    <t>VI 2021</t>
  </si>
  <si>
    <t>VII 2021</t>
  </si>
  <si>
    <t>VIII 2021</t>
  </si>
  <si>
    <t>IX 2021</t>
  </si>
  <si>
    <t>X 2021</t>
  </si>
  <si>
    <t>XI 2021</t>
  </si>
  <si>
    <t>XII 2021</t>
  </si>
  <si>
    <t>I 2022</t>
  </si>
  <si>
    <t>1.3. Zmiany na wielkopolskim rynku pracy w 2022 r. cz.1</t>
  </si>
  <si>
    <t>Stan w końcu lutego 2022 r.</t>
  </si>
  <si>
    <t>Procentowy wzrost/spadek w stosunku do stycznia 2022</t>
  </si>
  <si>
    <t>Procentowy wzrost/spadek w stosunku do lutego 2021</t>
  </si>
  <si>
    <t>1.3. Zmiany na wielkopolskim rynku pracy w 2022 r. cz. 2</t>
  </si>
  <si>
    <t>od stycznia do lutego  2022 r.</t>
  </si>
  <si>
    <t xml:space="preserve">VI </t>
  </si>
  <si>
    <t>I'22</t>
  </si>
  <si>
    <t>1.5 Osoby wyłączone z ewidencji bezrobotnych w województwie wielkopolskim w 2022 r.</t>
  </si>
  <si>
    <t>I-XII 2022</t>
  </si>
  <si>
    <t>% wzrost/spadek luty 2022 / styczeń 2022</t>
  </si>
  <si>
    <t>styczeń 2022</t>
  </si>
  <si>
    <t>luty 2022</t>
  </si>
  <si>
    <t>2. Stopa bezrobocia rejestrowanego w końcu lutego 2022 r.</t>
  </si>
  <si>
    <t>Liczba bezrobotnych w końcu lutego 2022  (w tys.)</t>
  </si>
  <si>
    <t>Stopa bezrobocia w końcu lutego 2022 (w %)</t>
  </si>
  <si>
    <t>Stopa bezrobocia w końcu lutego 2022 r.</t>
  </si>
  <si>
    <t xml:space="preserve">Tabela 3.  Osoby bezrobotne w Wielkopolsce ogółem - luty 2022 r.                                                                                                                                                                                           </t>
  </si>
  <si>
    <t xml:space="preserve"> w stosunku do stycznia 2022 r.</t>
  </si>
  <si>
    <t xml:space="preserve"> w stosunku do lutego 2021 r.</t>
  </si>
  <si>
    <t>Liczba osób bezrobotnych objętych aktywnymi formami przeciwdziałania bezrobociu w lutym 2022</t>
  </si>
  <si>
    <t xml:space="preserve">Tabela 4. Bezrobotne kobiety w Wielkopolsce - luty 2022 r.                                                                                                                                                                                                       </t>
  </si>
  <si>
    <t xml:space="preserve">Tabela 4. Bezrobotne kobiety w Wielkopolsce - luty 2022 r.     </t>
  </si>
  <si>
    <t>Liczba bezrobotnych kobiet objętych aktywnymi formami przeciwdziałania bezrobociu w lutym 2022 r.</t>
  </si>
  <si>
    <t xml:space="preserve">Tabela 5. Osoby bezrobotne zamieszkale na wsi w Wielkopolsce - luty 2022 r.       </t>
  </si>
  <si>
    <t>Liczba bezrobotnych mieszkańców wsi objętych aktywnymi formami przeciwdziałania bezrobociu w lutym 2022 r.</t>
  </si>
  <si>
    <t>Tabela 5. Osoby bezrobotne zamieszkale na wsi w Wielkopolsce - luty 2022 r.</t>
  </si>
  <si>
    <t xml:space="preserve">Tabela 6. Osoby bezrobotne do 30 roku życia w Wielkopolsce - luty 2022 r.                                                                                                                                                                                       </t>
  </si>
  <si>
    <t>Liczba bezrobotnych do 30 roku życia objętych aktywnymi formami przeciwdziałania bezrobociu w lutym 2022 r.</t>
  </si>
  <si>
    <t xml:space="preserve">Tabela 7. Osoby bezrobotne powyżej 50 roku życia w Wielkopolsce - luty 2022 r.                                                                                                                                                                                                                                                                    </t>
  </si>
  <si>
    <t xml:space="preserve">Tabela 7. Osoby bezrobotne powyżej 50 roku życia w Wielkopolsce - luty 2022 r.                                                                                                                                                                                       </t>
  </si>
  <si>
    <t>Liczba bezrobotnych osób powyżej 50 roku życia objętych aktywnymi formami przeciwdziałania bezrobociu w lutym 2022 r.</t>
  </si>
  <si>
    <t xml:space="preserve">Tabela 8. Osoby długotrwale bezrobotne w Wielkopolsce - luty 2022 r.                                                                                                                                                                                                                                                                    </t>
  </si>
  <si>
    <t xml:space="preserve">Tabela 8. Osoby długotrwale bezrobotne w Wielkopolsce - luty 2022 r. </t>
  </si>
  <si>
    <t xml:space="preserve">Liczba długotrwale bezrobotnych objętych aktywnymi formami przeciwdziałania bezrobociu w lutym 2022 r. </t>
  </si>
  <si>
    <t xml:space="preserve">Tabela 9. Pozostałe osoby bezrobotne będące w szczególnej sytuacji na rynku pracy - luty 2022 r.                                                                                                                                                                                                                                                                                                             </t>
  </si>
  <si>
    <t>Tabela 10. Struktura bezrobotnych w Wielkopolsce - luty 2022 r.</t>
  </si>
  <si>
    <t>Liczba bezrobotnych ogółem - stan w końcu lutego 2022 r.</t>
  </si>
  <si>
    <t>Tabela 10.  Struktura bezrobotnych w Wielkopolsce - luty 2022 r.</t>
  </si>
  <si>
    <t>Tabela 10.Struktura bezrobotnych w Wielkopolsce - luty 2022 r.</t>
  </si>
  <si>
    <t>Wolne miejsca pracy i miejsca aktywizacji zawodowej zgłoszone w lutym 2022 r.</t>
  </si>
  <si>
    <t xml:space="preserve">Tabela 12. Zatrudnianie cudzoziemców w Wielkopolsce w lutym 2022 r.                                                                            </t>
  </si>
  <si>
    <t xml:space="preserve">Tabela 12. Zatrudnianie cudzoziemców w Wielkopolsce w lutym 2022 r.                                           </t>
  </si>
  <si>
    <t>Tabela 13. Zgłoszenia zwolnień i zwolnienia grupowe w lutym 2022 r.</t>
  </si>
  <si>
    <t xml:space="preserve">Tabela 14. Wydatki Funduszu Pracy w lutym 2022 r.                                                                                                                                                             </t>
  </si>
  <si>
    <t>Tabela 15. Bezrobocie w gminach Wielkopolski - stan w końcu lutego 2022 r.</t>
  </si>
  <si>
    <t>Wolne miejsca pracy i miejsca aktywizacji zawodowej w lutym 2022 r.</t>
  </si>
  <si>
    <t>Tabela 16. Szkolenia przewidziane do realizacji przez powiatowe urzędy pracy w kwietniu 2022 r.</t>
  </si>
  <si>
    <t>Liczba bezrobotnych będących w szczególnej sytuacji na rynku pracy dane z końca lutego 2022 r.</t>
  </si>
  <si>
    <t>Liczba bezrobotnych ogółem dane z końca lutego 2022 r.</t>
  </si>
  <si>
    <t>Liczba bezrobotnych objętych aktywnymi formami przeciwdziałania bezrobociu od stycznia do lutego 2022 r.</t>
  </si>
  <si>
    <t>Stopa bezrobocia [w %] dane z końca lutego 2022 r.</t>
  </si>
  <si>
    <t>Wydatki Funduszu Pracy na aktywne programy od stycznia do lutego 2022 r.</t>
  </si>
  <si>
    <t>Tabela 1.2. Liczba bezrobotnych i stopa bezrobocia w latach 1999 - 2022</t>
  </si>
  <si>
    <t>pozostałe formy</t>
  </si>
  <si>
    <t>ogółem wydatki</t>
  </si>
  <si>
    <t>refundacja składek na ubezpieczenia społeczne dla osób do 30 roku życia</t>
  </si>
  <si>
    <t>* w tabeli ujęto środki wydatkowane przez wielkopolskie powiatowe urzędy pracy na podstawie sprawozdania MRiPS-02</t>
  </si>
  <si>
    <t>ogółem osoby</t>
  </si>
  <si>
    <t>Od 2019 roku dane generowane z Centralnego Systemu Analityczno-Raportowego MRiPS</t>
  </si>
  <si>
    <t>pozostałe*</t>
  </si>
  <si>
    <t>* w tym składki na ubezpieczenia społeczne, świadczenia za poszukujących pracy za granicą, zasiłki wypłacone cudzoziemcom z UE</t>
  </si>
  <si>
    <t xml:space="preserve">Tabela 14.2 Wydatki Funduszu Pracy na aktywne formy przeciwdziałania bezrobociu                                                                                                                                                                                                                           </t>
  </si>
  <si>
    <t>Wydatki Funduszu Pracy na aktywne formy przeciwdziałania bezrobociu</t>
  </si>
  <si>
    <t xml:space="preserve">Rok </t>
  </si>
  <si>
    <t>Miesiąc</t>
  </si>
  <si>
    <t>Podział Wielkopolski na subregiony wg przynależności powiatowych urzędów pracy 
do Oddziałów Wojewódzkiego Urzędu Pracyw Poznaniu</t>
  </si>
  <si>
    <t>1.6.2 Aktywne formy przeciwdziałania bezrobociu zrealizowane przez powiatowe urzędy pracy w województwie wielkopolskim w 2022 r. - wydatkowane środki Funduszu Pracy na aktywne formy przeciwdziałania bezrobociu (w zł)*</t>
  </si>
  <si>
    <t>1.6.1 Aktywne formy przeciwdziałania bezrobociu zrealizowane przez powiatowe urzędy pracy w województwie wielkopolskim w 2022 r. - liczba osób bezrobotnych skierowanych na aktywne formy przeciwdziałania bezrobociu</t>
  </si>
  <si>
    <t>1.6.1</t>
  </si>
  <si>
    <t>1.6.2</t>
  </si>
  <si>
    <t>Aktywne formy przeciwdziałania bezrobociu - liczba osób bezrobotnych skierowanych na aktywne formy przeciwdziałania bezrobociu</t>
  </si>
  <si>
    <t>Aktywne formy przeciwdziałania bezrobociu - wydatkowane środki Funduszu Pracy na aktywne formy przeciwdziałania bezrobociu</t>
  </si>
  <si>
    <t>Subregion kaliski*</t>
  </si>
  <si>
    <t>Subregion koniński*</t>
  </si>
  <si>
    <t>Subregion leszczyński*</t>
  </si>
  <si>
    <t>Subregion pilski*</t>
  </si>
  <si>
    <t>Subregion poznański*</t>
  </si>
  <si>
    <t>II 2022</t>
  </si>
  <si>
    <t xml:space="preserve">II'21 </t>
  </si>
  <si>
    <t>luty 2022 [%]</t>
  </si>
  <si>
    <t>I-II 2022</t>
  </si>
  <si>
    <t>I-II 2022 [%]</t>
  </si>
  <si>
    <t>Źródło: Centralny System Analityczno-Raportowy MRiPS, dane wygenerowane dnia 15.03.2022</t>
  </si>
  <si>
    <t>Gospodarka magazynowo-towarowa, w tym uzyskanie uprawnień do obsługi wózków jezdniowych podnośnikowych z mechanicznym napędem podnoszenia</t>
  </si>
  <si>
    <t>55 godz.</t>
  </si>
  <si>
    <t>12 osób</t>
  </si>
  <si>
    <t>Szkolenie skierowane do osób zainteresowanych podjęciem pracy w magazynie. Wymagane orzeczenie lekarskie o braku przeciwwskazań zdrowotnych. Szkolenie kończy się egzaminem zewnętrznym przeprowadzonym przez Urząd Dozoru Technicznego. Uczestnicy szkolenia otrzymają Zaświadczenia kwalifikacyjne do obsługi urządzeń transportu bliskiego oraz zaświadcznie o zakończeniu kursu. Szkolenie finansowane ze środków z EFS w ramach POWER i WRPO.</t>
  </si>
  <si>
    <t>Spawanie blach i rur spoinami</t>
  </si>
  <si>
    <t>159 godz.</t>
  </si>
  <si>
    <t>Szkolenie skierowane do osób zainteresowanych podjęciem pracy na stanowisku spawacza. Wymagane orzeczenie o braku przeciwwskazań zdrowotnych. Szkolenie kończy się egzaminem zewnętrznym przeprowadzonym przez Instytut Spawalnictwa w Gliwicach. Uczestnicy szkolenia otrzymają książeczkę spawacza oraz świadectwo egzaminu kwalifikacyjnego. Szkolenie finansowane ze środków z EFS w ramach POWER i WRPO.</t>
  </si>
  <si>
    <t>Pracownik biurowy z obsługą komputera</t>
  </si>
  <si>
    <t>160 godz. kwiecień -czerwiec br.</t>
  </si>
  <si>
    <t>10 osób</t>
  </si>
  <si>
    <t>Szkolenie skierowane jest do osób w wieku 18-29 lat z min. średnim wykształceniem. Celem szkolenia jest przygotowanie uczestników do pracy na stanowisku biurowym, jak i kompetencji obsługi komputera, które zostaną potwierdzone certyfikatem ECDL. Szkolenie finansowane ze środków EFS w ramach POWER.</t>
  </si>
  <si>
    <t>Obsługa wózka jezdniowego podnośnikowego z mechanicznym napędem podnoszenia z wyłączeniem wózków z wysięgnikiem oraz wózków z osobą podnoszoną wraz z ładunkiem</t>
  </si>
  <si>
    <t>min. 35 godz. kwiecień - maj br.</t>
  </si>
  <si>
    <t>Szkolenie skierowane jest do osób w wieku 18-29 lat, zainteresowanych nabyciem umiejętności obsługi wózków jezdniowych. Szkolenie finansowane ze środków EFS w ramach POWER.</t>
  </si>
  <si>
    <t>Magazynier z obsługą wózka jezdniowego</t>
  </si>
  <si>
    <t>min. 180 godz. kwiecień - czerwiec br.</t>
  </si>
  <si>
    <t>Szkolenie skierowane jest do osób w wieku 18-29 lat, zainteresowanych nabyciem umiejętności obsługi wózków jezdniowych. Celem szkolenia jest przygotowanie uczestników w zakresie pracy w handlu hurtowym. Szkolenie finansowane ze środków EFS w ramach POWER.</t>
  </si>
  <si>
    <t xml:space="preserve">Obsługa komputera </t>
  </si>
  <si>
    <t xml:space="preserve">60 godz. - kwiecień </t>
  </si>
  <si>
    <t>Szkolenie skierowane do osób w wieku 18-29 lat, zainteresowanych nabyciem umiejętności obsługi komputera. Uczestnicy po ukończeniu szkolenia oraz pozytywnym zaliczeniu egzaminu uzyskają Certyfikat ECDL. Szkolenie finansowane ze środków EFS w ramach POWER.</t>
  </si>
  <si>
    <t>Pracownik z obsługą komputera</t>
  </si>
  <si>
    <t>160 godz. kwiecień - czerwiec br.</t>
  </si>
  <si>
    <t>Szkolenie skierowane do osób powyżej 30 roku życia, zainteresowanych podjęciem pracy na stanowisku pracownika biurowego oraz nabyciem umiejętności obsługi komputera. Uczestnicy po ukończeniu szkolenia oraz pozytywnym zaliczeniu egzaminu uzyskają Certyfikat ECDL. Szkolenie finansowane ze środków EFS w ramach WRPO.</t>
  </si>
  <si>
    <t>Obsługa urządzeń fiskalnych i komputera</t>
  </si>
  <si>
    <t>120 godz. kwiecień - maj br.</t>
  </si>
  <si>
    <t>Szkolenie skierowane do osób powyżej 30 roku życia, zainteresowanych podjęciem pracy na stanowisku sprzedawcy oraz nabyciem umiejętności obsługi komputera. Wymagane wykształcenie min. zawodowe. Uczestnicy po ukończeniu szkolenia oraz pozytywnym zaliczeniu egzaminu uzyskają Certyfikat ECDL. Szkolenie finansowane ze środków EFS w ramach WRPO.</t>
  </si>
  <si>
    <t>Obsługa wózka jezdniowego</t>
  </si>
  <si>
    <t>min. 35 godz. godz. kwiecień - maj br.</t>
  </si>
  <si>
    <t>Szkolenie skierowane do osób powyżej 30 roku życia, zainteresowanych nauką obsługi wózków jezdniowych podnośnikowych z mechanicznym napędem podnoszenia z wyłączeniem wózków z wysięgnikiem oraz wózków z obsługą obsługujacą podnoszoną wraz z ładunkiem.  Szkolenie finansowane ze środków EFS w ramach WRPO.</t>
  </si>
  <si>
    <t>Księgowość dla małych i średnich przedsiębiorstw z wykorzystaniem komputera</t>
  </si>
  <si>
    <t>190 godz. kwiecień - maj br.</t>
  </si>
  <si>
    <t>Szkolenie skierowane do osób powyżej 30 roku życia, zainteresowanych podjęciem pracy w księgowości. Wymagane wykształcenie min. średnie, znajomość obsługi komputera oraz podstaw rachunkowości. Szkolenie pozwala zyskać wiedzę i umiejętnosci z zakresu księgowości małych i średnich przedsiębiorstw wraz z zagadnieniami obsługi komputera (m.in.arkusze kalkulacyjne). Szkolenie zakończone egzaminem zewnętrznym oraz uzyskaniem Certyfikatu ECDL. Szkolenie finansowane ze środków EFS w ramach WRPO.</t>
  </si>
  <si>
    <t>Obsługa komputera</t>
  </si>
  <si>
    <t>60 godz. kwiecień - maj br.</t>
  </si>
  <si>
    <t>Szkolenie skierowane do osób powyżej 30 roku życia, zainteresowanych podjęciem pracy w księgowości. Wymagane wykształcenie min. średnie, znajomość obsługi komputera oraz podstaw rachunkowości. Szkolenie obejmuje wiedzę i umiejętnosci z zakresu księgowości małych i średnich przedsiębiorstw oraz  zagadnienia obsługi komputera (m.in.arkusze kalkulacyjne). Szkolenie zakończone egzaminem potwierdzonym Certyfikatem ECDL. Szkolenie finansowane ze środków EFS w ramach WRPO.</t>
  </si>
  <si>
    <t>Operator wózka jezdniowego I WJO</t>
  </si>
  <si>
    <t>30-40 godz.</t>
  </si>
  <si>
    <t>Szkolenie skierowane do osób zainteresowanych nabyciem umiejętności obsługi wózka jezdniowego I WJO, posiadających prawo jazdy kat. B. Szkolenie finansowane ze środków EFS w ramach POWER i WRPO.</t>
  </si>
  <si>
    <t>Operator wózków jezdniowych podnośnikowych</t>
  </si>
  <si>
    <t>35 godz.</t>
  </si>
  <si>
    <t>16 osób</t>
  </si>
  <si>
    <t>Szkolenie skierowane do osób zainteresowanych podjęciem pracy w zawodzie operatora wózków jezdniowych podnośnikowych. Szkolenie finansowane ze środków EFS w ramach POWER i WRPO.</t>
  </si>
  <si>
    <t>Kurs kosmetyczny – stylizacja paznokci z wizażem</t>
  </si>
  <si>
    <t>80 godz.</t>
  </si>
  <si>
    <t>17 osób</t>
  </si>
  <si>
    <t>Szkolenie skierowane do osób zainteresowanych podjęciem pracy w branży kosmetycznej. Szkolenie finansowane ze środków EFS w ramach POWER i WRPO.</t>
  </si>
  <si>
    <t>Prawo jazdy kat. C wraz z kwalifikacją wstępną przyspieszoną na przewóz rzeczy</t>
  </si>
  <si>
    <t xml:space="preserve">190 godz. </t>
  </si>
  <si>
    <t>35 osób</t>
  </si>
  <si>
    <t>Szkolenie skierowane do osób m.in. długotrwale bezrobotnych, o niskich kwalifikacjach, niepełnosprawnych, powyżej 50 roku życia. Szkolenie finansowane ze środków EFS w ramach POWER i WRPO.</t>
  </si>
  <si>
    <t>Pierwszy biznes (szkolenie w zakresie podstaw prowadzenia działalności gospodarczej)</t>
  </si>
  <si>
    <t>ok. 52 godz.</t>
  </si>
  <si>
    <t>15 osób</t>
  </si>
  <si>
    <t>Szkolenie skierowane do osób zamierzających rozpocząć własną działalność gospodarczą. Szkolenie  finansowane ze środków POWER i WRPO oraz Funduszu Pracy.</t>
  </si>
  <si>
    <t>Magazynier z programami magazynowymi (fakturowanie i obsługa wózków jezdniowych)</t>
  </si>
  <si>
    <t>100 godz.</t>
  </si>
  <si>
    <t>5 osób</t>
  </si>
  <si>
    <t>Szkolenie skierowane do osób posiadających wykształcenie min. podstawowe. Wymagane orzeczenie lekarskie o braku przeciwwskazań. Szkolenie finansowane ze środków EFS w ramach POWER i WRPO oraz Funduszu Pracy.</t>
  </si>
  <si>
    <t>Sprzedaż internetowa z obsługą kasy fiskalnej oraz podstawy obsługi komputera z zastosowaniem programów do fakturowania</t>
  </si>
  <si>
    <t>Szkolenie skierowane do osób posiadających wykształcenie min. podstawowe. Szkolenie finansowane ze środków EFS w ramach POWER i WRPO oraz Funduszu Pracy.</t>
  </si>
  <si>
    <t>Operator wózka jezdniowego wraz z bezpieczną obsługą i wymianą butli gazowych</t>
  </si>
  <si>
    <t>ZDZ Centrum Kształceniaw Lesznie</t>
  </si>
  <si>
    <t>44 godz.</t>
  </si>
  <si>
    <t>Szkolenie skierowane do osób zainteresowanych podjęciem pracy na stanowiska operatora wózka jezdniowego.  Szkolenie finansowane ze środków EFS w ramach POWER i WRPO oraz Funduszu Pracy.</t>
  </si>
  <si>
    <t>Pracownik kadrowo-płacowy</t>
  </si>
  <si>
    <t>Szkolenie skierowane do osób posiadających wykształcenie min. średnie. Szkolenie finansowane ze środków EFS w ramach POWER i WRPO oraz Funduszu Pracy.</t>
  </si>
  <si>
    <t>Vademecum przedsiębiorcy</t>
  </si>
  <si>
    <t>25 godz.</t>
  </si>
  <si>
    <t>Szkolenie skierowane do osób zainteresowanych założeniem j działalności gospodarczej. Szkolenie finansowane ze  środków Funduszu Pracy.</t>
  </si>
  <si>
    <t>Pracownik administracyjno-biurowy z obsługą komputera</t>
  </si>
  <si>
    <t>2 tygodnie</t>
  </si>
  <si>
    <t>8 osób</t>
  </si>
  <si>
    <t>Szkolenie skierowane do osób zainteresowanych podjęciem pracy na stanowisku pracownika administracyjno-biurowego. Szkolenie  finansowane ze środków Funduszu Pracy.</t>
  </si>
  <si>
    <t>Szkolenie skierowane do osób powyżej 30 roku życia, zainteresowanych podjęciem pracy na stanowisku pracownika administracyjno-biurowego. Szkolenie  finansowane ze środków EFS w ramach WRPO.</t>
  </si>
  <si>
    <t>Szkolenie skierowane do osób w wieku 18-29 lat, zainteresowanych podjęciem pracy na stanowisku pracownika administracyjno-biurowego. Szkolenie  finansowane ze środków EFS w ramach POWER.</t>
  </si>
  <si>
    <t>Kurs operatora koparko-ładowarki kl. III</t>
  </si>
  <si>
    <t>3 tygodnie</t>
  </si>
  <si>
    <t>7 osób</t>
  </si>
  <si>
    <t>Szkolenie skierowane do osób w wieku 18-29 lat, zainteresowanych podjęciem pracy na stanowisku operatora koparko-ładowarki kl. III. Szkolenie  finansowane ze środków EFS w ramach POWER.</t>
  </si>
  <si>
    <t>Szkolenie skierowane do osób powyżej 30 roku życia, zainteresowanych podjęciem pracy na stanowisku operatora koparko-ładowarki kl. III. Szkolenie  finansowane ze środków EFS w ramach WRPO.</t>
  </si>
  <si>
    <t>Podstawy rachunkowości we własnej firmie z obsługą komputera (certyfikat e-Ctizien)</t>
  </si>
  <si>
    <t>40 godz.</t>
  </si>
  <si>
    <r>
      <rPr>
        <sz val="11"/>
        <rFont val="Calibri"/>
        <family val="2"/>
        <charset val="238"/>
        <scheme val="minor"/>
      </rPr>
      <t>Szkolenie skierowane do osób zainteresowanych nabyciem umiejętności prowadzenia</t>
    </r>
    <r>
      <rPr>
        <sz val="11"/>
        <color theme="5" tint="-0.249977111117893"/>
        <rFont val="Calibri"/>
        <family val="2"/>
        <charset val="238"/>
        <scheme val="minor"/>
      </rPr>
      <t xml:space="preserve"> </t>
    </r>
    <r>
      <rPr>
        <sz val="11"/>
        <rFont val="Calibri"/>
        <family val="2"/>
        <charset val="238"/>
        <scheme val="minor"/>
      </rPr>
      <t>rachunkowości i rozliczeń we własnej firmie. Szkolenie kończy się egzaminem przed Komisją Polskiego Towarzystwa Informatycznego oraz otrzymają certyfikat e-Citizen. Szkolenie  finansowane ze środków EFS w ramach WRPO.</t>
    </r>
  </si>
  <si>
    <t>P.U.P. KANN</t>
  </si>
  <si>
    <t>ok. 60 godz., ok. 2 tygodnie</t>
  </si>
  <si>
    <t>maksymalnie 130 osób sukcesywnie</t>
  </si>
  <si>
    <t xml:space="preserve">Szkolenie skierowane do osób z wykształceniem min. podstawowym/gimnazjalnym, preferowane osoby z praktyką na stanowisku magazyniera, posiadające prawo jazdy kat. B. Szkolenie finansowanie z EFS w ramach POWER i WRPO. </t>
  </si>
  <si>
    <t>Prawo jazdy kat. C z kwalifikacją wstępną przyspieszoną</t>
  </si>
  <si>
    <t>Ośrodek Szkolenia Zawodowego Motomex Łukasz Walkiewicz</t>
  </si>
  <si>
    <t>ok. 190 godz., ok. 2 miesiące</t>
  </si>
  <si>
    <t xml:space="preserve">Szkolenie skierowane do osób z wykształceniem min. podstawowym/gimnazjalnym posiadających prawo jazdy kat. B. Wymagane orzeczenie lekarskie o braku przeciwwskazań. Szkolenie finansowanie z Funduszu Pracy. </t>
  </si>
  <si>
    <t>Prawo jazdy kat. E + C</t>
  </si>
  <si>
    <t>ok. 25 godz., ok. miesiąca</t>
  </si>
  <si>
    <t xml:space="preserve">Szkolenie skierowane do osób z wykształceniem min. podstawowym/gimnazjalnym, posiadających prawo jazdy kat. B,C. Wymagane orzeczenie lekarskie o braku przeciwwskazań. Szkolenie finansowanie z Funduszu Pracy. </t>
  </si>
  <si>
    <t>Operator maszyn budowlanych i drogowych klasa III</t>
  </si>
  <si>
    <t>ok. 136 godz., ok. miesiąca</t>
  </si>
  <si>
    <t>maksymalnie 10 osób (sukcesywnie)</t>
  </si>
  <si>
    <t>Szkolenie skierowane do osób z wykształceniem min. podstawowym. Preferowane wykształcenie zawodowe - mechaniczne lub pokrewne. Wymagane prawo jazdy kat. B oraz orzeczenie lekarskie o braku przeciwwskazań zdrowotnych. Szkolenie finansowane z EFS w ramach POWER oraz WRPO.</t>
  </si>
  <si>
    <t>Zakład Doskonalenia Zawodowego Centrum Kształcenia</t>
  </si>
  <si>
    <t>ok. 60 godz. ok 2 tygodnie</t>
  </si>
  <si>
    <t>Szkolenie skierowane do osób posiadających wykształcenie min. podstawowe, preferowane doświadczenie w pracy na stanowisku elektryka lub pokrewnym. Szkolenie finansowane z EFS w ramach POWER i WRPO.</t>
  </si>
  <si>
    <t>Spawanie podstawowe</t>
  </si>
  <si>
    <t>ok. 250 godz. ok 2 miesięcy w zależności od wybranych specjalności</t>
  </si>
  <si>
    <t>maksymalnie 25 osób (sukcesywnie)</t>
  </si>
  <si>
    <t>Szkolenie skierowane do osób z wykształceniem min. Podstawowym lub gimnazjalnym. Wymagane orzeczenie lekarskie o braku przeciwwskazań zdrowotnych. Szkolenie finansowane z EFS w ramach POWER oraz WRPO.</t>
  </si>
  <si>
    <t>Auto Detailing</t>
  </si>
  <si>
    <t>40 godz. ok. tygodnia</t>
  </si>
  <si>
    <t>maksymalnie 20 osób (sukcesywnie)</t>
  </si>
  <si>
    <t xml:space="preserve">Szkolenie skierowane do osób z wykształceniem min. podstawowym, posiadających prawo jazdy kat. B. Preferowane osoby z doświadczeniem w branży motoryzacyjnej. Szkolenie finansowanie z POWER i WRPO. </t>
  </si>
  <si>
    <t>E-Marketing</t>
  </si>
  <si>
    <t>30 godz. ok.  tygodnia</t>
  </si>
  <si>
    <t>maksymalnie 60 osób (sukcesywnie)</t>
  </si>
  <si>
    <t xml:space="preserve">Szkolenie skierowane do osób z wykształceniem min. średnim. Wymagana dobra znajomość obsługi komputera. Szkolenie realizowane z EFS w ramach POWER i WRPO. </t>
  </si>
  <si>
    <t>Programowanie w języku JAVA</t>
  </si>
  <si>
    <t>Organizator zostanie wybrany zgodnie z ustawą „Prawo zamówień publicznych”</t>
  </si>
  <si>
    <t>60 godz. ok. 2 tygodnie</t>
  </si>
  <si>
    <t xml:space="preserve">Szkolenie skierowane do osób z wykształceniem min. średnim. Wymagana dobra znajomość obsługi komputera oraz podstawowa wiedza w zakresie programowania obiektowego. Szkolenie realizowane z EFS w ramach POWER i WRPO. </t>
  </si>
  <si>
    <t xml:space="preserve">Excel </t>
  </si>
  <si>
    <t>PC-PAUL Paweł Szymkowiak</t>
  </si>
  <si>
    <t>40 godz. ok. 2 tygodnie</t>
  </si>
  <si>
    <t xml:space="preserve"> 8-10 osób</t>
  </si>
  <si>
    <t xml:space="preserve">Szkolenie skierowane do osób z wykształceniem min. Podstawowym lub gimnazjalnym. Wymagana podstawowa znajomość obsługi komputera. Szkolenie realizowane z EFS w ramach WRPO. </t>
  </si>
  <si>
    <t>Obsługa komputera od podstaw</t>
  </si>
  <si>
    <t>ok. 48 godz., ok. 8 dni</t>
  </si>
  <si>
    <t>8-10 osób</t>
  </si>
  <si>
    <t>Szkolenie skierowane do osób z wykształceniem min. Podstawowym lub gimnazjalnym. Szkolenie finansowane z EFS w ramach WRPO.</t>
  </si>
  <si>
    <t>Opiekunka w żłobku lub klubie dziecięcym</t>
  </si>
  <si>
    <t>ok. 280 godz., ok. 2 miesięcy</t>
  </si>
  <si>
    <t>Szkolenie skierowane do osób z wykształceniem min. średnim. Wymagane orzeczenie lekarskie o braku przeciwwskazań zdrowotnych oraz książeczka do celów sanitarno-epidemiologicznych. Szkolenie finansowane z EFS w ramach POWER.</t>
  </si>
  <si>
    <t>Stylizacja paznokci</t>
  </si>
  <si>
    <t>ok. 45 godz., ok. tygodnia</t>
  </si>
  <si>
    <t>Szkolenie skierowane do osób z wykształceniem min. podstawowym/gimnazjalnym, zainteresowanych podjęciem pracy w branży kosmetycznej. Szkolenie finansowane z EFS w ramach POWER i WRPO.</t>
  </si>
  <si>
    <t>Stylizacja rzęs i brwi</t>
  </si>
  <si>
    <t>ok. 30 godz., ok. tygodnia</t>
  </si>
  <si>
    <t>Szkolenie skierowane do osób z wykształceniem min. podstawowym/gimnazjalnym, zainteresowanych podjęciem pracy w branży kosmetycznej. Szkolenie finansowane z EFS w ramach WRPO.</t>
  </si>
  <si>
    <t>Groomer</t>
  </si>
  <si>
    <t>ok. 120 godz., ok.  miesiąca</t>
  </si>
  <si>
    <t>Szkolenie skierowane do osób z wykształceniem min. zasadniczym zawodowym zainteresowanych podjęciem pracy w zawodzie groomera. Szkolenie finansowane z EFS w ramach POWER i WRPO.</t>
  </si>
  <si>
    <t>Powrót do pracy</t>
  </si>
  <si>
    <t>ok. 40 godz., ok. tygodnia</t>
  </si>
  <si>
    <t>maksymalnie 100 osób (sukcesywnie)</t>
  </si>
  <si>
    <t>Szkolenie skierowane do osób z wykształceniem min. Podstawowym/gimnazjalnym, mających trudności z powrotem na rynek pracy. Szkolenie finansowane z EFS w ramach POWER i WRPO.</t>
  </si>
  <si>
    <t>Szukam pracy</t>
  </si>
  <si>
    <t>maksymalnie 55 osób sukcesywnie</t>
  </si>
  <si>
    <t>Szkolenie skierowane do osób z wykształceniem min. podstawowym/gimnazjalnym, mających trudności ze znalezieniem zatrudnienia. Szkolenie finansowane z EFS w ramach WRPO.</t>
  </si>
  <si>
    <t>Barman</t>
  </si>
  <si>
    <t>Technolog robót wykonczeniowych w budownictwie</t>
  </si>
  <si>
    <t>ok. 150 godz., ok.  miesiąca</t>
  </si>
  <si>
    <t>Szkolenie skierowane do osób z wykształceniem min. podstawowym/gimnazjalnym. Wymagane orzeczenie lekarskie o braku przeciwwskazań zdrowotnych (m.in. Do prac na wysokości). Szkolenie finansowane z EFS w ramach WRPO.</t>
  </si>
  <si>
    <t>Profesjonalne sprzątanie</t>
  </si>
  <si>
    <t>ok. 60 godz., ok.  2 tygodnie</t>
  </si>
  <si>
    <t>Szkolenie skierowane do osób z wykształceniem min. średnim. Wymagane orzeczenie lekarskie o braku przeciwwskazań zdrowotnych. Szkolenie finansowane z EFS w ramach WRPO.</t>
  </si>
  <si>
    <t>Kadry-Płace</t>
  </si>
  <si>
    <t>ok. 120 godz., ok.  Miesiąca</t>
  </si>
  <si>
    <t>Szkolenie skierowane do osób z wykształceniem min. średnim. Preferowane ekonomiczne. Wymagana znajomość podstaw obsługi komputera. Szkolenie finansowane z EFS w ramach WRPO.</t>
  </si>
  <si>
    <t>Obsługa kas fiskalnych i terminali płatniczych z fakturowaniem</t>
  </si>
  <si>
    <t>ok. 30 godz., ok.   Tygodnia</t>
  </si>
  <si>
    <r>
      <rPr>
        <sz val="11"/>
        <rFont val="Calibri"/>
        <family val="2"/>
        <charset val="238"/>
        <scheme val="minor"/>
      </rPr>
      <t xml:space="preserve">Kurs ABC Przedsiębiorczości     </t>
    </r>
    <r>
      <rPr>
        <sz val="11"/>
        <color theme="5" tint="-0.249977111117893"/>
        <rFont val="Calibri"/>
        <family val="2"/>
        <charset val="238"/>
        <scheme val="minor"/>
      </rPr>
      <t xml:space="preserve">  </t>
    </r>
  </si>
  <si>
    <t>48 osób</t>
  </si>
  <si>
    <t>Szkolenie skierowane do osób zainteresowanych założeniem  działalności gospodarczej.
Szkolenie finansowane ze środków Funduszu Pracy.</t>
  </si>
  <si>
    <t>Szkolenie: „Moja firma-Moja przyszłość"</t>
  </si>
  <si>
    <t>Akademia Handlu i Przedsiębiorczości Robert Staluszka - Janowiec Wlkp.</t>
  </si>
  <si>
    <t>30 osób</t>
  </si>
  <si>
    <t xml:space="preserve">Szkolenie skierowane do osób powyżej 30 roku życia, które zostały zakwalifikowane przez komisję ds. dotacji i złożyły wniosek o uzyskanie środków na rozpoczęcie działalności gospodarczej.
Szkolenie finansowane ze środków EFS w ramach WRPO.
</t>
  </si>
  <si>
    <t>Szkolenie:  „Moja firma-Moja przyszłość"</t>
  </si>
  <si>
    <t>Szkolenie skierowane do osób w wieku od 18 do 29 lat, które zostały zakwalifikowane przez komisję ds. dotacji i złożyły wniosek o uzyskanie środków na rozpoczęcie działalności gospodarczej. Szkolenie finansowane ze środków EFS w ramach POWER.</t>
  </si>
  <si>
    <t>Kierowca wózków jezdniowych</t>
  </si>
  <si>
    <t>ok. 20 osób</t>
  </si>
  <si>
    <t>Szkolenie skierowane do osób z wykształceniem min. odstawowym/ zainteresowanych podjęciem pracy na stanowisku kierowcy wózków jezdniowych. Szkolenie finansowane z EFS w ramach POWER i WRPO.</t>
  </si>
  <si>
    <t>Sprzedawca z obsługą kasy fiskalnej i komputera</t>
  </si>
  <si>
    <t>130 godz.</t>
  </si>
  <si>
    <t>9 osób</t>
  </si>
  <si>
    <t>Szkolenie skierowane do osób powyżej 30 roku życia, z wykształceniem min. podstawowym/gimnazjalnym. Wymagane zaświadczenie lekarskie o braku przeciwwskazań. Uczestnicy szkolenia po  zaliczeniu egzaminu wewnętrznego otrzymają zaświadczenie. Natomiast po pozytywnym zaliczeniu egzaminu przeprowadzonego przez Centra Egzaminacyjne akredytowane przez Polskie Towarzystwo Informatyczne  otrzymają certyfikat ECDL PROFILE. Szkolenie finansowane ze środków EFS w ramach WRPO.</t>
  </si>
  <si>
    <t xml:space="preserve">Operator wózków jezdniowych </t>
  </si>
  <si>
    <t>50 godz.</t>
  </si>
  <si>
    <t>Szkolenie skierowane do osób zainteresowanych podjęciem pracy na stanowisku operatora wózków jezdniowych. Wymagane orzeczenie lekarskie o braku przeciwwskazań zdrowotnych. Szkolenie kończy się egzaminem wewnętrznym przeprowadzonym przez jednostkę szkolącą, a po zaliczeniu egzaminu państwowego przed komisją UDT  otrzymają świadctwo oraz książeczkę operatora.  Szkolenie finansowane ze środków z EFS w ramach  WRPO.</t>
  </si>
  <si>
    <t>Operator koparko ładowarki wszystkie typy klasa III</t>
  </si>
  <si>
    <t>135 godz.</t>
  </si>
  <si>
    <t>Szkolenie skierowane do osób do 30 roku życia, z wykształceniem min. podstawowym. Wymagane orzeczenie lekarskie o braku przeciwwskazań. Uczestnicy szkolenia po pozytywnym zaliczeniu egzaminu wewnętrznego otrzymają zaświadczenie. Natomiast po zaliczeniu egzaminu państwowego otrzymają świadectwo oraz wpis do książki operatora. Szkolenie finansowane z EFS w ramach POWER.</t>
  </si>
  <si>
    <t>-</t>
  </si>
  <si>
    <t>Organizator zostanie wybrany zgodnie z ustawą „Prawo zamówień publicznych"</t>
  </si>
  <si>
    <t>Liczba oświadczeń ogółem</t>
  </si>
  <si>
    <t>L.p.</t>
  </si>
  <si>
    <t>Liczba wydanych zezwoleń ogółem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</si>
</sst>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1"/>
      <color theme="0"/>
      <name val="Czcionka tekstu podstawowego"/>
      <family val="2"/>
      <charset val="238"/>
    </font>
    <font>
      <sz val="8"/>
      <name val="Arial"/>
      <family val="2"/>
      <charset val="238"/>
    </font>
    <font>
      <sz val="11"/>
      <color theme="5" tint="-0.249977111117893"/>
      <name val="Calibri"/>
      <family val="2"/>
      <charset val="238"/>
      <scheme val="minor"/>
    </font>
    <font>
      <u/>
      <sz val="10"/>
      <color theme="1"/>
      <name val="Calibri"/>
      <family val="2"/>
      <charset val="238"/>
      <scheme val="minor"/>
    </font>
  </fonts>
  <fills count="14">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5"/>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6" fillId="0" borderId="0">
      <alignment vertical="center"/>
    </xf>
    <xf numFmtId="0" fontId="27" fillId="0" borderId="0" applyNumberFormat="0" applyFill="0" applyBorder="0" applyAlignment="0" applyProtection="0">
      <alignment vertical="top"/>
      <protection locked="0"/>
    </xf>
    <xf numFmtId="0" fontId="5" fillId="0" borderId="0"/>
    <xf numFmtId="0" fontId="32" fillId="0" borderId="0"/>
    <xf numFmtId="0" fontId="33" fillId="13" borderId="0" applyNumberFormat="0" applyBorder="0" applyAlignment="0" applyProtection="0"/>
    <xf numFmtId="0" fontId="3" fillId="0" borderId="0"/>
  </cellStyleXfs>
  <cellXfs count="388">
    <xf numFmtId="0" fontId="0" fillId="0" borderId="0" xfId="0"/>
    <xf numFmtId="0" fontId="6" fillId="0" borderId="0" xfId="0" applyFont="1"/>
    <xf numFmtId="3" fontId="7" fillId="11" borderId="1" xfId="0" applyNumberFormat="1" applyFont="1" applyFill="1" applyBorder="1" applyAlignment="1">
      <alignment horizontal="right" vertical="center"/>
    </xf>
    <xf numFmtId="164" fontId="7" fillId="11" borderId="1" xfId="0" applyNumberFormat="1" applyFont="1" applyFill="1" applyBorder="1" applyAlignment="1">
      <alignment horizontal="right" vertical="center"/>
    </xf>
    <xf numFmtId="0" fontId="7" fillId="11" borderId="1" xfId="0" applyFont="1" applyFill="1" applyBorder="1" applyAlignment="1">
      <alignment horizontal="right" vertical="center"/>
    </xf>
    <xf numFmtId="3" fontId="7" fillId="11" borderId="1" xfId="0" applyNumberFormat="1" applyFont="1" applyFill="1" applyBorder="1" applyAlignment="1">
      <alignment vertical="center"/>
    </xf>
    <xf numFmtId="164" fontId="7" fillId="11" borderId="1" xfId="0" applyNumberFormat="1" applyFont="1" applyFill="1" applyBorder="1" applyAlignment="1">
      <alignment vertical="center"/>
    </xf>
    <xf numFmtId="0" fontId="6" fillId="0" borderId="0" xfId="0" applyFont="1" applyBorder="1"/>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3" fontId="6" fillId="0" borderId="0" xfId="0" applyNumberFormat="1" applyFont="1" applyAlignment="1">
      <alignment vertical="center" wrapText="1"/>
    </xf>
    <xf numFmtId="3" fontId="9" fillId="0" borderId="0" xfId="0" applyNumberFormat="1" applyFont="1" applyAlignment="1">
      <alignment vertical="center" wrapText="1"/>
    </xf>
    <xf numFmtId="3" fontId="9" fillId="0" borderId="0" xfId="0" applyNumberFormat="1" applyFont="1" applyAlignment="1">
      <alignment horizontal="center" vertical="center" wrapText="1"/>
    </xf>
    <xf numFmtId="22" fontId="6" fillId="0" borderId="0" xfId="0" applyNumberFormat="1" applyFont="1"/>
    <xf numFmtId="0" fontId="6" fillId="0" borderId="0" xfId="0" applyFont="1" applyAlignment="1">
      <alignment wrapText="1"/>
    </xf>
    <xf numFmtId="0" fontId="14" fillId="0" borderId="0" xfId="0" applyFont="1"/>
    <xf numFmtId="0" fontId="15" fillId="0" borderId="0" xfId="0" applyFont="1" applyBorder="1" applyAlignment="1">
      <alignment horizontal="left" wrapText="1"/>
    </xf>
    <xf numFmtId="165" fontId="15" fillId="0" borderId="0" xfId="0" applyNumberFormat="1" applyFont="1" applyBorder="1" applyAlignment="1">
      <alignment horizontal="right" vertical="center" wrapText="1"/>
    </xf>
    <xf numFmtId="0" fontId="9" fillId="0" borderId="0" xfId="0" applyFont="1" applyAlignment="1">
      <alignment vertical="center" wrapText="1"/>
    </xf>
    <xf numFmtId="164" fontId="6" fillId="0" borderId="0" xfId="0" applyNumberFormat="1" applyFont="1" applyAlignment="1">
      <alignment horizontal="right" vertical="center"/>
    </xf>
    <xf numFmtId="164" fontId="9" fillId="0" borderId="0" xfId="0" applyNumberFormat="1" applyFont="1" applyAlignment="1">
      <alignment horizontal="right" vertical="center"/>
    </xf>
    <xf numFmtId="164" fontId="6" fillId="0" borderId="0" xfId="0" applyNumberFormat="1" applyFont="1" applyAlignment="1">
      <alignment vertical="center" wrapText="1"/>
    </xf>
    <xf numFmtId="3" fontId="6" fillId="0" borderId="0" xfId="0" applyNumberFormat="1" applyFont="1" applyAlignment="1">
      <alignment horizontal="right" vertical="center" wrapText="1"/>
    </xf>
    <xf numFmtId="3" fontId="9" fillId="0" borderId="0" xfId="0" applyNumberFormat="1" applyFont="1" applyAlignment="1">
      <alignment horizontal="right"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xf numFmtId="0" fontId="21" fillId="0" borderId="0" xfId="0" applyFont="1" applyFill="1" applyBorder="1" applyAlignment="1">
      <alignment horizontal="center" vertical="center" wrapText="1"/>
    </xf>
    <xf numFmtId="0" fontId="6" fillId="0" borderId="0" xfId="0" applyFont="1" applyFill="1"/>
    <xf numFmtId="0" fontId="21" fillId="0" borderId="0" xfId="0" applyFont="1"/>
    <xf numFmtId="0" fontId="21" fillId="0" borderId="0" xfId="0" applyFont="1" applyFill="1"/>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wrapText="1"/>
    </xf>
    <xf numFmtId="0" fontId="6" fillId="11" borderId="1" xfId="0" applyFont="1" applyFill="1" applyBorder="1"/>
    <xf numFmtId="0" fontId="6" fillId="0" borderId="0" xfId="0" applyFont="1" applyFill="1" applyBorder="1" applyAlignment="1">
      <alignment vertical="center" wrapText="1"/>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right" vertical="center" wrapText="1"/>
    </xf>
    <xf numFmtId="3" fontId="6" fillId="0" borderId="0" xfId="0" applyNumberFormat="1" applyFont="1" applyFill="1" applyAlignment="1">
      <alignment vertical="center" wrapText="1"/>
    </xf>
    <xf numFmtId="0" fontId="6" fillId="10" borderId="1" xfId="0" applyFont="1" applyFill="1" applyBorder="1" applyAlignment="1">
      <alignment horizontal="center" vertical="center" wrapText="1"/>
    </xf>
    <xf numFmtId="3" fontId="6" fillId="11" borderId="1" xfId="0" applyNumberFormat="1" applyFont="1" applyFill="1" applyBorder="1" applyAlignment="1" applyProtection="1">
      <alignment horizontal="right" vertical="center" wrapText="1"/>
      <protection locked="0"/>
    </xf>
    <xf numFmtId="3" fontId="6" fillId="11" borderId="1" xfId="0" applyNumberFormat="1" applyFont="1" applyFill="1" applyBorder="1" applyAlignment="1">
      <alignment horizontal="right" vertical="center" wrapText="1"/>
    </xf>
    <xf numFmtId="164" fontId="6" fillId="11" borderId="1" xfId="0" applyNumberFormat="1" applyFont="1" applyFill="1" applyBorder="1" applyAlignment="1">
      <alignment horizontal="right" vertical="center" wrapText="1"/>
    </xf>
    <xf numFmtId="3" fontId="8" fillId="11" borderId="1" xfId="0" applyNumberFormat="1" applyFont="1" applyFill="1" applyBorder="1" applyAlignment="1">
      <alignment vertical="center" wrapText="1"/>
    </xf>
    <xf numFmtId="3" fontId="6" fillId="11" borderId="1" xfId="0" applyNumberFormat="1" applyFont="1" applyFill="1" applyBorder="1" applyAlignment="1">
      <alignment vertical="center" wrapText="1"/>
    </xf>
    <xf numFmtId="3" fontId="13" fillId="11" borderId="1" xfId="0" applyNumberFormat="1" applyFont="1" applyFill="1" applyBorder="1" applyAlignment="1">
      <alignment vertical="center" wrapText="1"/>
    </xf>
    <xf numFmtId="17" fontId="12" fillId="10" borderId="1" xfId="0" applyNumberFormat="1" applyFont="1" applyFill="1" applyBorder="1" applyAlignment="1">
      <alignment wrapText="1"/>
    </xf>
    <xf numFmtId="165" fontId="13" fillId="11" borderId="1" xfId="0" applyNumberFormat="1" applyFont="1" applyFill="1" applyBorder="1" applyAlignment="1">
      <alignment vertical="center" wrapText="1"/>
    </xf>
    <xf numFmtId="164" fontId="13" fillId="11" borderId="1" xfId="0" applyNumberFormat="1" applyFont="1" applyFill="1" applyBorder="1" applyAlignment="1">
      <alignment vertical="center" wrapText="1"/>
    </xf>
    <xf numFmtId="0" fontId="14" fillId="10" borderId="1" xfId="0" applyFont="1" applyFill="1" applyBorder="1" applyAlignment="1">
      <alignment horizontal="left" vertical="center" wrapText="1"/>
    </xf>
    <xf numFmtId="3" fontId="15" fillId="11" borderId="1" xfId="0" applyNumberFormat="1" applyFont="1" applyFill="1" applyBorder="1" applyAlignment="1">
      <alignment horizontal="right" vertical="center" wrapText="1"/>
    </xf>
    <xf numFmtId="3" fontId="13" fillId="12" borderId="1" xfId="0" applyNumberFormat="1" applyFont="1" applyFill="1" applyBorder="1" applyAlignment="1">
      <alignment horizontal="right" vertical="center" wrapText="1"/>
    </xf>
    <xf numFmtId="0" fontId="6" fillId="7" borderId="1" xfId="0" applyFont="1" applyFill="1" applyBorder="1" applyAlignment="1">
      <alignment vertical="center" wrapText="1"/>
    </xf>
    <xf numFmtId="165" fontId="7" fillId="7" borderId="1" xfId="0" applyNumberFormat="1" applyFont="1" applyFill="1" applyBorder="1" applyAlignment="1">
      <alignment vertical="center"/>
    </xf>
    <xf numFmtId="164" fontId="7" fillId="7" borderId="1" xfId="0" applyNumberFormat="1" applyFont="1" applyFill="1" applyBorder="1" applyAlignment="1">
      <alignment vertical="center" wrapText="1"/>
    </xf>
    <xf numFmtId="164" fontId="19" fillId="7" borderId="1" xfId="0" applyNumberFormat="1" applyFont="1" applyFill="1" applyBorder="1" applyAlignment="1" applyProtection="1">
      <alignment horizontal="right" vertical="center" wrapText="1"/>
      <protection locked="0"/>
    </xf>
    <xf numFmtId="164" fontId="7" fillId="7"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3" fontId="7" fillId="11" borderId="1" xfId="0" applyNumberFormat="1" applyFont="1" applyFill="1" applyBorder="1"/>
    <xf numFmtId="165" fontId="7" fillId="11" borderId="1" xfId="0" applyNumberFormat="1" applyFont="1" applyFill="1" applyBorder="1" applyAlignment="1">
      <alignment horizontal="right" vertical="center" wrapText="1"/>
    </xf>
    <xf numFmtId="3" fontId="7" fillId="11" borderId="1" xfId="0" applyNumberFormat="1" applyFont="1" applyFill="1" applyBorder="1" applyAlignment="1">
      <alignment horizontal="right" vertical="center" wrapText="1"/>
    </xf>
    <xf numFmtId="0" fontId="9" fillId="10" borderId="1" xfId="0" quotePrefix="1" applyFont="1" applyFill="1" applyBorder="1" applyAlignment="1">
      <alignment vertical="center" wrapText="1"/>
    </xf>
    <xf numFmtId="0" fontId="9" fillId="10" borderId="1" xfId="0" applyFont="1" applyFill="1" applyBorder="1" applyAlignment="1">
      <alignment vertical="center" wrapText="1"/>
    </xf>
    <xf numFmtId="3" fontId="7" fillId="11" borderId="1" xfId="0" applyNumberFormat="1" applyFont="1" applyFill="1" applyBorder="1" applyAlignment="1">
      <alignment vertical="center" wrapText="1"/>
    </xf>
    <xf numFmtId="164" fontId="7" fillId="11" borderId="1" xfId="0" applyNumberFormat="1" applyFont="1" applyFill="1" applyBorder="1" applyAlignment="1">
      <alignment horizontal="right" vertical="center" wrapText="1"/>
    </xf>
    <xf numFmtId="3" fontId="7" fillId="12" borderId="1" xfId="0" applyNumberFormat="1" applyFont="1" applyFill="1" applyBorder="1" applyAlignment="1">
      <alignment vertical="center"/>
    </xf>
    <xf numFmtId="0" fontId="7" fillId="12" borderId="1" xfId="0" applyFont="1" applyFill="1" applyBorder="1" applyAlignment="1">
      <alignment vertical="center"/>
    </xf>
    <xf numFmtId="3" fontId="7" fillId="12" borderId="1" xfId="0" applyNumberFormat="1" applyFont="1" applyFill="1" applyBorder="1" applyAlignment="1">
      <alignment horizontal="right" vertical="center"/>
    </xf>
    <xf numFmtId="1" fontId="7" fillId="12" borderId="1" xfId="0" applyNumberFormat="1" applyFont="1" applyFill="1" applyBorder="1" applyAlignment="1">
      <alignment vertical="center"/>
    </xf>
    <xf numFmtId="3" fontId="7" fillId="12" borderId="1" xfId="0" applyNumberFormat="1" applyFont="1" applyFill="1" applyBorder="1" applyAlignment="1">
      <alignment horizontal="right" vertical="center" wrapText="1"/>
    </xf>
    <xf numFmtId="0" fontId="6" fillId="6" borderId="1" xfId="0" applyFont="1" applyFill="1" applyBorder="1" applyAlignment="1">
      <alignment wrapText="1"/>
    </xf>
    <xf numFmtId="0" fontId="6" fillId="6" borderId="1" xfId="0" applyFont="1" applyFill="1" applyBorder="1" applyAlignment="1">
      <alignment vertical="center" wrapText="1"/>
    </xf>
    <xf numFmtId="3" fontId="18" fillId="10" borderId="1" xfId="0" applyNumberFormat="1" applyFont="1" applyFill="1" applyBorder="1"/>
    <xf numFmtId="165" fontId="18" fillId="10" borderId="1" xfId="0" applyNumberFormat="1" applyFont="1" applyFill="1" applyBorder="1" applyAlignment="1">
      <alignment horizontal="right" vertical="center" wrapText="1"/>
    </xf>
    <xf numFmtId="3" fontId="18" fillId="10" borderId="1" xfId="0" applyNumberFormat="1" applyFont="1" applyFill="1" applyBorder="1" applyAlignment="1">
      <alignment horizontal="right" vertical="center" wrapText="1"/>
    </xf>
    <xf numFmtId="3" fontId="8" fillId="11" borderId="1" xfId="0" applyNumberFormat="1" applyFont="1" applyFill="1" applyBorder="1" applyAlignment="1">
      <alignment horizontal="right" vertical="center" wrapText="1"/>
    </xf>
    <xf numFmtId="0" fontId="24" fillId="11" borderId="1" xfId="0" applyFont="1" applyFill="1" applyBorder="1" applyAlignment="1">
      <alignment vertical="center" wrapText="1"/>
    </xf>
    <xf numFmtId="0" fontId="6" fillId="11" borderId="1" xfId="0" applyFont="1" applyFill="1" applyBorder="1" applyAlignment="1">
      <alignment horizontal="right" vertical="center" wrapText="1"/>
    </xf>
    <xf numFmtId="0" fontId="8" fillId="11" borderId="1" xfId="0" applyFont="1" applyFill="1" applyBorder="1" applyAlignment="1">
      <alignment horizontal="left" vertical="center" wrapText="1" indent="1"/>
    </xf>
    <xf numFmtId="0" fontId="8" fillId="11" borderId="1" xfId="0" applyFont="1" applyFill="1" applyBorder="1" applyAlignment="1">
      <alignment horizontal="right" vertical="center" wrapText="1"/>
    </xf>
    <xf numFmtId="0" fontId="8" fillId="11" borderId="1" xfId="0" applyFont="1" applyFill="1" applyBorder="1" applyAlignment="1">
      <alignment vertical="center" wrapText="1"/>
    </xf>
    <xf numFmtId="0" fontId="6" fillId="11" borderId="1" xfId="0" applyFont="1" applyFill="1" applyBorder="1" applyAlignment="1"/>
    <xf numFmtId="0" fontId="24" fillId="11" borderId="1" xfId="0" applyFont="1" applyFill="1" applyBorder="1" applyAlignment="1">
      <alignment horizontal="left" vertical="center" wrapText="1" indent="1"/>
    </xf>
    <xf numFmtId="3" fontId="25" fillId="11" borderId="1" xfId="0" applyNumberFormat="1" applyFont="1" applyFill="1" applyBorder="1" applyAlignment="1">
      <alignment horizontal="right" vertical="center" wrapText="1"/>
    </xf>
    <xf numFmtId="3" fontId="8" fillId="11" borderId="1" xfId="0" applyNumberFormat="1" applyFont="1" applyFill="1" applyBorder="1" applyAlignment="1">
      <alignment horizontal="right" vertical="center" wrapText="1" indent="1"/>
    </xf>
    <xf numFmtId="3" fontId="6" fillId="5" borderId="1" xfId="0" applyNumberFormat="1" applyFont="1" applyFill="1" applyBorder="1" applyAlignment="1">
      <alignment horizontal="right" vertical="center" wrapText="1"/>
    </xf>
    <xf numFmtId="0" fontId="23" fillId="5" borderId="1" xfId="0" applyFont="1" applyFill="1" applyBorder="1" applyAlignment="1">
      <alignment vertical="center" wrapText="1"/>
    </xf>
    <xf numFmtId="3" fontId="8" fillId="5" borderId="1" xfId="0" applyNumberFormat="1" applyFont="1" applyFill="1" applyBorder="1" applyAlignment="1">
      <alignment horizontal="right" vertical="center" wrapText="1"/>
    </xf>
    <xf numFmtId="0" fontId="8" fillId="5" borderId="1" xfId="0" applyFont="1" applyFill="1" applyBorder="1" applyAlignment="1">
      <alignment horizontal="right" vertical="center" wrapText="1"/>
    </xf>
    <xf numFmtId="0" fontId="6" fillId="10" borderId="2" xfId="0" applyFont="1" applyFill="1" applyBorder="1" applyAlignment="1">
      <alignment vertical="center" wrapText="1"/>
    </xf>
    <xf numFmtId="0" fontId="6" fillId="10" borderId="3" xfId="0" applyFont="1" applyFill="1" applyBorder="1" applyAlignment="1">
      <alignment vertical="center" wrapText="1"/>
    </xf>
    <xf numFmtId="0" fontId="6" fillId="0" borderId="0" xfId="0" applyFont="1" applyAlignment="1">
      <alignment horizontal="left" vertical="center"/>
    </xf>
    <xf numFmtId="0" fontId="6" fillId="10" borderId="1" xfId="0" applyFont="1" applyFill="1" applyBorder="1" applyAlignment="1">
      <alignment horizontal="center" vertical="center" wrapText="1"/>
    </xf>
    <xf numFmtId="0" fontId="27" fillId="0" borderId="0" xfId="2" applyAlignment="1" applyProtection="1"/>
    <xf numFmtId="0" fontId="28" fillId="0" borderId="0" xfId="2" applyFont="1" applyAlignment="1" applyProtection="1"/>
    <xf numFmtId="164" fontId="18" fillId="10" borderId="1" xfId="0" applyNumberFormat="1" applyFont="1" applyFill="1" applyBorder="1" applyAlignment="1">
      <alignment horizontal="right" vertical="center" wrapText="1"/>
    </xf>
    <xf numFmtId="3" fontId="18" fillId="10" borderId="1" xfId="0" applyNumberFormat="1" applyFont="1" applyFill="1" applyBorder="1" applyAlignment="1">
      <alignment vertical="center" wrapText="1"/>
    </xf>
    <xf numFmtId="3" fontId="18" fillId="10" borderId="1" xfId="0" applyNumberFormat="1" applyFont="1" applyFill="1" applyBorder="1" applyAlignment="1">
      <alignment vertical="center"/>
    </xf>
    <xf numFmtId="0" fontId="9" fillId="3" borderId="1" xfId="0" applyFont="1" applyFill="1" applyBorder="1" applyAlignment="1">
      <alignment vertical="center" wrapText="1"/>
    </xf>
    <xf numFmtId="3" fontId="15" fillId="10" borderId="1" xfId="0" applyNumberFormat="1" applyFont="1" applyFill="1" applyBorder="1" applyAlignment="1">
      <alignment horizontal="right" vertical="center" wrapText="1"/>
    </xf>
    <xf numFmtId="3" fontId="13" fillId="10" borderId="1" xfId="0" applyNumberFormat="1" applyFont="1" applyFill="1" applyBorder="1" applyAlignment="1">
      <alignment vertical="center" wrapText="1"/>
    </xf>
    <xf numFmtId="164" fontId="13" fillId="10" borderId="1" xfId="0" applyNumberFormat="1" applyFont="1" applyFill="1" applyBorder="1" applyAlignment="1">
      <alignment vertical="center" wrapText="1"/>
    </xf>
    <xf numFmtId="165" fontId="18" fillId="3" borderId="1" xfId="0" applyNumberFormat="1" applyFont="1" applyFill="1" applyBorder="1" applyAlignment="1">
      <alignment vertical="center"/>
    </xf>
    <xf numFmtId="164" fontId="18" fillId="3" borderId="1" xfId="0" applyNumberFormat="1" applyFont="1" applyFill="1" applyBorder="1" applyAlignment="1">
      <alignment vertical="center" wrapText="1"/>
    </xf>
    <xf numFmtId="164" fontId="20" fillId="3" borderId="1" xfId="0" applyNumberFormat="1" applyFont="1" applyFill="1" applyBorder="1" applyAlignment="1" applyProtection="1">
      <alignment horizontal="right" vertical="center" wrapText="1"/>
      <protection locked="0"/>
    </xf>
    <xf numFmtId="164" fontId="18" fillId="3" borderId="1" xfId="0" applyNumberFormat="1" applyFont="1" applyFill="1" applyBorder="1" applyAlignment="1">
      <alignment horizontal="right" vertical="center" wrapText="1"/>
    </xf>
    <xf numFmtId="0" fontId="28" fillId="0" borderId="0" xfId="2" applyFont="1" applyAlignment="1" applyProtection="1">
      <alignment vertical="center"/>
    </xf>
    <xf numFmtId="0" fontId="6" fillId="7" borderId="1" xfId="0" applyFont="1" applyFill="1" applyBorder="1" applyAlignment="1">
      <alignment vertical="center"/>
    </xf>
    <xf numFmtId="3" fontId="18" fillId="10" borderId="1" xfId="0" applyNumberFormat="1" applyFont="1" applyFill="1" applyBorder="1" applyAlignment="1"/>
    <xf numFmtId="165" fontId="18" fillId="10" borderId="1" xfId="0" applyNumberFormat="1" applyFont="1" applyFill="1" applyBorder="1" applyAlignment="1">
      <alignment horizontal="right" wrapText="1"/>
    </xf>
    <xf numFmtId="3" fontId="7" fillId="11" borderId="1" xfId="0" applyNumberFormat="1" applyFont="1" applyFill="1" applyBorder="1" applyAlignment="1"/>
    <xf numFmtId="165" fontId="7" fillId="11" borderId="1" xfId="0" applyNumberFormat="1" applyFont="1" applyFill="1" applyBorder="1" applyAlignment="1">
      <alignment horizontal="right" wrapText="1"/>
    </xf>
    <xf numFmtId="0" fontId="28" fillId="0" borderId="0" xfId="2" applyFont="1" applyAlignment="1" applyProtection="1">
      <alignment vertical="center" wrapText="1"/>
    </xf>
    <xf numFmtId="0" fontId="6" fillId="0" borderId="4" xfId="0" applyFont="1" applyBorder="1" applyAlignment="1">
      <alignment vertical="center"/>
    </xf>
    <xf numFmtId="3" fontId="6" fillId="11" borderId="2" xfId="0" applyNumberFormat="1" applyFont="1" applyFill="1" applyBorder="1" applyAlignment="1">
      <alignment horizontal="right" vertical="center" wrapText="1"/>
    </xf>
    <xf numFmtId="0" fontId="8" fillId="11" borderId="2" xfId="0" applyFont="1" applyFill="1" applyBorder="1" applyAlignment="1">
      <alignment horizontal="right" vertical="center" wrapText="1"/>
    </xf>
    <xf numFmtId="0" fontId="9" fillId="10" borderId="3" xfId="0" applyFont="1" applyFill="1" applyBorder="1"/>
    <xf numFmtId="3" fontId="9" fillId="10" borderId="3" xfId="0" applyNumberFormat="1" applyFont="1" applyFill="1" applyBorder="1"/>
    <xf numFmtId="0" fontId="29" fillId="0" borderId="4" xfId="2" applyFont="1" applyBorder="1" applyAlignment="1" applyProtection="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7" borderId="1" xfId="0" quotePrefix="1" applyFont="1" applyFill="1" applyBorder="1" applyAlignment="1">
      <alignment vertical="center" wrapText="1"/>
    </xf>
    <xf numFmtId="0" fontId="6" fillId="0" borderId="0" xfId="0" applyFont="1" applyAlignment="1">
      <alignment horizontal="left" vertical="center"/>
    </xf>
    <xf numFmtId="0" fontId="30" fillId="0" borderId="0" xfId="1" applyFont="1">
      <alignment vertical="center"/>
    </xf>
    <xf numFmtId="0" fontId="30" fillId="0" borderId="0" xfId="0" applyFont="1" applyAlignment="1">
      <alignment vertical="center"/>
    </xf>
    <xf numFmtId="0" fontId="30" fillId="0" borderId="0" xfId="0" applyFont="1" applyAlignment="1">
      <alignment horizontal="left" vertical="center"/>
    </xf>
    <xf numFmtId="0" fontId="6" fillId="0" borderId="0" xfId="0" applyFont="1" applyAlignment="1">
      <alignment horizontal="right" vertical="center"/>
    </xf>
    <xf numFmtId="0" fontId="10" fillId="10"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vertical="center" wrapText="1"/>
    </xf>
    <xf numFmtId="0" fontId="29" fillId="0" borderId="0" xfId="2" applyFont="1" applyAlignment="1" applyProtection="1"/>
    <xf numFmtId="0" fontId="9" fillId="10" borderId="1" xfId="0" applyFont="1" applyFill="1" applyBorder="1" applyAlignment="1">
      <alignment horizontal="center" vertical="center"/>
    </xf>
    <xf numFmtId="0" fontId="6" fillId="0" borderId="0" xfId="0" applyFont="1" applyAlignment="1">
      <alignment horizontal="left" vertical="center"/>
    </xf>
    <xf numFmtId="0" fontId="30" fillId="0" borderId="0" xfId="2" applyFont="1" applyAlignment="1" applyProtection="1">
      <alignment vertical="center"/>
    </xf>
    <xf numFmtId="3" fontId="6" fillId="11" borderId="1" xfId="0" applyNumberFormat="1" applyFont="1" applyFill="1" applyBorder="1"/>
    <xf numFmtId="3" fontId="9" fillId="10" borderId="1" xfId="0" applyNumberFormat="1" applyFont="1" applyFill="1" applyBorder="1"/>
    <xf numFmtId="0" fontId="29" fillId="0" borderId="0" xfId="2" applyFont="1" applyAlignment="1" applyProtection="1">
      <alignment vertical="center"/>
    </xf>
    <xf numFmtId="0" fontId="6" fillId="10" borderId="7" xfId="0" applyFont="1" applyFill="1" applyBorder="1" applyAlignment="1">
      <alignment vertical="center" wrapText="1"/>
    </xf>
    <xf numFmtId="0" fontId="9" fillId="10" borderId="7" xfId="0" applyFont="1" applyFill="1" applyBorder="1" applyAlignment="1">
      <alignment vertical="center" wrapText="1"/>
    </xf>
    <xf numFmtId="3" fontId="9" fillId="11" borderId="1" xfId="0" applyNumberFormat="1" applyFont="1" applyFill="1" applyBorder="1" applyAlignment="1">
      <alignment horizontal="right" vertical="center" wrapText="1"/>
    </xf>
    <xf numFmtId="165" fontId="6" fillId="11" borderId="1" xfId="0" applyNumberFormat="1" applyFont="1" applyFill="1" applyBorder="1" applyAlignment="1">
      <alignment horizontal="right" vertical="center" wrapText="1"/>
    </xf>
    <xf numFmtId="165" fontId="9" fillId="11" borderId="1" xfId="0" applyNumberFormat="1" applyFont="1" applyFill="1" applyBorder="1" applyAlignment="1">
      <alignment horizontal="right" vertical="center" wrapText="1"/>
    </xf>
    <xf numFmtId="4" fontId="7" fillId="11" borderId="1" xfId="0" applyNumberFormat="1" applyFont="1" applyFill="1" applyBorder="1"/>
    <xf numFmtId="4" fontId="7" fillId="11" borderId="1" xfId="0" applyNumberFormat="1" applyFont="1" applyFill="1" applyBorder="1" applyAlignment="1">
      <alignment vertical="center"/>
    </xf>
    <xf numFmtId="4" fontId="18" fillId="6" borderId="1" xfId="0" applyNumberFormat="1" applyFont="1" applyFill="1" applyBorder="1"/>
    <xf numFmtId="4" fontId="7" fillId="11" borderId="1" xfId="0" applyNumberFormat="1" applyFont="1" applyFill="1" applyBorder="1" applyAlignment="1">
      <alignment vertical="center" wrapText="1"/>
    </xf>
    <xf numFmtId="4" fontId="18" fillId="6" borderId="7" xfId="0" applyNumberFormat="1" applyFont="1" applyFill="1" applyBorder="1" applyAlignment="1">
      <alignment vertical="center" wrapText="1"/>
    </xf>
    <xf numFmtId="4" fontId="7" fillId="11" borderId="7" xfId="0" applyNumberFormat="1" applyFont="1" applyFill="1" applyBorder="1" applyAlignment="1">
      <alignment vertical="center" wrapText="1"/>
    </xf>
    <xf numFmtId="4" fontId="7" fillId="11" borderId="1" xfId="0" applyNumberFormat="1" applyFont="1" applyFill="1" applyBorder="1" applyAlignment="1"/>
    <xf numFmtId="49" fontId="6" fillId="0" borderId="0" xfId="0" applyNumberFormat="1" applyFont="1"/>
    <xf numFmtId="49" fontId="6" fillId="0" borderId="0" xfId="0" applyNumberFormat="1" applyFont="1" applyAlignment="1">
      <alignment horizontal="left" vertical="center"/>
    </xf>
    <xf numFmtId="4" fontId="15" fillId="11" borderId="1" xfId="0" applyNumberFormat="1" applyFont="1" applyFill="1" applyBorder="1" applyAlignment="1">
      <alignment horizontal="right" vertical="center" wrapText="1"/>
    </xf>
    <xf numFmtId="4" fontId="15" fillId="6" borderId="1" xfId="0" applyNumberFormat="1" applyFont="1" applyFill="1" applyBorder="1" applyAlignment="1">
      <alignment horizontal="right" vertical="center" wrapText="1"/>
    </xf>
    <xf numFmtId="0" fontId="6" fillId="0" borderId="0" xfId="0" applyFont="1"/>
    <xf numFmtId="0" fontId="7" fillId="11" borderId="1" xfId="0" applyFont="1" applyFill="1" applyBorder="1" applyAlignment="1">
      <alignment vertical="center"/>
    </xf>
    <xf numFmtId="3" fontId="7" fillId="11" borderId="1" xfId="0" applyNumberFormat="1" applyFont="1" applyFill="1" applyBorder="1" applyAlignment="1">
      <alignment vertical="center"/>
    </xf>
    <xf numFmtId="164" fontId="7" fillId="11" borderId="1" xfId="0" applyNumberFormat="1" applyFont="1" applyFill="1" applyBorder="1" applyAlignment="1">
      <alignment vertical="center"/>
    </xf>
    <xf numFmtId="0" fontId="6" fillId="0" borderId="0" xfId="0" applyFont="1" applyAlignment="1">
      <alignment horizontal="left"/>
    </xf>
    <xf numFmtId="0" fontId="6" fillId="0" borderId="0" xfId="0" applyFont="1" applyBorder="1" applyAlignment="1">
      <alignment horizontal="left" vertical="center" wrapText="1"/>
    </xf>
    <xf numFmtId="0" fontId="9"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1" xfId="0" applyFont="1" applyFill="1" applyBorder="1" applyAlignment="1">
      <alignment vertical="center" wrapText="1"/>
    </xf>
    <xf numFmtId="0" fontId="6" fillId="0" borderId="0" xfId="0" applyFont="1" applyBorder="1" applyAlignment="1">
      <alignment horizontal="left" vertical="center"/>
    </xf>
    <xf numFmtId="0" fontId="6" fillId="10" borderId="7"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6" fillId="10" borderId="1" xfId="0" applyFont="1" applyFill="1" applyBorder="1" applyAlignment="1">
      <alignment vertical="center" wrapText="1"/>
    </xf>
    <xf numFmtId="0" fontId="6" fillId="11" borderId="7" xfId="0" applyFont="1" applyFill="1" applyBorder="1" applyAlignment="1">
      <alignment wrapText="1"/>
    </xf>
    <xf numFmtId="0" fontId="9" fillId="11" borderId="7" xfId="0" quotePrefix="1" applyFont="1" applyFill="1" applyBorder="1" applyAlignment="1">
      <alignment wrapText="1"/>
    </xf>
    <xf numFmtId="0" fontId="6" fillId="11" borderId="7" xfId="0" applyFont="1" applyFill="1" applyBorder="1" applyAlignment="1"/>
    <xf numFmtId="3" fontId="6" fillId="11" borderId="5" xfId="0" applyNumberFormat="1" applyFont="1" applyFill="1" applyBorder="1" applyAlignment="1"/>
    <xf numFmtId="3" fontId="9" fillId="10" borderId="5" xfId="0" applyNumberFormat="1" applyFont="1" applyFill="1" applyBorder="1" applyAlignment="1"/>
    <xf numFmtId="0" fontId="6" fillId="11" borderId="9" xfId="0" applyFont="1" applyFill="1" applyBorder="1" applyAlignment="1"/>
    <xf numFmtId="3" fontId="6" fillId="11" borderId="2" xfId="0" applyNumberFormat="1" applyFont="1" applyFill="1" applyBorder="1"/>
    <xf numFmtId="3" fontId="6" fillId="11" borderId="10" xfId="0" applyNumberFormat="1" applyFont="1" applyFill="1" applyBorder="1" applyAlignment="1"/>
    <xf numFmtId="0" fontId="14" fillId="10" borderId="13" xfId="1" applyFont="1" applyFill="1" applyBorder="1" applyAlignment="1">
      <alignment horizontal="center" vertical="center"/>
    </xf>
    <xf numFmtId="3" fontId="14" fillId="10" borderId="3" xfId="0" applyNumberFormat="1" applyFont="1" applyFill="1" applyBorder="1" applyAlignment="1">
      <alignment horizontal="center" vertical="center"/>
    </xf>
    <xf numFmtId="3" fontId="14" fillId="10" borderId="8" xfId="0" applyNumberFormat="1" applyFont="1" applyFill="1" applyBorder="1" applyAlignment="1">
      <alignment horizontal="center" vertical="center"/>
    </xf>
    <xf numFmtId="0" fontId="7" fillId="11" borderId="7" xfId="0" applyFont="1" applyFill="1" applyBorder="1" applyAlignment="1">
      <alignment horizontal="center" vertical="center"/>
    </xf>
    <xf numFmtId="164" fontId="7" fillId="11" borderId="5" xfId="0" applyNumberFormat="1" applyFont="1" applyFill="1" applyBorder="1" applyAlignment="1">
      <alignment horizontal="right" vertical="center"/>
    </xf>
    <xf numFmtId="0" fontId="7" fillId="11" borderId="5" xfId="0" applyFont="1" applyFill="1" applyBorder="1" applyAlignment="1">
      <alignment vertical="center"/>
    </xf>
    <xf numFmtId="3" fontId="7" fillId="11" borderId="2" xfId="0" applyNumberFormat="1" applyFont="1" applyFill="1" applyBorder="1" applyAlignment="1">
      <alignment vertical="center"/>
    </xf>
    <xf numFmtId="0" fontId="2" fillId="10" borderId="12" xfId="0" applyFont="1" applyFill="1" applyBorder="1" applyAlignment="1">
      <alignment horizontal="left" vertical="center"/>
    </xf>
    <xf numFmtId="0" fontId="2" fillId="10" borderId="3" xfId="0" applyFont="1" applyFill="1" applyBorder="1" applyAlignment="1">
      <alignment horizontal="left" vertical="center"/>
    </xf>
    <xf numFmtId="0" fontId="2" fillId="10" borderId="3" xfId="0" applyFont="1" applyFill="1" applyBorder="1" applyAlignment="1">
      <alignment horizontal="left" vertical="center" wrapText="1"/>
    </xf>
    <xf numFmtId="0" fontId="2" fillId="10" borderId="8" xfId="0" applyFont="1" applyFill="1" applyBorder="1" applyAlignment="1">
      <alignment horizontal="left" vertical="center" wrapText="1"/>
    </xf>
    <xf numFmtId="3" fontId="6" fillId="11" borderId="5" xfId="0" applyNumberFormat="1" applyFont="1" applyFill="1" applyBorder="1" applyAlignment="1">
      <alignment horizontal="right" vertical="center" wrapText="1"/>
    </xf>
    <xf numFmtId="164" fontId="6" fillId="11" borderId="5" xfId="0" applyNumberFormat="1" applyFont="1" applyFill="1" applyBorder="1" applyAlignment="1">
      <alignment horizontal="right" vertical="center" wrapText="1"/>
    </xf>
    <xf numFmtId="164" fontId="6" fillId="11" borderId="2" xfId="0" applyNumberFormat="1" applyFont="1" applyFill="1" applyBorder="1" applyAlignment="1">
      <alignment horizontal="right" vertical="center" wrapText="1"/>
    </xf>
    <xf numFmtId="164" fontId="6" fillId="11" borderId="10" xfId="0" applyNumberFormat="1" applyFont="1" applyFill="1" applyBorder="1" applyAlignment="1">
      <alignment horizontal="right" vertical="center" wrapText="1"/>
    </xf>
    <xf numFmtId="0" fontId="14" fillId="10" borderId="12"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14" fillId="10" borderId="8" xfId="0" applyFont="1" applyFill="1" applyBorder="1" applyAlignment="1">
      <alignment horizontal="left" vertical="center" wrapText="1"/>
    </xf>
    <xf numFmtId="3" fontId="8" fillId="11" borderId="5" xfId="0" applyNumberFormat="1" applyFont="1" applyFill="1" applyBorder="1" applyAlignment="1">
      <alignment vertical="center" wrapText="1"/>
    </xf>
    <xf numFmtId="164" fontId="6" fillId="11" borderId="2" xfId="0" applyNumberFormat="1" applyFont="1" applyFill="1" applyBorder="1" applyAlignment="1">
      <alignment vertical="center" wrapText="1"/>
    </xf>
    <xf numFmtId="164" fontId="6" fillId="11" borderId="10" xfId="0" applyNumberFormat="1" applyFont="1" applyFill="1" applyBorder="1" applyAlignment="1">
      <alignment vertical="center" wrapText="1"/>
    </xf>
    <xf numFmtId="0" fontId="6" fillId="10" borderId="9" xfId="0" applyFont="1" applyFill="1" applyBorder="1" applyAlignment="1">
      <alignment horizontal="left" vertical="center" wrapText="1"/>
    </xf>
    <xf numFmtId="0" fontId="6" fillId="7" borderId="7" xfId="0" applyFont="1" applyFill="1" applyBorder="1" applyAlignment="1">
      <alignment vertical="center" wrapText="1"/>
    </xf>
    <xf numFmtId="0" fontId="9" fillId="3" borderId="7" xfId="0" applyFont="1" applyFill="1" applyBorder="1" applyAlignment="1">
      <alignment vertical="center" wrapText="1"/>
    </xf>
    <xf numFmtId="164" fontId="7" fillId="7" borderId="5" xfId="0" applyNumberFormat="1" applyFont="1" applyFill="1" applyBorder="1" applyAlignment="1">
      <alignment vertical="center" wrapText="1"/>
    </xf>
    <xf numFmtId="164" fontId="18" fillId="3" borderId="5" xfId="0" applyNumberFormat="1" applyFont="1" applyFill="1" applyBorder="1" applyAlignment="1">
      <alignment vertical="center" wrapText="1"/>
    </xf>
    <xf numFmtId="0" fontId="9" fillId="8" borderId="9" xfId="0" applyFont="1" applyFill="1" applyBorder="1" applyAlignment="1">
      <alignment vertical="center" wrapText="1"/>
    </xf>
    <xf numFmtId="0" fontId="9" fillId="8" borderId="2" xfId="0" applyFont="1" applyFill="1" applyBorder="1" applyAlignment="1">
      <alignment vertical="center" wrapText="1"/>
    </xf>
    <xf numFmtId="165" fontId="18" fillId="8" borderId="2" xfId="0" applyNumberFormat="1" applyFont="1" applyFill="1" applyBorder="1" applyAlignment="1">
      <alignment vertical="center"/>
    </xf>
    <xf numFmtId="164" fontId="18" fillId="8" borderId="2" xfId="0" applyNumberFormat="1" applyFont="1" applyFill="1" applyBorder="1" applyAlignment="1">
      <alignment vertical="center" wrapText="1"/>
    </xf>
    <xf numFmtId="164" fontId="18" fillId="8" borderId="10" xfId="0" applyNumberFormat="1" applyFont="1" applyFill="1" applyBorder="1" applyAlignment="1">
      <alignment vertical="center" wrapText="1"/>
    </xf>
    <xf numFmtId="0" fontId="14" fillId="3" borderId="1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9" fillId="7" borderId="7" xfId="0" applyFont="1" applyFill="1" applyBorder="1" applyAlignment="1">
      <alignment vertical="center" wrapText="1"/>
    </xf>
    <xf numFmtId="164" fontId="7" fillId="7" borderId="5" xfId="0" applyNumberFormat="1" applyFont="1" applyFill="1" applyBorder="1" applyAlignment="1">
      <alignment horizontal="right" vertical="center" wrapText="1"/>
    </xf>
    <xf numFmtId="164" fontId="18" fillId="3" borderId="5" xfId="0" applyNumberFormat="1" applyFont="1" applyFill="1" applyBorder="1" applyAlignment="1">
      <alignment horizontal="right" vertical="center" wrapText="1"/>
    </xf>
    <xf numFmtId="0" fontId="6" fillId="7" borderId="2" xfId="0" applyFont="1" applyFill="1" applyBorder="1" applyAlignment="1">
      <alignment vertical="center"/>
    </xf>
    <xf numFmtId="164" fontId="7" fillId="7" borderId="2" xfId="0" applyNumberFormat="1" applyFont="1" applyFill="1" applyBorder="1" applyAlignment="1">
      <alignment horizontal="right" vertical="center" wrapText="1"/>
    </xf>
    <xf numFmtId="164" fontId="7" fillId="7" borderId="10" xfId="0" applyNumberFormat="1" applyFont="1" applyFill="1" applyBorder="1" applyAlignment="1">
      <alignment horizontal="right" vertical="center" wrapText="1"/>
    </xf>
    <xf numFmtId="0" fontId="6" fillId="10" borderId="9" xfId="0" applyFont="1" applyFill="1" applyBorder="1" applyAlignment="1">
      <alignment vertical="center" wrapText="1"/>
    </xf>
    <xf numFmtId="0" fontId="6" fillId="10" borderId="12" xfId="0" applyFont="1" applyFill="1" applyBorder="1" applyAlignment="1">
      <alignment vertical="center" wrapText="1"/>
    </xf>
    <xf numFmtId="3" fontId="7" fillId="11" borderId="5" xfId="0" applyNumberFormat="1" applyFont="1" applyFill="1" applyBorder="1" applyAlignment="1">
      <alignment vertical="center" wrapText="1"/>
    </xf>
    <xf numFmtId="0" fontId="6" fillId="10" borderId="11" xfId="0" applyFont="1" applyFill="1" applyBorder="1" applyAlignment="1">
      <alignment horizontal="left" vertical="center" wrapText="1"/>
    </xf>
    <xf numFmtId="3" fontId="7" fillId="11" borderId="2" xfId="0" applyNumberFormat="1" applyFont="1" applyFill="1" applyBorder="1"/>
    <xf numFmtId="3" fontId="7" fillId="11" borderId="10" xfId="0" applyNumberFormat="1" applyFont="1" applyFill="1" applyBorder="1" applyAlignment="1">
      <alignment vertical="center" wrapText="1"/>
    </xf>
    <xf numFmtId="0" fontId="14" fillId="10" borderId="12" xfId="0" applyFont="1" applyFill="1" applyBorder="1" applyAlignment="1">
      <alignment vertical="center" wrapText="1"/>
    </xf>
    <xf numFmtId="0" fontId="14" fillId="10" borderId="3" xfId="0" applyFont="1" applyFill="1" applyBorder="1" applyAlignment="1">
      <alignment vertical="center" wrapText="1"/>
    </xf>
    <xf numFmtId="0" fontId="12" fillId="10" borderId="3" xfId="0" applyFont="1" applyFill="1" applyBorder="1" applyAlignment="1">
      <alignment horizontal="center" vertical="center" wrapText="1"/>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3" fontId="18" fillId="10" borderId="5" xfId="0" applyNumberFormat="1" applyFont="1" applyFill="1" applyBorder="1" applyAlignment="1">
      <alignment vertical="center" wrapText="1"/>
    </xf>
    <xf numFmtId="3" fontId="7" fillId="11" borderId="2" xfId="0" applyNumberFormat="1" applyFont="1" applyFill="1" applyBorder="1" applyAlignment="1">
      <alignment vertical="center" wrapText="1"/>
    </xf>
    <xf numFmtId="0" fontId="14" fillId="10" borderId="7"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4" fillId="0" borderId="0" xfId="0" applyFont="1" applyAlignment="1">
      <alignment horizontal="left"/>
    </xf>
    <xf numFmtId="3" fontId="17" fillId="10" borderId="1" xfId="0" applyNumberFormat="1" applyFont="1" applyFill="1" applyBorder="1" applyAlignment="1">
      <alignment vertical="center" wrapText="1"/>
    </xf>
    <xf numFmtId="3" fontId="9" fillId="11" borderId="5" xfId="0" applyNumberFormat="1" applyFont="1" applyFill="1" applyBorder="1" applyAlignment="1">
      <alignment horizontal="right" vertical="center" wrapText="1"/>
    </xf>
    <xf numFmtId="3" fontId="6" fillId="11" borderId="10" xfId="0" applyNumberFormat="1" applyFont="1" applyFill="1" applyBorder="1" applyAlignment="1">
      <alignment horizontal="right" vertical="center" wrapText="1"/>
    </xf>
    <xf numFmtId="0" fontId="12" fillId="10" borderId="8" xfId="0" applyFont="1" applyFill="1" applyBorder="1" applyAlignment="1">
      <alignment horizontal="center" vertical="center" wrapText="1"/>
    </xf>
    <xf numFmtId="165" fontId="6" fillId="11" borderId="5" xfId="0" applyNumberFormat="1" applyFont="1" applyFill="1" applyBorder="1" applyAlignment="1">
      <alignment horizontal="right" vertical="center" wrapText="1"/>
    </xf>
    <xf numFmtId="165" fontId="9" fillId="11" borderId="5" xfId="0" applyNumberFormat="1" applyFont="1" applyFill="1" applyBorder="1" applyAlignment="1">
      <alignment horizontal="right" vertical="center" wrapText="1"/>
    </xf>
    <xf numFmtId="165" fontId="6" fillId="11" borderId="2" xfId="0" applyNumberFormat="1" applyFont="1" applyFill="1" applyBorder="1" applyAlignment="1">
      <alignment horizontal="right" vertical="center" wrapText="1"/>
    </xf>
    <xf numFmtId="165" fontId="6" fillId="11" borderId="10" xfId="0" applyNumberFormat="1" applyFont="1" applyFill="1" applyBorder="1" applyAlignment="1">
      <alignment horizontal="right" vertical="center" wrapText="1"/>
    </xf>
    <xf numFmtId="0" fontId="9" fillId="10" borderId="6"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2" fillId="10" borderId="3" xfId="0" quotePrefix="1" applyFont="1" applyFill="1" applyBorder="1" applyAlignment="1">
      <alignment horizontal="left" vertical="center" wrapText="1"/>
    </xf>
    <xf numFmtId="16" fontId="12" fillId="10" borderId="3" xfId="0" quotePrefix="1" applyNumberFormat="1" applyFont="1" applyFill="1" applyBorder="1" applyAlignment="1">
      <alignment horizontal="left" vertical="center" wrapText="1"/>
    </xf>
    <xf numFmtId="0" fontId="9" fillId="10" borderId="1" xfId="0" applyFont="1" applyFill="1" applyBorder="1" applyAlignment="1">
      <alignment horizontal="center" vertical="center"/>
    </xf>
    <xf numFmtId="14" fontId="6" fillId="0" borderId="0" xfId="0" quotePrefix="1" applyNumberFormat="1" applyFont="1" applyAlignment="1">
      <alignment horizontal="left" vertical="center"/>
    </xf>
    <xf numFmtId="0" fontId="6" fillId="0" borderId="0" xfId="0" quotePrefix="1" applyNumberFormat="1" applyFont="1" applyAlignment="1">
      <alignment horizontal="left" vertical="center"/>
    </xf>
    <xf numFmtId="49" fontId="11" fillId="10" borderId="7" xfId="0" applyNumberFormat="1" applyFont="1" applyFill="1" applyBorder="1" applyAlignment="1">
      <alignment horizontal="left" vertical="center"/>
    </xf>
    <xf numFmtId="0" fontId="15" fillId="10" borderId="7" xfId="0" applyFont="1" applyFill="1" applyBorder="1" applyAlignment="1">
      <alignment horizontal="left" wrapText="1"/>
    </xf>
    <xf numFmtId="3" fontId="15" fillId="11" borderId="5" xfId="0" applyNumberFormat="1" applyFont="1" applyFill="1" applyBorder="1" applyAlignment="1">
      <alignment horizontal="right" vertical="center" wrapText="1"/>
    </xf>
    <xf numFmtId="3" fontId="15" fillId="10" borderId="5" xfId="0" applyNumberFormat="1" applyFont="1" applyFill="1" applyBorder="1" applyAlignment="1">
      <alignment horizontal="right" vertical="center" wrapText="1"/>
    </xf>
    <xf numFmtId="0" fontId="15" fillId="10" borderId="9" xfId="0" applyFont="1" applyFill="1" applyBorder="1" applyAlignment="1">
      <alignment horizontal="left" wrapText="1"/>
    </xf>
    <xf numFmtId="165" fontId="15" fillId="10" borderId="2" xfId="0" applyNumberFormat="1" applyFont="1" applyFill="1" applyBorder="1" applyAlignment="1">
      <alignment horizontal="right" vertical="center" wrapText="1"/>
    </xf>
    <xf numFmtId="165" fontId="15" fillId="10" borderId="10" xfId="0" applyNumberFormat="1" applyFont="1" applyFill="1" applyBorder="1" applyAlignment="1">
      <alignment horizontal="right" vertical="center" wrapText="1"/>
    </xf>
    <xf numFmtId="0" fontId="14" fillId="10" borderId="8" xfId="0" applyFont="1" applyFill="1" applyBorder="1" applyAlignment="1">
      <alignment vertical="center" wrapText="1"/>
    </xf>
    <xf numFmtId="4" fontId="15" fillId="11" borderId="5" xfId="0" applyNumberFormat="1" applyFont="1" applyFill="1" applyBorder="1" applyAlignment="1">
      <alignment horizontal="right" vertical="center" wrapText="1"/>
    </xf>
    <xf numFmtId="4" fontId="15" fillId="6" borderId="5" xfId="0" applyNumberFormat="1" applyFont="1" applyFill="1" applyBorder="1" applyAlignment="1">
      <alignment horizontal="right" vertical="center" wrapText="1"/>
    </xf>
    <xf numFmtId="165" fontId="15" fillId="6" borderId="2" xfId="0" applyNumberFormat="1" applyFont="1" applyFill="1" applyBorder="1" applyAlignment="1">
      <alignment horizontal="right" vertical="center" wrapText="1"/>
    </xf>
    <xf numFmtId="165" fontId="15" fillId="6" borderId="10" xfId="0" applyNumberFormat="1" applyFont="1" applyFill="1" applyBorder="1" applyAlignment="1">
      <alignment horizontal="right" vertical="center" wrapText="1"/>
    </xf>
    <xf numFmtId="0" fontId="6" fillId="3" borderId="7" xfId="0" applyFont="1" applyFill="1" applyBorder="1" applyAlignment="1">
      <alignment vertical="center" wrapText="1"/>
    </xf>
    <xf numFmtId="0" fontId="6" fillId="10" borderId="5" xfId="0" applyFont="1" applyFill="1" applyBorder="1" applyAlignment="1">
      <alignment vertical="center" wrapText="1"/>
    </xf>
    <xf numFmtId="0" fontId="9" fillId="6" borderId="1" xfId="0" applyFont="1" applyFill="1" applyBorder="1" applyAlignment="1">
      <alignment vertical="center" wrapText="1"/>
    </xf>
    <xf numFmtId="0" fontId="6" fillId="6" borderId="5" xfId="0" applyFont="1" applyFill="1" applyBorder="1" applyAlignment="1">
      <alignment vertical="center" wrapText="1"/>
    </xf>
    <xf numFmtId="0" fontId="6" fillId="6" borderId="10" xfId="0" applyFont="1" applyFill="1" applyBorder="1" applyAlignment="1">
      <alignment vertical="center" wrapText="1"/>
    </xf>
    <xf numFmtId="0" fontId="6" fillId="6" borderId="5" xfId="0" applyFont="1" applyFill="1" applyBorder="1" applyAlignment="1">
      <alignment wrapText="1"/>
    </xf>
    <xf numFmtId="0" fontId="9" fillId="6" borderId="7" xfId="0" applyFont="1" applyFill="1" applyBorder="1" applyAlignment="1">
      <alignment vertical="center" wrapText="1"/>
    </xf>
    <xf numFmtId="0" fontId="6" fillId="0" borderId="0" xfId="0" applyFont="1" applyAlignment="1">
      <alignment horizontal="left" vertical="center"/>
    </xf>
    <xf numFmtId="0" fontId="7" fillId="4" borderId="1" xfId="3" applyFont="1" applyFill="1" applyBorder="1" applyAlignment="1">
      <alignment vertical="center" wrapText="1"/>
    </xf>
    <xf numFmtId="0" fontId="7" fillId="4" borderId="1" xfId="3" applyFont="1" applyFill="1" applyBorder="1" applyAlignment="1">
      <alignment vertical="center"/>
    </xf>
    <xf numFmtId="0" fontId="35" fillId="4" borderId="1" xfId="3" applyFont="1" applyFill="1" applyBorder="1" applyAlignment="1">
      <alignment vertical="center"/>
    </xf>
    <xf numFmtId="0" fontId="35" fillId="4" borderId="1" xfId="3" applyFont="1" applyFill="1" applyBorder="1" applyAlignment="1">
      <alignment vertical="center" wrapText="1"/>
    </xf>
    <xf numFmtId="0" fontId="7" fillId="4" borderId="1" xfId="3" applyFont="1" applyFill="1" applyBorder="1" applyAlignment="1">
      <alignment horizontal="center" vertical="center" wrapText="1"/>
    </xf>
    <xf numFmtId="0" fontId="7" fillId="4" borderId="1" xfId="3" applyFont="1" applyFill="1" applyBorder="1" applyAlignment="1">
      <alignment horizontal="left" vertical="center" wrapText="1"/>
    </xf>
    <xf numFmtId="0" fontId="7" fillId="4" borderId="1" xfId="3" applyFont="1" applyFill="1" applyBorder="1" applyAlignment="1">
      <alignment horizontal="left" vertical="center"/>
    </xf>
    <xf numFmtId="0" fontId="7" fillId="4" borderId="5" xfId="3" applyFont="1" applyFill="1" applyBorder="1" applyAlignment="1">
      <alignment vertical="center" wrapText="1"/>
    </xf>
    <xf numFmtId="0" fontId="7" fillId="4" borderId="3" xfId="3" applyFont="1" applyFill="1" applyBorder="1" applyAlignment="1">
      <alignment vertical="center" wrapText="1"/>
    </xf>
    <xf numFmtId="0" fontId="1" fillId="2" borderId="12" xfId="3" applyFont="1" applyFill="1" applyBorder="1" applyAlignment="1">
      <alignment horizontal="left" vertical="center"/>
    </xf>
    <xf numFmtId="0" fontId="7" fillId="2" borderId="9" xfId="3" applyFont="1" applyFill="1" applyBorder="1" applyAlignment="1">
      <alignment horizontal="left" vertical="center"/>
    </xf>
    <xf numFmtId="0" fontId="7" fillId="2" borderId="13" xfId="3" applyFont="1" applyFill="1" applyBorder="1" applyAlignment="1">
      <alignment horizontal="left" vertical="center"/>
    </xf>
    <xf numFmtId="0" fontId="1" fillId="2" borderId="13" xfId="3" applyFont="1" applyFill="1" applyBorder="1" applyAlignment="1">
      <alignment horizontal="left" vertical="center"/>
    </xf>
    <xf numFmtId="0" fontId="7" fillId="2" borderId="7" xfId="3" applyFont="1" applyFill="1" applyBorder="1" applyAlignment="1">
      <alignment horizontal="left" vertical="center"/>
    </xf>
    <xf numFmtId="0" fontId="7" fillId="2" borderId="1" xfId="3" applyFont="1" applyFill="1" applyBorder="1" applyAlignment="1">
      <alignment horizontal="left" vertical="center"/>
    </xf>
    <xf numFmtId="0" fontId="7" fillId="2" borderId="3" xfId="3" applyFont="1" applyFill="1" applyBorder="1" applyAlignment="1">
      <alignment horizontal="left" vertical="center"/>
    </xf>
    <xf numFmtId="0" fontId="7" fillId="2" borderId="14" xfId="3" applyFont="1" applyFill="1" applyBorder="1" applyAlignment="1">
      <alignment horizontal="left" vertical="center"/>
    </xf>
    <xf numFmtId="0" fontId="7" fillId="2" borderId="2" xfId="3" applyFont="1" applyFill="1" applyBorder="1" applyAlignment="1">
      <alignment horizontal="left" vertical="center"/>
    </xf>
    <xf numFmtId="0" fontId="7" fillId="2" borderId="15" xfId="3" applyFont="1" applyFill="1" applyBorder="1" applyAlignment="1">
      <alignment horizontal="left" vertical="center"/>
    </xf>
    <xf numFmtId="0" fontId="7" fillId="4" borderId="5" xfId="3" applyFont="1" applyFill="1" applyBorder="1" applyAlignment="1">
      <alignment horizontal="left" vertical="center" wrapText="1"/>
    </xf>
    <xf numFmtId="17" fontId="7" fillId="4" borderId="1" xfId="3" applyNumberFormat="1" applyFont="1" applyFill="1" applyBorder="1" applyAlignment="1">
      <alignment horizontal="left" vertical="center" wrapText="1"/>
    </xf>
    <xf numFmtId="0" fontId="7" fillId="4" borderId="3" xfId="3" applyFont="1" applyFill="1" applyBorder="1" applyAlignment="1">
      <alignment horizontal="left" vertical="center" wrapText="1"/>
    </xf>
    <xf numFmtId="0" fontId="7" fillId="4" borderId="3" xfId="3" applyFont="1" applyFill="1" applyBorder="1" applyAlignment="1">
      <alignment vertical="center"/>
    </xf>
    <xf numFmtId="0" fontId="7" fillId="4" borderId="3" xfId="3" applyFont="1" applyFill="1" applyBorder="1" applyAlignment="1">
      <alignment horizontal="left" vertical="center"/>
    </xf>
    <xf numFmtId="0" fontId="35" fillId="4" borderId="1" xfId="3" applyFont="1" applyFill="1" applyBorder="1" applyAlignment="1">
      <alignment horizontal="left" vertical="center" wrapText="1"/>
    </xf>
    <xf numFmtId="0" fontId="7" fillId="4" borderId="0" xfId="3" applyFont="1" applyFill="1" applyAlignment="1">
      <alignment vertical="center" wrapText="1"/>
    </xf>
    <xf numFmtId="0" fontId="7" fillId="4" borderId="11" xfId="3" applyFont="1" applyFill="1" applyBorder="1" applyAlignment="1">
      <alignment horizontal="left" vertical="center"/>
    </xf>
    <xf numFmtId="0" fontId="1" fillId="2" borderId="3" xfId="3" applyFont="1" applyFill="1" applyBorder="1" applyAlignment="1">
      <alignment horizontal="left" vertical="center" wrapText="1"/>
    </xf>
    <xf numFmtId="0" fontId="1" fillId="2" borderId="8" xfId="3" applyFont="1" applyFill="1" applyBorder="1" applyAlignment="1">
      <alignment horizontal="left" vertical="center" wrapText="1"/>
    </xf>
    <xf numFmtId="0" fontId="36" fillId="0" borderId="0" xfId="2" applyFont="1" applyAlignment="1" applyProtection="1">
      <alignment vertical="center"/>
    </xf>
    <xf numFmtId="0" fontId="36" fillId="0" borderId="0" xfId="2" applyFont="1" applyAlignment="1" applyProtection="1"/>
    <xf numFmtId="0" fontId="14" fillId="6" borderId="12" xfId="0" applyFont="1" applyFill="1" applyBorder="1" applyAlignment="1">
      <alignment vertical="center" wrapText="1"/>
    </xf>
    <xf numFmtId="0" fontId="14" fillId="6" borderId="3" xfId="0" applyFont="1" applyFill="1" applyBorder="1" applyAlignment="1">
      <alignment vertical="center" wrapText="1"/>
    </xf>
    <xf numFmtId="0" fontId="14" fillId="6" borderId="8" xfId="0" applyFont="1" applyFill="1" applyBorder="1" applyAlignment="1">
      <alignment vertical="center" wrapText="1"/>
    </xf>
    <xf numFmtId="49" fontId="12" fillId="6" borderId="7" xfId="0" applyNumberFormat="1" applyFont="1" applyFill="1" applyBorder="1" applyAlignment="1">
      <alignment horizontal="left" vertical="center"/>
    </xf>
    <xf numFmtId="0" fontId="14" fillId="6" borderId="7" xfId="0" applyFont="1" applyFill="1" applyBorder="1" applyAlignment="1">
      <alignment horizontal="left" wrapText="1"/>
    </xf>
    <xf numFmtId="0" fontId="14" fillId="6" borderId="9" xfId="0" applyFont="1" applyFill="1" applyBorder="1" applyAlignment="1">
      <alignment horizontal="left" wrapText="1"/>
    </xf>
    <xf numFmtId="0" fontId="6" fillId="0" borderId="0" xfId="0" applyFont="1" applyAlignment="1">
      <alignment horizontal="left" vertical="center"/>
    </xf>
    <xf numFmtId="0" fontId="36" fillId="0" borderId="0" xfId="2" applyFont="1" applyAlignment="1" applyProtection="1">
      <alignment horizontal="left" vertical="center"/>
    </xf>
    <xf numFmtId="0" fontId="30" fillId="0" borderId="0" xfId="1" applyFont="1" applyAlignment="1">
      <alignment horizontal="left" vertical="center"/>
    </xf>
    <xf numFmtId="0" fontId="30" fillId="0" borderId="0" xfId="2" applyFont="1" applyAlignment="1" applyProtection="1">
      <alignment horizontal="left" vertical="center"/>
    </xf>
    <xf numFmtId="0" fontId="6" fillId="0" borderId="0" xfId="0" applyFont="1" applyAlignment="1">
      <alignment horizontal="left"/>
    </xf>
    <xf numFmtId="0" fontId="14" fillId="9" borderId="1" xfId="0" applyFont="1" applyFill="1" applyBorder="1" applyAlignment="1">
      <alignment horizontal="left" vertical="center" wrapText="1"/>
    </xf>
    <xf numFmtId="49" fontId="14" fillId="9" borderId="1" xfId="0" applyNumberFormat="1" applyFont="1" applyFill="1" applyBorder="1" applyAlignment="1">
      <alignment vertical="center" wrapText="1"/>
    </xf>
    <xf numFmtId="0" fontId="16" fillId="9" borderId="1" xfId="0" applyFont="1" applyFill="1" applyBorder="1" applyAlignment="1">
      <alignment vertical="center" wrapText="1"/>
    </xf>
    <xf numFmtId="165" fontId="17" fillId="9" borderId="1" xfId="0" applyNumberFormat="1" applyFont="1" applyFill="1" applyBorder="1" applyAlignment="1">
      <alignment horizontal="right" vertical="center" wrapText="1"/>
    </xf>
    <xf numFmtId="0" fontId="6" fillId="9" borderId="1" xfId="0" applyFont="1" applyFill="1" applyBorder="1" applyAlignment="1">
      <alignment vertical="center" wrapText="1"/>
    </xf>
    <xf numFmtId="0" fontId="9" fillId="9" borderId="1" xfId="0" applyFont="1" applyFill="1" applyBorder="1" applyAlignment="1">
      <alignment vertical="center" wrapText="1"/>
    </xf>
    <xf numFmtId="3" fontId="20" fillId="9" borderId="1" xfId="0" applyNumberFormat="1" applyFont="1" applyFill="1" applyBorder="1" applyAlignment="1">
      <alignment horizontal="right" vertical="center" wrapText="1"/>
    </xf>
    <xf numFmtId="0" fontId="11"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6" fillId="9" borderId="1" xfId="0" applyFont="1" applyFill="1" applyBorder="1" applyAlignment="1">
      <alignment horizontal="left" vertical="center"/>
    </xf>
    <xf numFmtId="0" fontId="6" fillId="6" borderId="1" xfId="0" applyFont="1" applyFill="1" applyBorder="1" applyAlignment="1">
      <alignment horizontal="left" vertical="center" wrapText="1"/>
    </xf>
    <xf numFmtId="3" fontId="6" fillId="10" borderId="1" xfId="0" applyNumberFormat="1" applyFont="1" applyFill="1" applyBorder="1" applyAlignment="1">
      <alignment horizontal="left" vertical="center" wrapText="1"/>
    </xf>
    <xf numFmtId="0" fontId="8" fillId="10" borderId="1" xfId="0" applyFont="1" applyFill="1" applyBorder="1" applyAlignment="1">
      <alignment horizontal="left" vertical="center" wrapText="1"/>
    </xf>
    <xf numFmtId="0" fontId="0" fillId="0" borderId="0" xfId="0" applyAlignment="1">
      <alignment vertical="center" wrapText="1"/>
    </xf>
    <xf numFmtId="0" fontId="26" fillId="0" borderId="0" xfId="0" applyFont="1" applyAlignment="1">
      <alignment horizontal="left" vertical="center"/>
    </xf>
    <xf numFmtId="0" fontId="6"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center" vertical="center" wrapText="1"/>
    </xf>
    <xf numFmtId="0" fontId="6" fillId="0" borderId="0" xfId="0" applyFont="1" applyAlignment="1">
      <alignment horizontal="left"/>
    </xf>
    <xf numFmtId="0" fontId="6" fillId="0" borderId="4" xfId="0" applyFont="1" applyBorder="1" applyAlignment="1">
      <alignment horizontal="left"/>
    </xf>
    <xf numFmtId="0" fontId="6" fillId="0" borderId="0" xfId="0" applyFont="1" applyBorder="1" applyAlignment="1">
      <alignment horizontal="left" vertical="center" wrapTex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5" xfId="0" applyNumberFormat="1" applyFont="1" applyFill="1" applyBorder="1" applyAlignment="1">
      <alignment horizontal="center" vertical="center"/>
    </xf>
    <xf numFmtId="0" fontId="9" fillId="10" borderId="6" xfId="0" applyNumberFormat="1" applyFont="1" applyFill="1" applyBorder="1" applyAlignment="1">
      <alignment horizontal="center" vertical="center"/>
    </xf>
    <xf numFmtId="0" fontId="9" fillId="10" borderId="7" xfId="0" applyNumberFormat="1" applyFont="1" applyFill="1" applyBorder="1" applyAlignment="1">
      <alignment horizontal="center" vertical="center"/>
    </xf>
    <xf numFmtId="0" fontId="6" fillId="0" borderId="0" xfId="0" applyFont="1" applyBorder="1" applyAlignment="1">
      <alignment horizontal="left"/>
    </xf>
    <xf numFmtId="0" fontId="12"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1" fillId="10" borderId="1" xfId="0" applyFont="1" applyFill="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left"/>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1" xfId="0" applyFont="1" applyFill="1" applyBorder="1" applyAlignment="1">
      <alignment horizontal="left" wrapText="1"/>
    </xf>
    <xf numFmtId="0" fontId="6" fillId="10" borderId="1" xfId="0" applyFont="1" applyFill="1" applyBorder="1" applyAlignment="1">
      <alignment horizontal="center" vertical="center" wrapText="1"/>
    </xf>
    <xf numFmtId="0" fontId="6" fillId="0" borderId="0" xfId="0" applyFont="1" applyBorder="1" applyAlignment="1">
      <alignment horizontal="left" vertical="center"/>
    </xf>
    <xf numFmtId="0" fontId="22"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1" xfId="0" applyFont="1" applyBorder="1" applyAlignment="1">
      <alignment horizontal="left" vertical="center" wrapText="1"/>
    </xf>
    <xf numFmtId="0" fontId="6" fillId="9" borderId="5"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6" xfId="0" applyFont="1" applyFill="1" applyBorder="1" applyAlignment="1">
      <alignment horizontal="left" vertical="center" wrapText="1"/>
    </xf>
    <xf numFmtId="49" fontId="6" fillId="0" borderId="0" xfId="0" applyNumberFormat="1" applyFont="1" applyBorder="1" applyAlignment="1">
      <alignment vertical="center" wrapText="1"/>
    </xf>
    <xf numFmtId="49" fontId="6" fillId="0" borderId="0" xfId="0" applyNumberFormat="1" applyFont="1" applyBorder="1" applyAlignment="1">
      <alignment horizontal="left" vertical="center" wrapText="1"/>
    </xf>
    <xf numFmtId="0" fontId="6"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6" fillId="0" borderId="6" xfId="0" applyFont="1" applyBorder="1" applyAlignment="1">
      <alignment horizontal="left" vertical="center"/>
    </xf>
    <xf numFmtId="0" fontId="6" fillId="0" borderId="4" xfId="0" applyFont="1" applyBorder="1" applyAlignment="1">
      <alignment horizontal="left" vertical="center"/>
    </xf>
    <xf numFmtId="0" fontId="8" fillId="11" borderId="10" xfId="0" applyFont="1" applyFill="1" applyBorder="1" applyAlignment="1">
      <alignment horizontal="left"/>
    </xf>
    <xf numFmtId="0" fontId="8" fillId="11" borderId="11" xfId="0" applyFont="1" applyFill="1" applyBorder="1" applyAlignment="1">
      <alignment horizontal="left"/>
    </xf>
    <xf numFmtId="0" fontId="8" fillId="11" borderId="9" xfId="0" applyFont="1" applyFill="1" applyBorder="1" applyAlignment="1">
      <alignment horizontal="left"/>
    </xf>
    <xf numFmtId="0" fontId="8" fillId="11" borderId="5" xfId="0" applyFont="1" applyFill="1" applyBorder="1" applyAlignment="1">
      <alignment horizontal="left"/>
    </xf>
    <xf numFmtId="0" fontId="8" fillId="11" borderId="6" xfId="0" applyFont="1" applyFill="1" applyBorder="1" applyAlignment="1">
      <alignment horizontal="left"/>
    </xf>
    <xf numFmtId="0" fontId="8" fillId="11" borderId="7" xfId="0" applyFont="1" applyFill="1" applyBorder="1" applyAlignment="1">
      <alignment horizontal="left"/>
    </xf>
    <xf numFmtId="0" fontId="0" fillId="0" borderId="0" xfId="0" applyAlignment="1">
      <alignment horizontal="left" wrapText="1"/>
    </xf>
    <xf numFmtId="0" fontId="0" fillId="0" borderId="16" xfId="0" applyBorder="1"/>
    <xf numFmtId="3" fontId="0" fillId="0" borderId="17" xfId="0" applyNumberFormat="1" applyBorder="1"/>
    <xf numFmtId="0" fontId="0" fillId="0" borderId="18" xfId="0" applyBorder="1"/>
    <xf numFmtId="0" fontId="0" fillId="0" borderId="19" xfId="0" applyBorder="1"/>
    <xf numFmtId="0" fontId="0" fillId="0" borderId="20" xfId="0" applyBorder="1"/>
    <xf numFmtId="3" fontId="0" fillId="0" borderId="21" xfId="0" applyNumberFormat="1" applyBorder="1"/>
    <xf numFmtId="165" fontId="0" fillId="0" borderId="17" xfId="0" applyNumberFormat="1" applyBorder="1"/>
    <xf numFmtId="165" fontId="0" fillId="0" borderId="21" xfId="0" applyNumberFormat="1" applyBorder="1"/>
  </cellXfs>
  <cellStyles count="7">
    <cellStyle name="60% — akcent 4 2" xfId="5" xr:uid="{00000000-0005-0000-0000-000000000000}"/>
    <cellStyle name="Hiperłącze" xfId="2" builtinId="8"/>
    <cellStyle name="Normalny" xfId="0" builtinId="0"/>
    <cellStyle name="Normalny 12" xfId="6" xr:uid="{00000000-0005-0000-0000-000003000000}"/>
    <cellStyle name="Normalny 2" xfId="3" xr:uid="{00000000-0005-0000-0000-000004000000}"/>
    <cellStyle name="Normalny 3" xfId="4" xr:uid="{00000000-0005-0000-0000-000005000000}"/>
    <cellStyle name="Normalny_Arkusz1" xfId="1" xr:uid="{00000000-0005-0000-0000-000006000000}"/>
  </cellStyles>
  <dxfs count="338">
    <dxf>
      <border diagonalUp="0" diagonalDown="0" outline="0">
        <left style="thin">
          <color indexed="64"/>
        </left>
        <right style="thin">
          <color indexed="64"/>
        </right>
        <top/>
        <bottom/>
      </border>
    </dxf>
    <dxf>
      <numFmt numFmtId="165" formatCode="#,##0.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bottom/>
      </border>
    </dxf>
    <dxf>
      <numFmt numFmtId="3" formatCode="#,##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7" tint="0.39997558519241921"/>
        </patternFill>
      </fill>
      <alignment horizontal="left" vertical="center" textRotation="0" wrapText="0" indent="0" justifyLastLine="0" shrinkToFit="0" readingOrder="0"/>
      <border diagonalUp="0" diagonalDown="0" outline="0">
        <left/>
        <right style="thin">
          <color theme="0"/>
        </right>
        <top style="thin">
          <color theme="0"/>
        </top>
        <bottom/>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theme="1"/>
        <name val="Calibri"/>
        <family val="2"/>
        <charset val="238"/>
        <scheme val="minor"/>
      </font>
      <fill>
        <patternFill patternType="solid">
          <fgColor indexed="64"/>
          <bgColor theme="7" tint="0.3999755851924192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165" formatCode="#,##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left/>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dxf>
    <dxf>
      <border outline="0">
        <bottom style="thin">
          <color theme="0"/>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5" formatCode="#,##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5" formatCode="#,##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4" formatCode="#,##0.00"/>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charset val="238"/>
        <scheme val="minor"/>
      </font>
      <numFmt numFmtId="30" formatCode="@"/>
      <fill>
        <patternFill patternType="solid">
          <fgColor indexed="64"/>
          <bgColor theme="8" tint="-0.249977111117893"/>
        </patternFill>
      </fill>
      <alignment horizontal="lef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8" tint="-0.249977111117893"/>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rgb="FF000000"/>
        <name val="Calibri"/>
        <family val="2"/>
        <charset val="238"/>
        <scheme val="minor"/>
      </font>
      <numFmt numFmtId="3" formatCode="#,##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9"/>
        <color auto="1"/>
        <name val="Calibri"/>
        <family val="2"/>
        <charset val="238"/>
        <scheme val="minor"/>
      </font>
      <numFmt numFmtId="30" formatCode="@"/>
      <fill>
        <patternFill patternType="solid">
          <fgColor indexed="64"/>
          <bgColor theme="3" tint="0.59999389629810485"/>
        </patternFill>
      </fill>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charset val="238"/>
        <scheme val="minor"/>
      </font>
      <fill>
        <patternFill patternType="solid">
          <fgColor indexed="64"/>
          <bgColor theme="4" tint="0.79998168889431442"/>
        </patternFill>
      </fill>
      <alignment horizontal="right" vertical="center" textRotation="0" wrapText="1" indent="0" justifyLastLine="0" shrinkToFit="0" readingOrder="0"/>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general" vertical="center" textRotation="0" wrapText="1" indent="0" justifyLastLine="0" shrinkToFit="0" readingOrder="0"/>
      <border diagonalUp="0" diagonalDown="0" outline="0">
        <left style="thin">
          <color theme="0"/>
        </left>
        <right style="thin">
          <color theme="0"/>
        </right>
        <top/>
        <bottom/>
      </border>
    </dxf>
    <dxf>
      <numFmt numFmtId="3" formatCode="#,##0"/>
    </dxf>
    <dxf>
      <border outline="0">
        <left style="thin">
          <color theme="0"/>
        </left>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border outline="0">
        <left style="thin">
          <color theme="0"/>
        </left>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164" formatCode="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4" tint="0.79998168889431442"/>
        </patternFill>
      </fill>
      <alignment horizontal="general"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theme="1"/>
        <name val="Calibri"/>
        <family val="2"/>
        <charset val="238"/>
        <scheme val="minor"/>
      </font>
      <fill>
        <patternFill patternType="solid">
          <fgColor indexed="64"/>
          <bgColor theme="3" tint="0.59999389629810485"/>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numFmt numFmtId="3" formatCode="#,##0"/>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4" tint="0.79998168889431442"/>
        </patternFill>
      </fill>
    </dxf>
    <dxf>
      <font>
        <b val="0"/>
        <i val="0"/>
        <strike val="0"/>
        <condense val="0"/>
        <extend val="0"/>
        <outline val="0"/>
        <shadow val="0"/>
        <u val="none"/>
        <vertAlign val="baseline"/>
        <sz val="10"/>
        <color theme="1"/>
        <name val="Calibri"/>
        <family val="2"/>
        <charset val="238"/>
        <scheme val="minor"/>
      </font>
      <numFmt numFmtId="3" formatCode="#,##0"/>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95250</xdr:rowOff>
    </xdr:from>
    <xdr:to>
      <xdr:col>8</xdr:col>
      <xdr:colOff>306593</xdr:colOff>
      <xdr:row>41</xdr:row>
      <xdr:rowOff>3175</xdr:rowOff>
    </xdr:to>
    <xdr:pic>
      <xdr:nvPicPr>
        <xdr:cNvPr id="2" name="Obraz 1" descr="Mapa zawiera podział Wielkopolski na subregiony wg przynależności powiatowych urzędów pracy. &#10;Do subregionu kaliskiego przynależą powiaty jarociński, kaliski, kępiński, krotoszyński, ostrowski, ostrzeszowski, pleszewski.&#10;Do subregionu konińskiego przynależą powiaty kolski, koniński, słupecki, turecki.&#10;Do subregionu leszczyńskiego przynależą powiaty gostyński, kościański, leszczyński, rawicki, wolsztyński&#10;Do subregionu pilskiego przynależą powiaty chodzieski, czarnkowsko-trzcianecki, pilski, wągrowiecki, złotowski&#10;Do subregionu poznańskiego przynależą powiaty gnieźnieński, grodziski, międzychodzki, nowotomyski, obornicki, poznański, szamotulski, śremski, średzki, wrzesiński">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38125" y="635000"/>
          <a:ext cx="4894468" cy="6257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25400</xdr:colOff>
      <xdr:row>0</xdr:row>
      <xdr:rowOff>0</xdr:rowOff>
    </xdr:from>
    <xdr:to>
      <xdr:col>11</xdr:col>
      <xdr:colOff>586485</xdr:colOff>
      <xdr:row>31</xdr:row>
      <xdr:rowOff>104775</xdr:rowOff>
    </xdr:to>
    <xdr:pic>
      <xdr:nvPicPr>
        <xdr:cNvPr id="6" name="Obraz 5">
          <a:extLst>
            <a:ext uri="{FF2B5EF4-FFF2-40B4-BE49-F238E27FC236}">
              <a16:creationId xmlns:a16="http://schemas.microsoft.com/office/drawing/2014/main" id="{96DEAE3B-F1D0-410F-8AB7-CC509EEEB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120900" y="0"/>
          <a:ext cx="5437885" cy="512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73025</xdr:colOff>
      <xdr:row>0</xdr:row>
      <xdr:rowOff>9526</xdr:rowOff>
    </xdr:from>
    <xdr:to>
      <xdr:col>11</xdr:col>
      <xdr:colOff>438812</xdr:colOff>
      <xdr:row>29</xdr:row>
      <xdr:rowOff>142875</xdr:rowOff>
    </xdr:to>
    <xdr:pic>
      <xdr:nvPicPr>
        <xdr:cNvPr id="2" name="Obraz 1">
          <a:extLst>
            <a:ext uri="{FF2B5EF4-FFF2-40B4-BE49-F238E27FC236}">
              <a16:creationId xmlns:a16="http://schemas.microsoft.com/office/drawing/2014/main" id="{6AD883AD-D4B9-4926-942D-73FA492B92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82775" y="9526"/>
          <a:ext cx="5191787" cy="473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57150</xdr:colOff>
      <xdr:row>0</xdr:row>
      <xdr:rowOff>9526</xdr:rowOff>
    </xdr:from>
    <xdr:to>
      <xdr:col>11</xdr:col>
      <xdr:colOff>562127</xdr:colOff>
      <xdr:row>30</xdr:row>
      <xdr:rowOff>111126</xdr:rowOff>
    </xdr:to>
    <xdr:pic>
      <xdr:nvPicPr>
        <xdr:cNvPr id="2" name="Obraz 1">
          <a:extLst>
            <a:ext uri="{FF2B5EF4-FFF2-40B4-BE49-F238E27FC236}">
              <a16:creationId xmlns:a16="http://schemas.microsoft.com/office/drawing/2014/main" id="{CB8A2650-71C3-4A96-820B-A1DF72D823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66900" y="9526"/>
          <a:ext cx="5330977" cy="4864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9526</xdr:colOff>
      <xdr:row>0</xdr:row>
      <xdr:rowOff>0</xdr:rowOff>
    </xdr:from>
    <xdr:to>
      <xdr:col>11</xdr:col>
      <xdr:colOff>476250</xdr:colOff>
      <xdr:row>30</xdr:row>
      <xdr:rowOff>66696</xdr:rowOff>
    </xdr:to>
    <xdr:pic>
      <xdr:nvPicPr>
        <xdr:cNvPr id="2" name="Obraz 1">
          <a:extLst>
            <a:ext uri="{FF2B5EF4-FFF2-40B4-BE49-F238E27FC236}">
              <a16:creationId xmlns:a16="http://schemas.microsoft.com/office/drawing/2014/main" id="{70C9A77C-BE79-4377-AEFB-83689513C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19276" y="0"/>
          <a:ext cx="5292724" cy="48291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7661</xdr:colOff>
      <xdr:row>0</xdr:row>
      <xdr:rowOff>31750</xdr:rowOff>
    </xdr:from>
    <xdr:to>
      <xdr:col>11</xdr:col>
      <xdr:colOff>562302</xdr:colOff>
      <xdr:row>31</xdr:row>
      <xdr:rowOff>15875</xdr:rowOff>
    </xdr:to>
    <xdr:pic>
      <xdr:nvPicPr>
        <xdr:cNvPr id="5" name="Obraz 4">
          <a:extLst>
            <a:ext uri="{FF2B5EF4-FFF2-40B4-BE49-F238E27FC236}">
              <a16:creationId xmlns:a16="http://schemas.microsoft.com/office/drawing/2014/main" id="{2AA681D1-D770-4B19-ACF6-C50F668FE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17411" y="31750"/>
          <a:ext cx="5380641" cy="4905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xdr:colOff>
      <xdr:row>0</xdr:row>
      <xdr:rowOff>0</xdr:rowOff>
    </xdr:from>
    <xdr:to>
      <xdr:col>11</xdr:col>
      <xdr:colOff>508001</xdr:colOff>
      <xdr:row>30</xdr:row>
      <xdr:rowOff>109258</xdr:rowOff>
    </xdr:to>
    <xdr:pic>
      <xdr:nvPicPr>
        <xdr:cNvPr id="2" name="Obraz 1">
          <a:extLst>
            <a:ext uri="{FF2B5EF4-FFF2-40B4-BE49-F238E27FC236}">
              <a16:creationId xmlns:a16="http://schemas.microsoft.com/office/drawing/2014/main" id="{83CC965A-0D15-417E-9B96-549E76973D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365376" y="0"/>
          <a:ext cx="5334000" cy="48717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krzewinska\Desktop\szkolenia%20PUP\archiwum%202021\szkolenia-pa&#378;dziernik.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s>
    <sheetDataSet>
      <sheetData sheetId="0" refreshError="1">
        <row r="38">
          <cell r="B38" t="str">
            <v>Uprawnienia dla elektryków do 1 kV i powyżej 1 kV</v>
          </cell>
          <cell r="E38" t="str">
            <v xml:space="preserve">8-10 osób </v>
          </cell>
        </row>
      </sheetData>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82B8AA-395C-40C1-B59F-D6DED9A410BE}" name="Tabela1.1" displayName="Tabela1.1" ref="A3:N48" totalsRowShown="0" headerRowDxfId="337" dataDxfId="336" tableBorderDxfId="335">
  <tableColumns count="14">
    <tableColumn id="1" xr3:uid="{3E97BF6B-B27B-4BA1-943E-8C339D916A4F}" name="Powiaty" dataDxfId="334"/>
    <tableColumn id="2" xr3:uid="{A1E9C75A-E6AE-4FA0-93CA-4AF09FA579B4}" name="II 2021" dataDxfId="333"/>
    <tableColumn id="3" xr3:uid="{B3051A81-3E40-4076-BB0B-882DAA4DDF34}" name="III 2021" dataDxfId="332"/>
    <tableColumn id="4" xr3:uid="{C0F6C755-E71A-44EE-A442-92C2F5347AA1}" name="IV 2021" dataDxfId="331"/>
    <tableColumn id="5" xr3:uid="{804A2407-3E67-4E7E-BD6A-CC1E877D58C2}" name="V 2021" dataDxfId="330"/>
    <tableColumn id="6" xr3:uid="{0CFE76B3-C9F3-4415-ACCA-982CFF204B4D}" name="VI 2021" dataDxfId="329"/>
    <tableColumn id="7" xr3:uid="{B256B296-C730-4C59-9BF8-250E1258EE0B}" name="VII 2021" dataDxfId="328"/>
    <tableColumn id="8" xr3:uid="{5686191D-8238-42A1-9C27-A83121C0DB9F}" name="VIII 2021" dataDxfId="327"/>
    <tableColumn id="9" xr3:uid="{B805E606-EA0C-47D8-BE75-5EA5CEE6EA67}" name="IX 2021" dataDxfId="326"/>
    <tableColumn id="10" xr3:uid="{5C888A8D-7EB8-46D1-90AE-4CBB00F7588B}" name="X 2021" dataDxfId="325"/>
    <tableColumn id="11" xr3:uid="{ACFD3AC5-7E8D-4B97-ABAE-69D79328A40C}" name="XI 2021" dataDxfId="324"/>
    <tableColumn id="12" xr3:uid="{150AAC26-06EB-4B3A-80E4-468111563A42}" name="XII 2021" dataDxfId="323"/>
    <tableColumn id="13" xr3:uid="{5B68EAC7-2393-4312-A030-02BF60BAD159}" name="I 2022" dataDxfId="322"/>
    <tableColumn id="14" xr3:uid="{FB1F677F-1781-4A92-B15D-4A97E0F4AE47}" name="II 2022" dataDxfId="3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A8316C-508B-4418-A201-CBEB52E3D0EC}" name="Tabela1.2" displayName="Tabela1.2" ref="A3:H28" totalsRowShown="0" headerRowDxfId="320" dataDxfId="318" headerRowBorderDxfId="319" tableBorderDxfId="317" totalsRowBorderDxfId="316">
  <tableColumns count="8">
    <tableColumn id="1" xr3:uid="{6109DD4C-06F3-4D7B-A9FD-FB94D90C47DA}" name="Rok " dataDxfId="315"/>
    <tableColumn id="2" xr3:uid="{2A417B2B-08F1-4698-86D3-71C248608E1C}" name="Miesiąc" dataDxfId="314"/>
    <tableColumn id="3" xr3:uid="{50CCF9BD-B04A-455D-AC59-11AB520C6996}" name="Liczba bezrobotnych ogółem" dataDxfId="313"/>
    <tableColumn id="4" xr3:uid="{31F2DE4F-42DB-4B78-A89C-AF4F1ED743EC}" name="Liczba bezrobotnych kobiet" dataDxfId="312"/>
    <tableColumn id="5" xr3:uid="{49D70A9D-98B6-42A3-A7CF-65009796425F}" name="Procent bezrobotnych kobiet " dataDxfId="311">
      <calculatedColumnFormula>D4/C4*100</calculatedColumnFormula>
    </tableColumn>
    <tableColumn id="6" xr3:uid="{F3384406-0E19-4562-BD2A-33AF698BC01C}" name="Liczba bezrobotnych mężczyzn" dataDxfId="310">
      <calculatedColumnFormula>C4-D4</calculatedColumnFormula>
    </tableColumn>
    <tableColumn id="7" xr3:uid="{E3E50BD6-ACD0-4A70-9EB0-413032E417A8}" name="Procent bezrobotnych mężczyzn" dataDxfId="309">
      <calculatedColumnFormula>F4/C4*100</calculatedColumnFormula>
    </tableColumn>
    <tableColumn id="8" xr3:uid="{812A8B41-45A9-4F47-A4B6-E631A275FEFF}" name="Stopa bezrobocia (w %)" dataDxfId="30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D48080-0578-45A2-A9E3-EF7EDAB70D3A}" name="Tabela1.3.1" displayName="Tabela1.3.1" ref="A3:L6" totalsRowShown="0" headerRowDxfId="307" headerRowBorderDxfId="306" tableBorderDxfId="305" totalsRowBorderDxfId="304">
  <tableColumns count="12">
    <tableColumn id="1" xr3:uid="{42DF1607-03EE-44E4-B3C6-E43482720DB3}" name="Wyszczególnienie" dataDxfId="303"/>
    <tableColumn id="2" xr3:uid="{218AFE08-91A9-434E-8B88-F35F4E178405}" name="Bezrobotni ogółem" dataDxfId="302"/>
    <tableColumn id="3" xr3:uid="{27D1F21C-32A7-4668-8F1B-6C5416916AC7}" name="Kobiety"/>
    <tableColumn id="4" xr3:uid="{D3398D71-9B6C-466C-A50D-A4EC80F81163}" name="Mężczyźni"/>
    <tableColumn id="5" xr3:uid="{2D49A5CC-C646-4A8A-AE88-0B35877F3829}" name="Bezrobotni z prawem do zasiłku"/>
    <tableColumn id="6" xr3:uid="{2E5C560A-E884-48B4-8FD3-52D830C5D689}" name="Bezrobotni do 30 roku życia"/>
    <tableColumn id="7" xr3:uid="{07DE6668-509C-4D96-BA26-F15D9382DD23}" name="Bezrobotni do 25 roku życia"/>
    <tableColumn id="8" xr3:uid="{2896BB51-F48B-475A-BFBC-2EECF6242740}" name="Bezrobotni w okresie do 12 m-cy od dnia ukończenia nauki"/>
    <tableColumn id="9" xr3:uid="{30920A63-930B-42E0-B421-CE65FDEABD14}" name="Bezrobotni powyżej 50 roku życia"/>
    <tableColumn id="10" xr3:uid="{73C457F2-2670-4CAB-86F9-2464F2981E52}" name="Długotrwale bezrobotni"/>
    <tableColumn id="11" xr3:uid="{B1CFD562-FF1F-4F93-A35F-8561D57AE09D}" name="Niepełnosprawni"/>
    <tableColumn id="12" xr3:uid="{E7C82993-BC18-46E7-B718-4A2A673DC3AA}" name="Osoby zamieszkałe na wsi"/>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1B919E5-67AD-41D4-A759-C6072D24AC84}" name="Tabela1.3.2" displayName="Tabela1.3.2" ref="A3:F5" totalsRowShown="0" headerRowDxfId="301" headerRowBorderDxfId="300" tableBorderDxfId="299" totalsRowBorderDxfId="298">
  <tableColumns count="6">
    <tableColumn id="1" xr3:uid="{DBCC299A-C370-4AF2-B211-200007D5F4A6}" name="Okresy" dataDxfId="297"/>
    <tableColumn id="2" xr3:uid="{292816BD-CCB2-4A5B-A411-5B1D2998526A}" name="Napływ do bezrobocia" dataDxfId="296"/>
    <tableColumn id="3" xr3:uid="{8689781E-06A8-4167-BABC-086F17A0AF48}" name="Odpływ z bezrobocia"/>
    <tableColumn id="4" xr3:uid="{D2B3560D-0683-4EAD-A6ED-B40D7E0A0633}" name="Podjęcia pracy ogółem"/>
    <tableColumn id="5" xr3:uid="{01426E5A-4C9B-492B-AFC6-0607A26D68BD}" name="Liczba osób objętych aktywnymi formami przeciwdziałania bezrobociu" dataDxfId="295"/>
    <tableColumn id="6" xr3:uid="{67F79D45-A6B5-4820-99F1-16BC51BEFD03}" name="Zgłoszone wolne miejsca pracy i miejsca aktywizacji zawodowej"/>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78EA996-4950-47B2-B8CC-3BBF53B7534C}" name="Tabela1.6.1" displayName="Tabela1.6.1" ref="A3:I7" totalsRowShown="0" headerRowDxfId="294" dataDxfId="292" headerRowBorderDxfId="293" tableBorderDxfId="291" totalsRowBorderDxfId="290">
  <tableColumns count="9">
    <tableColumn id="1" xr3:uid="{5780260D-C779-46C2-B589-362E055D2000}" name="miesiące" dataDxfId="289"/>
    <tableColumn id="2" xr3:uid="{C5247673-061B-4FF9-8228-366CF64E8F83}" name="prace interwencyjne" dataDxfId="288"/>
    <tableColumn id="3" xr3:uid="{6AAE1A04-3300-4D4D-A9B8-9D67C636F0F8}" name="roboty publiczne" dataDxfId="287"/>
    <tableColumn id="4" xr3:uid="{E7395E50-4C50-4AE6-8146-FB262036393A}" name="szkolenia" dataDxfId="286"/>
    <tableColumn id="5" xr3:uid="{79750870-8ED7-4D53-BCC7-B008FA726AB8}" name="staże " dataDxfId="285"/>
    <tableColumn id="6" xr3:uid="{7CEC1F72-B985-4F5C-BE03-56F273F468A9}" name="dofinansowanie podejmowania działalności gospodarczej" dataDxfId="284"/>
    <tableColumn id="7" xr3:uid="{B5DB3E63-95C7-48E7-83BB-47258BF1C99D}" name="refundacja kosztów wyposażenia i doposażenia stanowiska pracy" dataDxfId="283"/>
    <tableColumn id="8" xr3:uid="{43361510-52FE-4C93-9FFC-E8AADE4D8F05}" name="pozostałe formy" dataDxfId="282"/>
    <tableColumn id="9" xr3:uid="{83171167-EC7E-4813-8CE9-6AE5AB81B120}" name="ogółem osoby" dataDxfId="28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16E8948-C067-4DB1-B66F-5D7740FF7E82}" name="Tabela1.6.2" displayName="Tabela1.6.2" ref="A3:I7" totalsRowShown="0" headerRowDxfId="280" dataDxfId="278" headerRowBorderDxfId="279" tableBorderDxfId="277" totalsRowBorderDxfId="276">
  <tableColumns count="9">
    <tableColumn id="1" xr3:uid="{0605E301-1536-482F-810F-1F648ECD90F0}" name="miesiące" dataDxfId="275"/>
    <tableColumn id="2" xr3:uid="{F7C52D27-FE72-4C67-80D3-5E2A9BA3768B}" name="prace interwencyjne" dataDxfId="274"/>
    <tableColumn id="3" xr3:uid="{8FF5B89E-509C-435B-8E08-9BE05D722D2E}" name="roboty publiczne" dataDxfId="273"/>
    <tableColumn id="4" xr3:uid="{BEF86445-214C-431A-9835-41521BC042CF}" name="szkolenia" dataDxfId="272"/>
    <tableColumn id="5" xr3:uid="{9A2613AE-AA29-4B2C-9324-4E1AF02CBE0C}" name="staże " dataDxfId="271"/>
    <tableColumn id="6" xr3:uid="{7D898129-7F6F-4E84-946F-600E0D5B5C59}" name="dofinansowanie podejmowania działalności gospodarczej" dataDxfId="270"/>
    <tableColumn id="7" xr3:uid="{6DDAACAF-9E42-4085-AF95-0926CD337CE3}" name="refundacja kosztów wyposażenia i doposażenia stanowiska pracy" dataDxfId="269"/>
    <tableColumn id="8" xr3:uid="{1C54DEAE-CF15-4C59-B2D1-CEC12F699CF5}" name="pozostałe formy" dataDxfId="268"/>
    <tableColumn id="9" xr3:uid="{019A9C2D-652C-47DE-A23F-6517F2E1DEB8}" name="ogółem wydatki" dataDxfId="26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010CFC-8194-41BA-B0F9-316FC90D625F}" name="Tabela2.1" displayName="Tabela2.1" ref="A3:F20" totalsRowShown="0" headerRowDxfId="266" headerRowBorderDxfId="265" tableBorderDxfId="264" totalsRowBorderDxfId="263">
  <tableColumns count="6">
    <tableColumn id="1" xr3:uid="{67077D86-86FF-41DF-912C-D7BAA7B6DC44}" name="Lp." dataDxfId="262"/>
    <tableColumn id="2" xr3:uid="{03FF87B4-25D4-4B68-BE68-DBD443C16DBE}" name="Województwa" dataDxfId="261"/>
    <tableColumn id="3" xr3:uid="{7BB785EF-8899-49A8-BE24-7E1EB099D572}" name="Liczba bezrobotnych w końcu lutego 2022  (w tys.)" dataDxfId="260"/>
    <tableColumn id="4" xr3:uid="{BFE24FA2-AA0F-4556-A906-9B0DF9174488}" name="Stopa bezrobocia w końcu lutego 2022 (w %)" dataDxfId="259"/>
    <tableColumn id="5" xr3:uid="{272613A0-0EE7-4992-9D89-F87F547E9E1C}" name="Wzrost/spadek stopy bezrobocia do poprzedniego miesiąca" dataDxfId="258"/>
    <tableColumn id="6" xr3:uid="{9C2E8835-B84C-4131-A61B-5FDE1DA86E99}" name="Wzrost/spadek stopy bezrobocia do analogicznego miesiąca poprzedniego roku " dataDxfId="25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097EDED-2256-4248-AD34-6F8AA5CE32A1}" name="Tabela2.2" displayName="Tabela2.2" ref="A3:E48" totalsRowShown="0" headerRowDxfId="256" headerRowBorderDxfId="255" tableBorderDxfId="254" totalsRowBorderDxfId="253">
  <tableColumns count="5">
    <tableColumn id="1" xr3:uid="{937D2702-2443-4BBA-8050-1E7984377AB4}" name="Lp." dataDxfId="252"/>
    <tableColumn id="2" xr3:uid="{7DBC13B6-B134-4405-933D-0BBAE3708D18}" name="Powiaty" dataDxfId="251"/>
    <tableColumn id="3" xr3:uid="{EF5AA7AD-BA9D-48C2-8436-5121AD2B1800}" name="Stopa bezrobocia w końcu lutego 2022 r." dataDxfId="250"/>
    <tableColumn id="4" xr3:uid="{54544C03-1920-4167-8E92-2289331DFB21}" name="Wzrost/spadek stopy bezrobocia do poprzedniego miesiąca" dataDxfId="249"/>
    <tableColumn id="5" xr3:uid="{FA6F26C4-B4FD-47C7-8007-B72982037320}" name="Wzrost/spadek stopy bezrobocia do analogicznego miesiąca poprzedniego roku " dataDxfId="24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69F2DE0-9A5D-490F-B55C-29618D03C9AA}" name="Tabela3.2" displayName="Tabela3.2" ref="A3:R48" totalsRowShown="0" headerRowDxfId="247" dataDxfId="245" headerRowBorderDxfId="246" tableBorderDxfId="244">
  <tableColumns count="18">
    <tableColumn id="1" xr3:uid="{CE487206-3719-4F06-8EE1-C603D865D57E}" name="Lp." dataDxfId="243"/>
    <tableColumn id="2" xr3:uid="{4BC15409-DA01-4829-9D39-5D16937744E7}" name="Powiaty" dataDxfId="242"/>
    <tableColumn id="3" xr3:uid="{1093ADDF-D9BC-474D-933E-C8B04D14F120}" name="prace interwencyjne" dataDxfId="241"/>
    <tableColumn id="4" xr3:uid="{2E179F5F-459D-4D53-B567-DB065B1D1E0D}" name="roboty publiczne" dataDxfId="240"/>
    <tableColumn id="5" xr3:uid="{572F0307-BFD2-45AA-AE5E-CB0F40631E93}" name="szkolenia" dataDxfId="239"/>
    <tableColumn id="6" xr3:uid="{811F6336-17C5-45C4-8C5A-0D0802CC1755}" name="staże" dataDxfId="238"/>
    <tableColumn id="7" xr3:uid="{FEC627C8-DF6A-42D2-BB0C-F679CB1B6346}" name="prace społecznie użyteczne" dataDxfId="237"/>
    <tableColumn id="8" xr3:uid="{9AC1F7A5-A413-4680-B4B7-5FE8EBC80891}" name="przygotowanie zawodowe dorosłych" dataDxfId="236"/>
    <tableColumn id="9" xr3:uid="{11D6EC71-3580-41DC-B80D-1008DB195A16}" name="refundacja składek na ubezpieczenia społeczne dla osób do 30 roku życia" dataDxfId="235"/>
    <tableColumn id="10" xr3:uid="{DADE18A8-DF41-4173-9E16-B51420352530}" name="bon zatrudnieniowy" dataDxfId="234"/>
    <tableColumn id="11" xr3:uid="{A11166AF-2292-423D-96DE-2B4651B7626B}" name="bon na zasiedlenie" dataDxfId="233"/>
    <tableColumn id="12" xr3:uid="{82403459-8FA9-41C6-8C7D-85AA538BD2C1}" name="dofinansowanie wynagrodzenia skierowanych bezrobotnych powyżej 50 roku życia" dataDxfId="232"/>
    <tableColumn id="13" xr3:uid="{98068221-25E2-4978-A532-D6811F029468}" name="świadczenie aktywizacyjne" dataDxfId="231"/>
    <tableColumn id="14" xr3:uid="{1F2A2A69-5E7E-4AD1-8609-19C16E2DBFC1}" name="grant na telepracę" dataDxfId="230"/>
    <tableColumn id="15" xr3:uid="{F9E344FC-AA99-4643-8C17-40E46EB56F3E}" name="dofinansowanie podejmowania działalności gospodarczej" dataDxfId="229"/>
    <tableColumn id="16" xr3:uid="{3E5921F6-0CDF-478D-861F-C8CA05333C75}" name="refundacja kosztów wyposażenia i doposażenia stanowiska pracy" dataDxfId="228"/>
    <tableColumn id="17" xr3:uid="{B833DB1D-6452-4070-817D-1A74FBCA2C2D}" name="inne" dataDxfId="227"/>
    <tableColumn id="18" xr3:uid="{93751CEF-0707-4DF8-82CE-A74DA29577C1}" name="Liczba osób bezrobotnych objętych aktywnymi formami przeciwdziałania bezrobociu w lutym 2022" dataDxfId="22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11D241-B8C4-4C69-B420-99313C3492D2}" name="Tabela4.2" displayName="Tabela4.2" ref="A3:R48" totalsRowShown="0" headerRowDxfId="225" dataDxfId="224" tableBorderDxfId="223">
  <tableColumns count="18">
    <tableColumn id="1" xr3:uid="{50F772D3-80EC-4E4D-BA05-BB318FEC760A}" name="Lp." dataDxfId="222"/>
    <tableColumn id="2" xr3:uid="{EEED646D-718E-454D-B42F-35A931791C95}" name="Powiaty" dataDxfId="221"/>
    <tableColumn id="3" xr3:uid="{74EC1FF4-0A3B-492E-9705-C7EB3F302144}" name="prace interwencyjne" dataDxfId="220"/>
    <tableColumn id="4" xr3:uid="{F1697956-4FCD-4BF2-83AB-99DB89BAF96D}" name="roboty publiczne" dataDxfId="219"/>
    <tableColumn id="5" xr3:uid="{31174696-0DEE-46C2-9CD8-F51C2FA5385A}" name="szkolenia" dataDxfId="218"/>
    <tableColumn id="6" xr3:uid="{A0C07253-49A1-44C8-87C1-E3B3A770BE67}" name="staże" dataDxfId="217"/>
    <tableColumn id="7" xr3:uid="{AAB98144-C6D7-42BD-BDF0-44C64BE5EAE3}" name="prace społecznie użyteczne" dataDxfId="216"/>
    <tableColumn id="8" xr3:uid="{BB7B317E-E47B-4D87-A863-E35776F4C107}" name="przygotowanie zawodowe dorosłych" dataDxfId="215"/>
    <tableColumn id="9" xr3:uid="{9407E04E-7030-40AD-BE74-4CFB3DCCB22D}" name="refundacja składek na ubezpieczenia społeczne dla osób do 30 roku życia" dataDxfId="214"/>
    <tableColumn id="10" xr3:uid="{BB27E115-542B-42B2-B405-632F8840B4B5}" name="bon zatrudnieniowy" dataDxfId="213"/>
    <tableColumn id="11" xr3:uid="{3B4C1CDA-F9E7-43D1-B11D-9955E919114E}" name="bon na zasiedlenie" dataDxfId="212"/>
    <tableColumn id="12" xr3:uid="{EC0AC9E0-4AD0-4F05-B8A0-98CAC91AA9E2}" name="dofinansowanie wynagrodzenia skierowanych bezrobotnych powyżej 50 roku życia" dataDxfId="211"/>
    <tableColumn id="13" xr3:uid="{A39229FF-7F32-47E1-9C2F-A693BED9A9D5}" name="świadczenie aktywizacyjne" dataDxfId="210"/>
    <tableColumn id="14" xr3:uid="{DDD42200-B34F-496F-BE66-C579E63CCCDB}" name="grant na telepracę" dataDxfId="209"/>
    <tableColumn id="15" xr3:uid="{BF4B72C8-17C9-4FBC-9DDF-886B42AD9D38}" name="dofinansowanie podejmowania działalności gospodarczej" dataDxfId="208"/>
    <tableColumn id="16" xr3:uid="{59C1E305-C6B8-4D27-BA85-CB0208BC1CCE}" name="refundacja kosztów wyposażenia i doposażenia stanowiska pracy" dataDxfId="207"/>
    <tableColumn id="17" xr3:uid="{2E50DA03-22A2-4594-A8F1-1CF4C7C81C84}" name="inne" dataDxfId="206"/>
    <tableColumn id="18" xr3:uid="{EC0DBAB7-7B86-4FE6-AF81-43003E723E30}" name="Liczba bezrobotnych kobiet objętych aktywnymi formami przeciwdziałania bezrobociu w lutym 2022 r." dataDxfId="20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0D27996-FD62-4E94-902C-006401D6273D}" name="Tabela5.2" displayName="Tabela5.2" ref="A3:R48" totalsRowShown="0" headerRowDxfId="204" dataDxfId="203" tableBorderDxfId="202">
  <tableColumns count="18">
    <tableColumn id="1" xr3:uid="{D50EC1B6-548E-47DE-83E3-319E08F8EEC3}" name="Lp." dataDxfId="201"/>
    <tableColumn id="2" xr3:uid="{249AC4D7-90A8-4CC5-A951-C7F74935E4B9}" name="Powiaty" dataDxfId="200"/>
    <tableColumn id="3" xr3:uid="{7DF478D4-F969-40F3-9F89-6681550AA7DC}" name="prace interwencyjne" dataDxfId="199"/>
    <tableColumn id="4" xr3:uid="{38DDBEBB-49D2-417B-AB33-FA269FBC9443}" name="roboty publiczne" dataDxfId="198"/>
    <tableColumn id="5" xr3:uid="{45588D66-4436-4A88-A639-ADB0B7042BE9}" name="szkolenia" dataDxfId="197"/>
    <tableColumn id="6" xr3:uid="{8E0E6051-F4AA-47BE-AD3B-1373E1EED81C}" name="staże" dataDxfId="196"/>
    <tableColumn id="7" xr3:uid="{C393F08A-F383-4BCB-921B-7229C681E66B}" name="prace społecznie użyteczne" dataDxfId="195"/>
    <tableColumn id="8" xr3:uid="{38FDC9A6-EFAE-47DB-88B4-EF7595A6651B}" name="przygotowanie zawodowe dorosłych" dataDxfId="194"/>
    <tableColumn id="9" xr3:uid="{D559846F-58E0-43B5-BAE9-5CFADEAA4DEB}" name="refundacja składek na ubezpieczenia społeczne dla osób do 30 roku życia" dataDxfId="193"/>
    <tableColumn id="10" xr3:uid="{70B02D00-8D91-46DE-AA43-FE4E342D1955}" name="bon zatrudnieniowy" dataDxfId="192"/>
    <tableColumn id="11" xr3:uid="{5E912CC5-EC04-45D9-9433-CAE88E24AE36}" name="bon na zasiedlenie" dataDxfId="191"/>
    <tableColumn id="12" xr3:uid="{60DC524A-46E9-4976-8AD2-26DE4EA63918}" name="dofinansowanie wynagrodzenia skierowanych bezrobotnych powyżej 50 roku życia" dataDxfId="190"/>
    <tableColumn id="13" xr3:uid="{AD1859E6-9357-4352-9621-25584D912D49}" name="świadczenie aktywizacyjne" dataDxfId="189"/>
    <tableColumn id="14" xr3:uid="{B51E7CC2-3BC0-4CDC-8C16-F240B31EDB10}" name="grant na telepracę" dataDxfId="188"/>
    <tableColumn id="15" xr3:uid="{28D87150-1C9E-4664-8DD5-8A7EC53B0D7F}" name="dofinansowanie podejmowania działalności gospodarczej" dataDxfId="187"/>
    <tableColumn id="16" xr3:uid="{7F893F48-4C59-4238-B2EA-CEB9CD62D39A}" name="refundacja kosztów wyposażenia i doposażenia stanowiska pracy" dataDxfId="186"/>
    <tableColumn id="17" xr3:uid="{465515B1-5675-49EE-AE3A-B23520D02321}" name="inne" dataDxfId="185"/>
    <tableColumn id="18" xr3:uid="{73972085-A901-4F99-85BA-395274945BE6}" name="Liczba bezrobotnych mieszkańców wsi objętych aktywnymi formami przeciwdziałania bezrobociu w lutym 2022 r." dataDxfId="18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AD4A72-1F31-446D-90BB-396510E02913}" name="Tabela6.2" displayName="Tabela6.2" ref="A3:Q48" totalsRowShown="0" headerRowDxfId="183" dataDxfId="182" tableBorderDxfId="181">
  <tableColumns count="17">
    <tableColumn id="1" xr3:uid="{CA52A8B8-7994-4B75-8000-6F20DD6F4C5F}" name="Lp." dataDxfId="180"/>
    <tableColumn id="2" xr3:uid="{634BFAAB-21D4-413D-8CC4-440D4FC05B18}" name="Powiaty" dataDxfId="179"/>
    <tableColumn id="3" xr3:uid="{CF1F59DB-84F0-4392-BA9E-8507781A5B19}" name="prace interwencyjne" dataDxfId="178"/>
    <tableColumn id="4" xr3:uid="{FDE1630E-A138-4478-B014-AC648A51052C}" name="roboty publiczne" dataDxfId="177"/>
    <tableColumn id="5" xr3:uid="{27EF6AD4-DDDE-4EFF-A807-921D861763A6}" name="szkolenia" dataDxfId="176"/>
    <tableColumn id="6" xr3:uid="{B0553FB6-D3D3-4A5E-9A80-3BCAB2EC9D6C}" name="staże" dataDxfId="175"/>
    <tableColumn id="7" xr3:uid="{4C3BB950-1241-4052-A5DD-F00F6D2A8582}" name="prace społecznie użyteczne" dataDxfId="174"/>
    <tableColumn id="8" xr3:uid="{E7720F53-F0F8-4602-ACA3-C20E0ED63E73}" name="przygotowanie zawodowe dorosłych" dataDxfId="173"/>
    <tableColumn id="9" xr3:uid="{AA401882-0B9D-4373-8E8B-D2EEACE765D4}" name="refundacja składek na ubezpieczenia społeczne dla osób do 30 roku życia" dataDxfId="172"/>
    <tableColumn id="10" xr3:uid="{C7B64319-93A4-4B21-830A-28436BA72730}" name="bon zatrudnieniowy" dataDxfId="171"/>
    <tableColumn id="11" xr3:uid="{C821931A-01F1-44CF-AD78-AB8C9CC5FB3F}" name="bon na zasiedlenie" dataDxfId="170"/>
    <tableColumn id="12" xr3:uid="{8764F26E-8970-4EC7-9BDF-14E924FBA765}" name="świadczenie aktywizacyjne" dataDxfId="169"/>
    <tableColumn id="13" xr3:uid="{E9EC7DA8-CF28-4501-AC5E-96DF20BF84C1}" name="grant na telepracę" dataDxfId="168"/>
    <tableColumn id="14" xr3:uid="{7F7708E7-9DDF-4845-BC2C-8D51028335CC}" name="dofinansowanie podejmowania działalności gospodarczej" dataDxfId="167"/>
    <tableColumn id="15" xr3:uid="{81112D7C-73E5-43CF-A9EC-4794E08CCB82}" name="refundacja kosztów wyposażenia i doposażenia stanowiska pracy" dataDxfId="166"/>
    <tableColumn id="16" xr3:uid="{2EB71601-2087-46C6-9C39-C102217065CA}" name="inne" dataDxfId="165"/>
    <tableColumn id="17" xr3:uid="{F62BAA59-C4F2-4DDB-B4FA-6404DB9CE5E1}" name="Liczba bezrobotnych do 30 roku życia objętych aktywnymi formami przeciwdziałania bezrobociu w lutym 2022 r." dataDxfId="16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8DAB9E-BA62-453A-B1EB-E157FE88D984}" name="Tabela7.2" displayName="Tabela7.2" ref="A3:O48" totalsRowShown="0" headerRowDxfId="163" dataDxfId="162" tableBorderDxfId="161">
  <tableColumns count="15">
    <tableColumn id="1" xr3:uid="{FB57AA9F-A8FF-47E0-9102-35C65434FCD2}" name="Lp." dataDxfId="160"/>
    <tableColumn id="2" xr3:uid="{8506B808-869B-41C0-822A-BD084D263EF3}" name="Powiaty" dataDxfId="159"/>
    <tableColumn id="4" xr3:uid="{DCD726AF-415F-4125-8306-326C23402BAE}" name="prace interwencyjne" dataDxfId="158"/>
    <tableColumn id="5" xr3:uid="{6CF7FB14-6211-49D3-8223-8BED9C784A7B}" name="roboty publiczne" dataDxfId="157"/>
    <tableColumn id="6" xr3:uid="{AF070021-7142-4816-98ED-130680B641CD}" name="szkolenia" dataDxfId="156"/>
    <tableColumn id="7" xr3:uid="{A4D5DE98-7B1F-4496-BB29-F4A2ACC34DB6}" name="staże" dataDxfId="155"/>
    <tableColumn id="8" xr3:uid="{7FA37394-1F5B-4C40-9B5C-9AF32B53DBD7}" name="prace społecznie użyteczne" dataDxfId="154"/>
    <tableColumn id="9" xr3:uid="{32E02D88-8326-4071-8A6C-44EBD72F3E92}" name="przygotowanie zawodowe dorosłych" dataDxfId="153"/>
    <tableColumn id="10" xr3:uid="{4AE22FAD-4327-4213-B050-B80254C94188}" name="dofinansowanie wynagrodzenia skierowanych bezrobotnych powyżej 50 roku życia" dataDxfId="152"/>
    <tableColumn id="11" xr3:uid="{640485CF-9A44-490B-864A-DD4724367A6C}" name="świadczenie aktywizacyjne" dataDxfId="151"/>
    <tableColumn id="12" xr3:uid="{B0A2E38A-63C0-46C7-BBBD-A63DA23A18C0}" name="grant na telepracę" dataDxfId="150"/>
    <tableColumn id="13" xr3:uid="{CDD1A696-6F7B-4248-A813-ED44EB171DA9}" name="dofinansowanie podejmowania działalności gospodarczej" dataDxfId="149"/>
    <tableColumn id="14" xr3:uid="{166E7A94-87B6-4773-9B3E-A4AEAC0489B3}" name="refundacja kosztów wyposażenia i doposażenia stanowiska pracy" dataDxfId="148"/>
    <tableColumn id="15" xr3:uid="{DD514B85-EF1C-45BC-A9E2-0381AF9C3815}" name="inne" dataDxfId="147"/>
    <tableColumn id="16" xr3:uid="{A88A38FE-0E15-428F-9016-72D870DE655E}" name="Liczba bezrobotnych osób powyżej 50 roku życia objętych aktywnymi formami przeciwdziałania bezrobociu w lutym 2022 r." dataDxfId="14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00B115E-3E51-42A0-A131-991B65221385}" name="Tabela8.2" displayName="Tabela8.2" ref="A3:R48" totalsRowShown="0" headerRowDxfId="145" dataDxfId="144" tableBorderDxfId="143">
  <tableColumns count="18">
    <tableColumn id="1" xr3:uid="{AEB5CAD4-92D2-44FC-8AB9-86EE2950F7F6}" name="Lp." dataDxfId="142"/>
    <tableColumn id="2" xr3:uid="{4B2A95DD-7059-47F8-A400-15648CA5CB6D}" name="Powiaty" dataDxfId="141"/>
    <tableColumn id="3" xr3:uid="{FFA29BCC-BC5B-4577-BC7A-EAC34E3872A5}" name="prace interwencyjne" dataDxfId="140"/>
    <tableColumn id="4" xr3:uid="{8CD33E9D-E84C-4355-A596-62C21DF29AD6}" name="roboty publiczne" dataDxfId="139"/>
    <tableColumn id="5" xr3:uid="{9BCCCC22-DA40-4827-B6A0-7C64B381D50A}" name="szkolenia" dataDxfId="138"/>
    <tableColumn id="6" xr3:uid="{EE9BA4C3-40CF-4ED0-A292-D59A730D48CF}" name="staże" dataDxfId="137"/>
    <tableColumn id="7" xr3:uid="{4F0A2F0F-9FD7-4D0F-9E14-FBCF71A932A4}" name="prace społecznie użyteczne" dataDxfId="136"/>
    <tableColumn id="8" xr3:uid="{61D8B924-CE15-489B-A10E-F6376F26FB55}" name="przygotowanie zawodowe dorosłych" dataDxfId="135"/>
    <tableColumn id="9" xr3:uid="{69A94C9D-6A04-4648-85EC-32BC2B2214FC}" name="refundacja składek na ubezpieczenia społeczne dla osób do 30 roku życia" dataDxfId="134"/>
    <tableColumn id="10" xr3:uid="{6CDC3A67-135A-4EE3-99B2-1A185294E1D5}" name="bon zatrudnieniowy" dataDxfId="133"/>
    <tableColumn id="11" xr3:uid="{E417BB71-3EFE-45F7-A77A-AA0DF0DD8A54}" name="bon na zasiedlenie" dataDxfId="132"/>
    <tableColumn id="12" xr3:uid="{979340F9-19D4-46E1-867F-0AB2D9A54687}" name="dofinansowanie wynagrodzenia skierowanych bezrobotnych powyżej 50 roku życia" dataDxfId="131"/>
    <tableColumn id="13" xr3:uid="{CA35B6B0-6A70-452E-888E-530B5CFFE5F4}" name="świadczenie aktywizacyjne" dataDxfId="130"/>
    <tableColumn id="14" xr3:uid="{F82370A7-9DAC-4FC6-8107-E18A35BA87BD}" name="grant na telepracę" dataDxfId="129"/>
    <tableColumn id="15" xr3:uid="{8E4001A9-216B-403D-AA54-E6736273A09C}" name="dofinansowanie podejmowania działalności gospodarczej" dataDxfId="128"/>
    <tableColumn id="16" xr3:uid="{7772C466-270A-404D-9C9F-34DB3B0A3335}" name="refundacja kosztów wyposażenia i doposażenia stanowiska pracy" dataDxfId="127"/>
    <tableColumn id="17" xr3:uid="{1EE096AD-C18C-4AC7-A0EF-BB238A65B12A}" name="inne" dataDxfId="126"/>
    <tableColumn id="18" xr3:uid="{5EE5AB8B-FF0B-485C-8384-4F425D51E96D}" name="Liczba długotrwale bezrobotnych objętych aktywnymi formami przeciwdziałania bezrobociu w lutym 2022 r. " dataDxfId="12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66A428-5FC4-421D-ABFA-C501FDC0233F}" name="Tabela10.1" displayName="Tabela10.1" ref="A3:I48" totalsRowShown="0" headerRowDxfId="124" dataDxfId="122" headerRowBorderDxfId="123" tableBorderDxfId="121" totalsRowBorderDxfId="120">
  <tableColumns count="9">
    <tableColumn id="1" xr3:uid="{16721B5F-F011-4B8F-AAF6-39B4305A4AA1}" name="Lp." dataDxfId="119"/>
    <tableColumn id="2" xr3:uid="{3C075AFB-06FB-4BB2-AFFF-03166255006A}" name="Powiaty" dataDxfId="118"/>
    <tableColumn id="3" xr3:uid="{58ECF9F9-E38A-42D8-9B77-DD326BF71504}" name="Liczba bezrobotnych ogółem - stan w końcu lutego 2022 r." dataDxfId="117"/>
    <tableColumn id="4" xr3:uid="{13C61398-5563-403A-ACFA-DEB8EEB82CBD}" name="18-24" dataDxfId="116"/>
    <tableColumn id="5" xr3:uid="{15911298-5CF6-48E8-A971-708A3D2759E6}" name="25-34" dataDxfId="115"/>
    <tableColumn id="6" xr3:uid="{85DB32E4-F05C-478D-919B-65C6256B0580}" name="35-44" dataDxfId="114"/>
    <tableColumn id="7" xr3:uid="{7329E249-ACBB-4AAF-8355-1944A024ADF0}" name="45-54" dataDxfId="113"/>
    <tableColumn id="8" xr3:uid="{7FC0FEE3-C4C4-4DA1-BECA-D54027EC0770}" name="55-59" dataDxfId="112"/>
    <tableColumn id="9" xr3:uid="{B52C5746-5AD3-4BF7-9A76-1797B7D8559B}" name="60 lat i więcej" dataDxfId="1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10CE67-8284-4414-8AD5-EC56AE9A2B7B}" name="Tabela10.2" displayName="Tabela10.2" ref="A3:I48" totalsRowShown="0" headerRowDxfId="110" dataDxfId="108" headerRowBorderDxfId="109" tableBorderDxfId="107" totalsRowBorderDxfId="106">
  <tableColumns count="9">
    <tableColumn id="1" xr3:uid="{0ACE8DB2-18C6-4BF1-A6A7-D23B39307DAE}" name="Lp." dataDxfId="105"/>
    <tableColumn id="2" xr3:uid="{D590D7B1-EF9F-4B5F-81F9-EB0F53168125}" name="Powiaty" dataDxfId="104"/>
    <tableColumn id="3" xr3:uid="{D7091730-EDE8-4E9B-BE1B-211D59E87E4F}" name="Liczba bezrobotnych ogółem - stan w końcu lutego 2022 r." dataDxfId="103"/>
    <tableColumn id="4" xr3:uid="{7B98488E-9A03-4D82-91AF-D3BBDFE0195E}" name="18-24" dataDxfId="102"/>
    <tableColumn id="5" xr3:uid="{3643DC00-BB5C-43DE-9D75-CAE17D703D9C}" name="25-34" dataDxfId="101"/>
    <tableColumn id="6" xr3:uid="{79F2C448-01C6-40E4-86EA-DECEF1234F6E}" name="35-44" dataDxfId="100"/>
    <tableColumn id="7" xr3:uid="{AFFE27BA-5E4F-4B73-8619-F70C7EE254F6}" name="45-54" dataDxfId="99"/>
    <tableColumn id="8" xr3:uid="{18765636-870D-42D4-8C84-900A180BE696}" name="55-59" dataDxfId="98"/>
    <tableColumn id="9" xr3:uid="{72C0330C-C0AA-4174-8958-3C6482CF81A0}" name="60 lat i więcej" dataDxfId="9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E86DD3F-7482-4FE4-8AA0-E7ECB9C54B61}" name="Tabela10.3" displayName="Tabela10.3" ref="A3:H48" totalsRowShown="0" headerRowDxfId="96" dataDxfId="95" tableBorderDxfId="94">
  <tableColumns count="8">
    <tableColumn id="1" xr3:uid="{3DC9D87F-0547-449F-A58B-4967EF22513F}" name="Lp." dataDxfId="93"/>
    <tableColumn id="2" xr3:uid="{48D78659-82F8-4C7E-86AC-1771BFE0FD97}" name="Powiaty" dataDxfId="92"/>
    <tableColumn id="3" xr3:uid="{89BD33A0-5A5D-4F54-B68F-4863764EA530}" name="Liczba bezrobotnych ogółem - stan w końcu lutego 2022 r." dataDxfId="91"/>
    <tableColumn id="4" xr3:uid="{69B4106B-C1A6-40C4-8ADF-B2803310A0CA}" name="Wyższe" dataDxfId="90"/>
    <tableColumn id="5" xr3:uid="{DEDD7129-ECD4-421D-BC15-F1316AE1C129}" name="Policealne i średnie zawodowe/ branżowe" dataDxfId="89"/>
    <tableColumn id="6" xr3:uid="{5C74A2F5-0229-474B-B0E3-71B1723372B8}" name="Średnie ogólnokształcące" dataDxfId="88"/>
    <tableColumn id="7" xr3:uid="{EA73351E-BD4A-47A8-89BD-7FEEC1E12E00}" name="Zasadnicze zawodowe / branżowe" dataDxfId="87"/>
    <tableColumn id="8" xr3:uid="{CB4F90BC-1E99-4162-9BA4-318C38E70E9D}" name="Gimnazjalne / podstawowe i poniżej" dataDxfId="8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4C32F0-EE13-4495-A0B9-6DC84CE35C3D}" name="Tabela10.4" displayName="Tabela10.4" ref="A3:H48" totalsRowShown="0" headerRowDxfId="85" dataDxfId="83" headerRowBorderDxfId="84" tableBorderDxfId="82" totalsRowBorderDxfId="81">
  <tableColumns count="8">
    <tableColumn id="1" xr3:uid="{793C0BE1-700C-4DDB-9490-5A1944455F90}" name="Lp." dataDxfId="80"/>
    <tableColumn id="2" xr3:uid="{7B266791-C803-47A5-8491-69681780A241}" name="Powiaty" dataDxfId="79"/>
    <tableColumn id="3" xr3:uid="{2592A33C-85C9-4D6D-8643-2BBEA363D119}" name="Liczba bezrobotnych ogółem - stan w końcu lutego 2022 r." dataDxfId="78"/>
    <tableColumn id="4" xr3:uid="{A2FF7F4E-B03B-4B00-A18A-F014B973C445}" name="Wyższe" dataDxfId="77"/>
    <tableColumn id="5" xr3:uid="{ACE6BED9-D0C4-4E6F-A325-2102402FF511}" name="Policealne i średnie zawodowe/ branżowe" dataDxfId="76"/>
    <tableColumn id="6" xr3:uid="{90B3A881-0FAD-4768-84D5-8E94C65ECC6D}" name="Średnie ogólnokształcące" dataDxfId="75"/>
    <tableColumn id="7" xr3:uid="{09983BC8-A9DA-4D4D-8556-9D8AB00542CB}" name="Zasadnicze zawodowe / branżowe" dataDxfId="74"/>
    <tableColumn id="8" xr3:uid="{4C201A36-D3EB-491B-BE28-0378E61F848F}" name="Gimnazjalne / podstawowe i poniżej" dataDxfId="7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FA06E9E-D576-4E1E-A824-C2155FC076C9}" name="Tabela10.5" displayName="Tabela10.5" ref="A3:I48" totalsRowShown="0" headerRowDxfId="72" dataDxfId="70" headerRowBorderDxfId="71" tableBorderDxfId="69" totalsRowBorderDxfId="68">
  <tableColumns count="9">
    <tableColumn id="1" xr3:uid="{E1378FAB-2D13-42AD-BDA2-97716E096AFA}" name="Lp." dataDxfId="67"/>
    <tableColumn id="2" xr3:uid="{8F345107-C14B-471D-88EB-1B3C03E96D80}" name="Powiaty" dataDxfId="66"/>
    <tableColumn id="3" xr3:uid="{6D10C81B-17FE-4B97-BC1A-4FE263C81E94}" name="Liczba bezrobotnych ogółem - stan w końcu lutego 2022 r." dataDxfId="65"/>
    <tableColumn id="4" xr3:uid="{2A2575A0-85C8-427B-85BE-EC1BDEC4DE6B}" name="do 1" dataDxfId="64"/>
    <tableColumn id="5" xr3:uid="{2609C5B3-4196-4604-ABC1-34F59BEDB836}" name="1-3" dataDxfId="63"/>
    <tableColumn id="6" xr3:uid="{E4EE18C9-2720-480C-BA66-DA0EAA598E75}" name="3-6" dataDxfId="62"/>
    <tableColumn id="7" xr3:uid="{A71AA201-53E1-4497-8898-E7A836BDE284}" name="6-12" dataDxfId="61"/>
    <tableColumn id="8" xr3:uid="{7206A764-6596-4ABE-A2FC-64A0879A66D3}" name="12-24" dataDxfId="60"/>
    <tableColumn id="9" xr3:uid="{F2270617-2F8A-4BD8-BFA6-B60F46D52D1F}" name="powyżej 24" dataDxfId="5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02867E0-FFD3-470D-A714-6B65DE193A89}" name="Tabela10.6" displayName="Tabela10.6" ref="A3:I48" totalsRowShown="0" headerRowDxfId="58" dataDxfId="56" headerRowBorderDxfId="57" tableBorderDxfId="55" totalsRowBorderDxfId="54">
  <tableColumns count="9">
    <tableColumn id="1" xr3:uid="{B73124B6-CE2F-44E4-949E-E1645C3C42EE}" name="Lp." dataDxfId="53"/>
    <tableColumn id="2" xr3:uid="{D4FF1F8A-FE58-4E3F-BB3C-07DB9C7D12D0}" name="Powiaty" dataDxfId="52"/>
    <tableColumn id="3" xr3:uid="{FC38BB26-D8B2-4042-A799-D7AC01BF2ACF}" name="Liczba bezrobotnych ogółem - stan w końcu lutego 2022 r." dataDxfId="51"/>
    <tableColumn id="4" xr3:uid="{8210DAD4-4801-4C8C-A293-6922E70DAB81}" name="do 1" dataDxfId="50"/>
    <tableColumn id="5" xr3:uid="{683AAF5A-2C5B-41E6-892C-898FEBD33262}" name="1-3" dataDxfId="49"/>
    <tableColumn id="6" xr3:uid="{821C9206-3826-4FC9-8DA3-E6EEA98A2FAD}" name="3-6" dataDxfId="48"/>
    <tableColumn id="7" xr3:uid="{C7D264DD-7988-4936-9BEB-BC1277CD2DFE}" name="6-12" dataDxfId="47"/>
    <tableColumn id="8" xr3:uid="{F0B0F31B-EFEE-442C-9558-474010536924}" name="12-24" dataDxfId="46"/>
    <tableColumn id="9" xr3:uid="{8BEC074A-BB8A-413A-80E9-31EA565B0003}" name="powyżej 24" dataDxfId="4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BE02C1D-8CCF-4E13-B538-23998EBDA060}" name="Tabela16" displayName="Tabela16" ref="A2:F75" totalsRowShown="0" headerRowDxfId="44" headerRowBorderDxfId="43" tableBorderDxfId="42" headerRowCellStyle="Normalny 2">
  <tableColumns count="6">
    <tableColumn id="1" xr3:uid="{D518353A-25C2-4152-82E5-5AB07B96C3FB}" name="Powiat" dataDxfId="41" dataCellStyle="Normalny 2"/>
    <tableColumn id="2" xr3:uid="{D8BDD827-8179-4307-9A96-4733489B787D}" name="Nazwa szkolenia" dataDxfId="40" dataCellStyle="Normalny 2"/>
    <tableColumn id="3" xr3:uid="{B147BDF2-CEBD-4BC5-ABAD-3B814CEBFBD2}" name="Organizator" dataDxfId="39" dataCellStyle="Normalny 2"/>
    <tableColumn id="4" xr3:uid="{A2B551B6-2EB1-4AB9-A5DC-B4503D16246E}" name="Czas trwania" dataDxfId="38" dataCellStyle="Normalny 2"/>
    <tableColumn id="5" xr3:uid="{C67B3F30-1147-437F-8C37-EBF35B2F54E8}" name="Przewidywana liczba uczestników" dataDxfId="37" dataCellStyle="Normalny 2"/>
    <tableColumn id="6" xr3:uid="{CEC789D5-A700-476C-80EB-EE3C0889642F}" name="Charakterystyka szkolenia" dataDxfId="36" dataCellStyle="Normalny 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8AAF59-EEA8-42C7-A344-102A2F0B74F8}" name="Liczba_bezrobotnych_koniec_lutego_2022" displayName="Liczba_bezrobotnych_koniec_lutego_2022" ref="A2:B34" totalsRowShown="0" headerRowDxfId="30" headerRowBorderDxfId="34" tableBorderDxfId="35" totalsRowBorderDxfId="33">
  <tableColumns count="2">
    <tableColumn id="1" xr3:uid="{D6775DD1-D77B-433F-8346-52BBEE476D49}" name="Powiat" dataDxfId="32"/>
    <tableColumn id="2" xr3:uid="{8BB19BC7-2E74-466D-BB99-40D32D46C9D2}" name="skala" dataDxfId="3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FB0296-B892-421E-B790-89EE3B142FA3}" name="Bezrobotni_w_szczególnej_sytuacji_koniec_lutego_2022" displayName="Bezrobotni_w_szczególnej_sytuacji_koniec_lutego_2022" ref="A2:B34" totalsRowShown="0" headerRowDxfId="24" headerRowBorderDxfId="28" tableBorderDxfId="29" totalsRowBorderDxfId="27">
  <tableColumns count="2">
    <tableColumn id="1" xr3:uid="{81572906-370D-49E5-A428-F10B75FAB84E}" name="Powiat" dataDxfId="26"/>
    <tableColumn id="2" xr3:uid="{BC889FB3-0B0C-45AF-9A0D-3D560EF10CA5}" name="skala" dataDxfId="2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69D862-1829-41EE-93B1-D967EBB06AAE}" name="Aktywne_formy_od_stycznia_do_lutego_2022" displayName="Aktywne_formy_od_stycznia_do_lutego_2022" ref="A2:B34" totalsRowShown="0" headerRowDxfId="18" headerRowBorderDxfId="22" tableBorderDxfId="23" totalsRowBorderDxfId="21">
  <tableColumns count="2">
    <tableColumn id="1" xr3:uid="{28AA7296-6456-41D5-BA7D-C05CBAE6CCD7}" name="Powiat" dataDxfId="20"/>
    <tableColumn id="2" xr3:uid="{0BE48B28-D04C-4633-A571-DF41E7899E03}" name="skala" dataDxfId="1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F3F870-28F9-4C64-A2D2-0AAF69091EF1}" name="Wydatki_Funduszu_Pracy_w_2022_roku" displayName="Wydatki_Funduszu_Pracy_w_2022_roku" ref="A2:B34" totalsRowShown="0" headerRowDxfId="12" headerRowBorderDxfId="16" tableBorderDxfId="17" totalsRowBorderDxfId="15">
  <tableColumns count="2">
    <tableColumn id="1" xr3:uid="{6E3FFB49-86E8-4F7D-926B-39BE3FA8DEE6}" name="Powiat" dataDxfId="14"/>
    <tableColumn id="2" xr3:uid="{BF207075-8E5A-4C6A-9BB5-913A1BF16389}" name="skala" dataDxfId="1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7207D-A312-4324-99AA-931033EC2114}" name="Stopa_bezrobocia_w_powiatach_na_koniec_lutego_2022r." displayName="Stopa_bezrobocia_w_powiatach_na_koniec_lutego_2022r." ref="A2:B33" totalsRowShown="0" headerRowDxfId="6" headerRowBorderDxfId="10" tableBorderDxfId="11" totalsRowBorderDxfId="9">
  <tableColumns count="2">
    <tableColumn id="1" xr3:uid="{6E798F18-C9E7-46B3-BE29-0E9B2FD7691F}" name="Powiat" dataDxfId="8"/>
    <tableColumn id="2" xr3:uid="{54E1832E-A7E8-45B9-88E0-01D251D3BBEF}" name="skala" dataDxfId="7"/>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5B2F1D4-4F5C-4681-B65A-A8A070814ED6}" name="Stopa_bezrobocia_według_województw_koniec_lutego_2022r." displayName="Stopa_bezrobocia_według_województw_koniec_lutego_2022r." ref="A2:B18" totalsRowShown="0" headerRowDxfId="0" headerRowBorderDxfId="4" tableBorderDxfId="5" totalsRowBorderDxfId="3">
  <tableColumns count="2">
    <tableColumn id="1" xr3:uid="{AE80B4E9-5819-40E9-9A5C-1B11A8E0758E}" name="Województwo" dataDxfId="2"/>
    <tableColumn id="2" xr3:uid="{39DEFB23-6F78-48ED-B382-17D784E747E5}" name="skala" dataDxfId="1"/>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7.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
  <sheetViews>
    <sheetView showGridLines="0" tabSelected="1" zoomScaleNormal="100" workbookViewId="0">
      <selection sqref="A1:C1"/>
    </sheetView>
  </sheetViews>
  <sheetFormatPr defaultRowHeight="12.75"/>
  <cols>
    <col min="1" max="1" width="9.140625" style="130"/>
    <col min="2" max="2" width="6.42578125" style="1" customWidth="1"/>
    <col min="3" max="3" width="115.85546875" style="1" customWidth="1"/>
    <col min="4" max="16384" width="9.140625" style="1"/>
  </cols>
  <sheetData>
    <row r="1" spans="1:3" ht="17.25" customHeight="1">
      <c r="A1" s="329" t="s">
        <v>755</v>
      </c>
      <c r="B1" s="329"/>
      <c r="C1" s="329"/>
    </row>
    <row r="2" spans="1:3">
      <c r="A2" s="130" t="s">
        <v>785</v>
      </c>
      <c r="B2" s="331" t="s">
        <v>762</v>
      </c>
      <c r="C2" s="331"/>
    </row>
    <row r="3" spans="1:3">
      <c r="A3" s="130">
        <v>1</v>
      </c>
      <c r="B3" s="330" t="s">
        <v>810</v>
      </c>
      <c r="C3" s="330"/>
    </row>
    <row r="4" spans="1:3" ht="16.5" customHeight="1">
      <c r="B4" s="8" t="s">
        <v>709</v>
      </c>
      <c r="C4" s="300" t="s">
        <v>708</v>
      </c>
    </row>
    <row r="5" spans="1:3" ht="16.5" customHeight="1">
      <c r="B5" s="8" t="s">
        <v>710</v>
      </c>
      <c r="C5" s="300" t="s">
        <v>880</v>
      </c>
    </row>
    <row r="6" spans="1:3" ht="16.5" customHeight="1">
      <c r="B6" s="126" t="s">
        <v>711</v>
      </c>
      <c r="C6" s="128" t="s">
        <v>807</v>
      </c>
    </row>
    <row r="7" spans="1:3" ht="16.5" customHeight="1">
      <c r="B7" s="95" t="s">
        <v>763</v>
      </c>
      <c r="C7" s="128" t="s">
        <v>808</v>
      </c>
    </row>
    <row r="8" spans="1:3" ht="16.5" customHeight="1">
      <c r="B8" s="8" t="s">
        <v>712</v>
      </c>
      <c r="C8" s="300" t="s">
        <v>713</v>
      </c>
    </row>
    <row r="9" spans="1:3" ht="16.5" customHeight="1">
      <c r="B9" s="8" t="s">
        <v>714</v>
      </c>
      <c r="C9" s="300" t="s">
        <v>715</v>
      </c>
    </row>
    <row r="10" spans="1:3" ht="16.5" customHeight="1">
      <c r="B10" s="250" t="s">
        <v>966</v>
      </c>
      <c r="C10" s="300" t="s">
        <v>968</v>
      </c>
    </row>
    <row r="11" spans="1:3" s="157" customFormat="1" ht="16.5" customHeight="1">
      <c r="A11" s="130"/>
      <c r="B11" s="249" t="s">
        <v>967</v>
      </c>
      <c r="C11" s="300" t="s">
        <v>969</v>
      </c>
    </row>
    <row r="12" spans="1:3" ht="16.5" customHeight="1">
      <c r="B12" s="136" t="s">
        <v>829</v>
      </c>
      <c r="C12" s="300" t="s">
        <v>790</v>
      </c>
    </row>
    <row r="13" spans="1:3" ht="16.5" customHeight="1">
      <c r="A13" s="130">
        <v>2</v>
      </c>
      <c r="B13" s="308" t="s">
        <v>811</v>
      </c>
      <c r="C13" s="308"/>
    </row>
    <row r="14" spans="1:3" ht="16.5" customHeight="1">
      <c r="B14" s="8" t="s">
        <v>716</v>
      </c>
      <c r="C14" s="300" t="s">
        <v>719</v>
      </c>
    </row>
    <row r="15" spans="1:3" ht="16.5" customHeight="1">
      <c r="B15" s="8" t="s">
        <v>717</v>
      </c>
      <c r="C15" s="300" t="s">
        <v>720</v>
      </c>
    </row>
    <row r="16" spans="1:3" ht="16.5" customHeight="1">
      <c r="A16" s="130">
        <v>3</v>
      </c>
      <c r="B16" s="308" t="s">
        <v>812</v>
      </c>
      <c r="C16" s="308"/>
    </row>
    <row r="17" spans="1:3" ht="16.5" customHeight="1">
      <c r="B17" s="8" t="s">
        <v>718</v>
      </c>
      <c r="C17" s="128" t="s">
        <v>721</v>
      </c>
    </row>
    <row r="18" spans="1:3" ht="16.5" customHeight="1">
      <c r="B18" s="124" t="s">
        <v>791</v>
      </c>
      <c r="C18" s="300" t="s">
        <v>722</v>
      </c>
    </row>
    <row r="19" spans="1:3" ht="16.5" customHeight="1">
      <c r="A19" s="130">
        <v>4</v>
      </c>
      <c r="B19" s="308" t="s">
        <v>724</v>
      </c>
      <c r="C19" s="308"/>
    </row>
    <row r="20" spans="1:3" ht="16.5" customHeight="1">
      <c r="B20" s="8" t="s">
        <v>723</v>
      </c>
      <c r="C20" s="128" t="s">
        <v>724</v>
      </c>
    </row>
    <row r="21" spans="1:3" ht="16.5" customHeight="1">
      <c r="B21" s="124" t="s">
        <v>792</v>
      </c>
      <c r="C21" s="127" t="s">
        <v>725</v>
      </c>
    </row>
    <row r="22" spans="1:3" ht="16.5" customHeight="1">
      <c r="A22" s="130">
        <v>5</v>
      </c>
      <c r="B22" s="308" t="s">
        <v>813</v>
      </c>
      <c r="C22" s="308"/>
    </row>
    <row r="23" spans="1:3" ht="16.5" customHeight="1">
      <c r="B23" s="8" t="s">
        <v>726</v>
      </c>
      <c r="C23" s="128" t="s">
        <v>730</v>
      </c>
    </row>
    <row r="24" spans="1:3" ht="16.5" customHeight="1">
      <c r="B24" s="124" t="s">
        <v>794</v>
      </c>
      <c r="C24" s="127" t="s">
        <v>731</v>
      </c>
    </row>
    <row r="25" spans="1:3" ht="16.5" customHeight="1">
      <c r="A25" s="130">
        <v>6</v>
      </c>
      <c r="B25" s="308" t="s">
        <v>732</v>
      </c>
      <c r="C25" s="308"/>
    </row>
    <row r="26" spans="1:3" ht="16.5" customHeight="1">
      <c r="B26" s="8" t="s">
        <v>727</v>
      </c>
      <c r="C26" s="128" t="s">
        <v>732</v>
      </c>
    </row>
    <row r="27" spans="1:3" ht="16.5" customHeight="1">
      <c r="B27" s="124" t="s">
        <v>797</v>
      </c>
      <c r="C27" s="127" t="s">
        <v>733</v>
      </c>
    </row>
    <row r="28" spans="1:3" ht="16.5" customHeight="1">
      <c r="A28" s="130">
        <v>7</v>
      </c>
      <c r="B28" s="308" t="s">
        <v>814</v>
      </c>
      <c r="C28" s="308"/>
    </row>
    <row r="29" spans="1:3" ht="16.5" customHeight="1">
      <c r="B29" s="8" t="s">
        <v>728</v>
      </c>
      <c r="C29" s="300" t="s">
        <v>734</v>
      </c>
    </row>
    <row r="30" spans="1:3" ht="16.5" customHeight="1">
      <c r="B30" s="124" t="s">
        <v>799</v>
      </c>
      <c r="C30" s="127" t="s">
        <v>735</v>
      </c>
    </row>
    <row r="31" spans="1:3" ht="16.5" customHeight="1">
      <c r="A31" s="130">
        <v>8</v>
      </c>
      <c r="B31" s="308" t="s">
        <v>815</v>
      </c>
      <c r="C31" s="308"/>
    </row>
    <row r="32" spans="1:3" ht="16.5" customHeight="1">
      <c r="B32" s="8" t="s">
        <v>729</v>
      </c>
      <c r="C32" s="128" t="s">
        <v>736</v>
      </c>
    </row>
    <row r="33" spans="1:3" ht="16.5" customHeight="1">
      <c r="B33" s="124" t="s">
        <v>800</v>
      </c>
      <c r="C33" s="300" t="s">
        <v>737</v>
      </c>
    </row>
    <row r="34" spans="1:3" ht="16.5" customHeight="1">
      <c r="A34" s="130">
        <v>9</v>
      </c>
      <c r="B34" s="310" t="s">
        <v>771</v>
      </c>
      <c r="C34" s="310"/>
    </row>
    <row r="35" spans="1:3" ht="16.5" customHeight="1">
      <c r="A35" s="130">
        <v>10</v>
      </c>
      <c r="B35" s="312" t="s">
        <v>885</v>
      </c>
      <c r="C35" s="312"/>
    </row>
    <row r="36" spans="1:3" ht="16.5" customHeight="1">
      <c r="B36" s="153" t="s">
        <v>868</v>
      </c>
      <c r="C36" s="301" t="s">
        <v>835</v>
      </c>
    </row>
    <row r="37" spans="1:3" ht="16.5" customHeight="1">
      <c r="B37" s="153" t="s">
        <v>869</v>
      </c>
      <c r="C37" s="301" t="s">
        <v>836</v>
      </c>
    </row>
    <row r="38" spans="1:3" ht="16.5" customHeight="1">
      <c r="B38" s="153" t="s">
        <v>870</v>
      </c>
      <c r="C38" s="301" t="s">
        <v>837</v>
      </c>
    </row>
    <row r="39" spans="1:3" ht="16.5" customHeight="1">
      <c r="B39" s="153" t="s">
        <v>871</v>
      </c>
      <c r="C39" s="301" t="s">
        <v>838</v>
      </c>
    </row>
    <row r="40" spans="1:3" ht="16.5" customHeight="1">
      <c r="B40" s="153" t="s">
        <v>872</v>
      </c>
      <c r="C40" s="301" t="s">
        <v>839</v>
      </c>
    </row>
    <row r="41" spans="1:3" ht="16.5" customHeight="1">
      <c r="B41" s="153" t="s">
        <v>873</v>
      </c>
      <c r="C41" s="301" t="s">
        <v>840</v>
      </c>
    </row>
    <row r="42" spans="1:3" ht="15" customHeight="1">
      <c r="A42" s="130">
        <v>11</v>
      </c>
      <c r="B42" s="311" t="s">
        <v>703</v>
      </c>
      <c r="C42" s="311"/>
    </row>
    <row r="43" spans="1:3" ht="15" customHeight="1">
      <c r="A43" s="130">
        <v>12</v>
      </c>
      <c r="B43" s="308" t="s">
        <v>818</v>
      </c>
      <c r="C43" s="308"/>
    </row>
    <row r="44" spans="1:3" ht="15" customHeight="1">
      <c r="B44" s="154" t="s">
        <v>874</v>
      </c>
      <c r="C44" s="300" t="s">
        <v>789</v>
      </c>
    </row>
    <row r="45" spans="1:3" ht="16.5" customHeight="1">
      <c r="B45" s="154" t="s">
        <v>875</v>
      </c>
      <c r="C45" s="137" t="s">
        <v>817</v>
      </c>
    </row>
    <row r="46" spans="1:3" ht="16.5" customHeight="1">
      <c r="A46" s="130">
        <v>13</v>
      </c>
      <c r="B46" s="309" t="s">
        <v>738</v>
      </c>
      <c r="C46" s="309"/>
    </row>
    <row r="47" spans="1:3" ht="16.5" customHeight="1">
      <c r="A47" s="130">
        <v>14</v>
      </c>
      <c r="B47" s="308" t="s">
        <v>816</v>
      </c>
      <c r="C47" s="308"/>
    </row>
    <row r="48" spans="1:3" ht="16.5" customHeight="1">
      <c r="B48" s="154" t="s">
        <v>876</v>
      </c>
      <c r="C48" s="300" t="s">
        <v>739</v>
      </c>
    </row>
    <row r="49" spans="1:3" ht="14.25" customHeight="1">
      <c r="B49" s="154" t="s">
        <v>877</v>
      </c>
      <c r="C49" s="300" t="s">
        <v>960</v>
      </c>
    </row>
    <row r="50" spans="1:3" ht="16.5" customHeight="1">
      <c r="A50" s="130">
        <v>15</v>
      </c>
      <c r="B50" s="309" t="s">
        <v>806</v>
      </c>
      <c r="C50" s="309"/>
    </row>
    <row r="51" spans="1:3" ht="16.5" customHeight="1">
      <c r="A51" s="130">
        <v>16</v>
      </c>
      <c r="B51" s="309" t="s">
        <v>784</v>
      </c>
      <c r="C51" s="309"/>
    </row>
    <row r="52" spans="1:3" ht="16.5" customHeight="1">
      <c r="A52" s="130" t="s">
        <v>809</v>
      </c>
      <c r="B52" s="129"/>
      <c r="C52" s="129"/>
    </row>
    <row r="53" spans="1:3" ht="16.5" customHeight="1">
      <c r="A53" s="130" t="s">
        <v>743</v>
      </c>
      <c r="B53" s="331" t="s">
        <v>749</v>
      </c>
      <c r="C53" s="331"/>
    </row>
    <row r="54" spans="1:3" ht="16.5" customHeight="1">
      <c r="A54" s="130" t="s">
        <v>744</v>
      </c>
      <c r="B54" s="331" t="s">
        <v>750</v>
      </c>
      <c r="C54" s="331"/>
    </row>
    <row r="55" spans="1:3" ht="16.5" customHeight="1">
      <c r="A55" s="130" t="s">
        <v>745</v>
      </c>
      <c r="B55" s="331" t="s">
        <v>751</v>
      </c>
      <c r="C55" s="331"/>
    </row>
    <row r="56" spans="1:3" ht="16.5" customHeight="1">
      <c r="A56" s="130" t="s">
        <v>746</v>
      </c>
      <c r="B56" s="331" t="s">
        <v>752</v>
      </c>
      <c r="C56" s="331"/>
    </row>
    <row r="57" spans="1:3" ht="16.5" customHeight="1">
      <c r="A57" s="130" t="s">
        <v>747</v>
      </c>
      <c r="B57" s="331" t="s">
        <v>754</v>
      </c>
      <c r="C57" s="331"/>
    </row>
    <row r="58" spans="1:3" ht="16.5" customHeight="1">
      <c r="A58" s="130" t="s">
        <v>748</v>
      </c>
      <c r="B58" s="331" t="s">
        <v>753</v>
      </c>
      <c r="C58" s="331"/>
    </row>
  </sheetData>
  <mergeCells count="9">
    <mergeCell ref="A1:C1"/>
    <mergeCell ref="B3:C3"/>
    <mergeCell ref="B2:C2"/>
    <mergeCell ref="B58:C58"/>
    <mergeCell ref="B53:C53"/>
    <mergeCell ref="B54:C54"/>
    <mergeCell ref="B55:C55"/>
    <mergeCell ref="B56:C56"/>
    <mergeCell ref="B57:C57"/>
  </mergeCells>
  <phoneticPr fontId="4" type="noConversion"/>
  <hyperlinks>
    <hyperlink ref="C4" location="'Tab. 1.1'!A1" display="Liczba bezrobotnych - stan w końcu ostatnich 13 miesięcy" xr:uid="{00000000-0004-0000-0000-000000000000}"/>
    <hyperlink ref="C5" location="'Tab. 1.2 '!A1" display="Liczba bezrobotnych i stopa bezrobocia w latach 1999 - 2021"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ab. 1.4 '!A1" display="Wybrane kategorie bezrobotnych w Wielkopolsce w ostatnich 13 miesiącach" xr:uid="{00000000-0004-0000-0000-000004000000}"/>
    <hyperlink ref="C10" location="'Tab. 1.6.1 '!A1" display="Aktywne formy przeciwdziałania bezrobociu - liczba osób bezrobotnych skierowanych na aktywne formy przeciwdziałania bezrobociu" xr:uid="{00000000-0004-0000-0000-000005000000}"/>
    <hyperlink ref="C12" location="'Tab. 1.7'!A1" display="Liczba wydanych oświadczeń o powierzeniu wykonywania pracy cudzoziemcom w Wielkopolsce" xr:uid="{00000000-0004-0000-0000-000006000000}"/>
    <hyperlink ref="C14" location="'Tab. 2.1'!A1" display="Poziom i stopa bezrobocia w kraju i województwach" xr:uid="{00000000-0004-0000-0000-000007000000}"/>
    <hyperlink ref="C15" location="'Tab. 2.2'!A1" display="Stopa bezrobocia w powiatach" xr:uid="{00000000-0004-0000-0000-000008000000}"/>
    <hyperlink ref="C17" location="'Tab. 3.1'!A1" display="'Tab. 3.1'!A1" xr:uid="{00000000-0004-0000-0000-000009000000}"/>
    <hyperlink ref="C18" location="'Tab. 3.2'!A1" display="Osoby bezrobotne w Wielkopolsce ogółem - udział w aktywnych formach przeciwdziałania bezrobociu" xr:uid="{00000000-0004-0000-0000-00000A000000}"/>
    <hyperlink ref="C20" location="'Tab. 4.1'!A1" display="'Tab. 4.1'!A1" xr:uid="{00000000-0004-0000-0000-00000B000000}"/>
    <hyperlink ref="C21" location="'Tab. 4.2'!A1" display="Bezrobotne kobiety w Wielkopolsce - udział w aktywnych formach przeciwdziałania bezrobociu" xr:uid="{00000000-0004-0000-0000-00000C000000}"/>
    <hyperlink ref="C23" location="'Tab. 5.1'!A1" display="'Tab. 5.1'!A1" xr:uid="{00000000-0004-0000-0000-00000D000000}"/>
    <hyperlink ref="C24" location="'Tab. 5.2'!A1" display="Osoby bezrobotne zamieszkałe na wsi w Wielkopolsce - udział w aktywnych formach przeciwdziałania bezrobociu" xr:uid="{00000000-0004-0000-0000-00000E000000}"/>
    <hyperlink ref="C26" location="'Tab. 6.1'!A1" display="'Tab. 6.1'!A1" xr:uid="{00000000-0004-0000-0000-00000F000000}"/>
    <hyperlink ref="C27" location="'Tab. 6.2'!A1" display="Osoby bezrobotne do 30 roku życia w Wielkopolsce - udział w aktywnych formach przeciwdziałania bezrobociu" xr:uid="{00000000-0004-0000-0000-000010000000}"/>
    <hyperlink ref="C29" location="'Tab. 7.1'!A1" display="Osoby bezrobotne powyżej 50 roku życia w Wielkpolsce" xr:uid="{00000000-0004-0000-0000-000011000000}"/>
    <hyperlink ref="C30" location="'Tab. 7.2'!A1" display="Osoby bezrobotne powyżej 50 roku życia w Wielkpolsce - udział w aktywnych formach przeciwdziałania bezrobociu" xr:uid="{00000000-0004-0000-0000-000012000000}"/>
    <hyperlink ref="C32" location="'Tab. 8.1'!A1" display="'Tab. 8.1'!A1" xr:uid="{00000000-0004-0000-0000-000013000000}"/>
    <hyperlink ref="C33" location="'Tab. 8.2 '!A1" display="Osoby długotrwale bezrobotne w Wielkopolsce - udział w aktywnych formach przeciwdziałania bezrobociu" xr:uid="{00000000-0004-0000-0000-000014000000}"/>
    <hyperlink ref="B34" location="'Tab. 9'!A1" display="Pozostałe osoby bezrobotne będące w szczególnej sytuacji na rynku pracy" xr:uid="{00000000-0004-0000-0000-000015000000}"/>
    <hyperlink ref="B42" location="'Tab. 10'!A1" display="'Tab. 10'!A1" xr:uid="{00000000-0004-0000-0000-000016000000}"/>
    <hyperlink ref="C44" location="'Tab. 12.1'!A1" display="Oświadczenia o powierzeniu wykonywania pracy cudzoziemcom " xr:uid="{00000000-0004-0000-0000-000017000000}"/>
    <hyperlink ref="B46" location="Tab.12!A1" display="Tab.12!A1" xr:uid="{00000000-0004-0000-0000-000018000000}"/>
    <hyperlink ref="C48" location="'Tab. 14 FP 1'!A1" display="Wydatki Funduszu pracy ogółem" xr:uid="{00000000-0004-0000-0000-000019000000}"/>
    <hyperlink ref="C49" location="'Tab. 14FP 2'!A1" display="Wydatki Funduszu Pracy na aktywne formy przeciwdziałania bezrobociu" xr:uid="{00000000-0004-0000-0000-00001A000000}"/>
    <hyperlink ref="B50" location="'Tab 14'!A1" display="'Tab 14'!A1" xr:uid="{00000000-0004-0000-0000-00001B000000}"/>
    <hyperlink ref="C9" location="'Tab. 1.5 '!A1" display="Osoby wyłączone z ewidencji bezrobotnych w województwie wielkopolskim" xr:uid="{00000000-0004-0000-0000-00001C000000}"/>
    <hyperlink ref="B53" location="'M1'!A1" display="'M1'!A1" xr:uid="{00000000-0004-0000-0000-00001D000000}"/>
    <hyperlink ref="B54" location="'M2'!A1" display="'M2'!A1" xr:uid="{00000000-0004-0000-0000-00001E000000}"/>
    <hyperlink ref="B55" location="'M3'!A1" display="'M3'!A1" xr:uid="{00000000-0004-0000-0000-00001F000000}"/>
    <hyperlink ref="B56" location="'M4'!A1" display="'M4'!A1" xr:uid="{00000000-0004-0000-0000-000020000000}"/>
    <hyperlink ref="B57" location="'M5'!A1" display="'M5'!A1" xr:uid="{00000000-0004-0000-0000-000021000000}"/>
    <hyperlink ref="B58" location="'M6'!A1" display="'M6'!A1" xr:uid="{00000000-0004-0000-0000-000022000000}"/>
    <hyperlink ref="B2" location="'podział na subregiony'!A1" display="'podział na subregiony'!A1" xr:uid="{00000000-0004-0000-0000-000023000000}"/>
    <hyperlink ref="B51" location="'Tab 15'!A1" display="'Tab 15'!A1" xr:uid="{00000000-0004-0000-0000-000024000000}"/>
    <hyperlink ref="C45" location="'Tab. 12.2'!A1" display="Zezwolenia na pracę sezonową" xr:uid="{00000000-0004-0000-0000-000025000000}"/>
    <hyperlink ref="C36" location="'Tab. 10.1'!A1" display="Liczba osób bezrobotnych według wieku" xr:uid="{00000000-0004-0000-0000-000026000000}"/>
    <hyperlink ref="C37" location="'Tab. 10.2'!A1" display="Procentowy udział osób bezrobotnych według wieku" xr:uid="{00000000-0004-0000-0000-000027000000}"/>
    <hyperlink ref="C38" location="'Tab. 10.3'!A1" display="Liczba osób bezrobotnych według wykształcenia" xr:uid="{00000000-0004-0000-0000-000028000000}"/>
    <hyperlink ref="C39" location="'Tab. 10.4'!A1" display="Procentowy udział osób bezrobotnych według wykształcenia" xr:uid="{00000000-0004-0000-0000-000029000000}"/>
    <hyperlink ref="C40" location="'Tab. 10.5'!A1" display="Liczba osób bezrobotnych według czasu pozostawania bez pracy" xr:uid="{00000000-0004-0000-0000-00002A000000}"/>
    <hyperlink ref="C41" location="'Tab. 10.6'!A1" display="Procentowy udział osób bezrobotnych według czasu pozostawania bez pracy" xr:uid="{00000000-0004-0000-0000-00002B000000}"/>
    <hyperlink ref="B42:C42" location="'Tab. 11'!A1" display="Wolne miejsca pracy i miejsca aktywizacji zawodowej" xr:uid="{00000000-0004-0000-0000-00002C000000}"/>
    <hyperlink ref="B46:C46" location="'Tab. 13'!A1" display="Zgłoszenia zwolnień i zwolnienia grupowe" xr:uid="{00000000-0004-0000-0000-00002D000000}"/>
    <hyperlink ref="B50:C50" location="'Tab. 15'!A1" display="Sytuacja na rynku pracy w wielkopolskich gminach" xr:uid="{00000000-0004-0000-0000-00002E000000}"/>
    <hyperlink ref="B51:C51" location="'Tab. 16'!A1" display="Szkolenia przewidziane do realizacji przez powiatowe urzędy pracy" xr:uid="{00000000-0004-0000-0000-00002F000000}"/>
    <hyperlink ref="C11" location="'Tab. 1.6.2'!A1" display="Aktywne formy przeciwdziałania bezrobociu - wydatkowane środki Funduszu Pracy na aktywne formy przeciwdziałania bezrobociu" xr:uid="{05BFACF2-A2A2-4D5F-8B64-DD149BE66AE1}"/>
  </hyperlinks>
  <pageMargins left="0.7" right="0.7" top="0.75" bottom="0.75" header="0.3" footer="0.3"/>
  <pageSetup paperSize="9" scale="67"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sqref="A1:I1"/>
    </sheetView>
  </sheetViews>
  <sheetFormatPr defaultRowHeight="12.75"/>
  <sheetData>
    <row r="1" spans="1:12" ht="42.75" customHeight="1">
      <c r="A1" s="332" t="s">
        <v>963</v>
      </c>
      <c r="B1" s="332"/>
      <c r="C1" s="332"/>
      <c r="D1" s="332"/>
      <c r="E1" s="332"/>
      <c r="F1" s="332"/>
      <c r="G1" s="332"/>
      <c r="H1" s="332"/>
      <c r="I1" s="332"/>
      <c r="J1" s="328"/>
    </row>
    <row r="2" spans="1:12">
      <c r="L2" s="98" t="s">
        <v>740</v>
      </c>
    </row>
  </sheetData>
  <mergeCells count="1">
    <mergeCell ref="A1:I1"/>
  </mergeCells>
  <hyperlinks>
    <hyperlink ref="L2" location="'spis tabel'!A1" display="'spis tabel'!A1"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showGridLines="0" zoomScaleNormal="100" workbookViewId="0">
      <selection activeCell="A3" sqref="A3"/>
    </sheetView>
  </sheetViews>
  <sheetFormatPr defaultRowHeight="12.75"/>
  <cols>
    <col min="1" max="1" width="23.42578125" style="1" customWidth="1"/>
    <col min="2" max="7" width="9.140625" style="1"/>
    <col min="8" max="8" width="9.5703125" style="1" customWidth="1"/>
    <col min="9" max="9" width="10" style="1" customWidth="1"/>
    <col min="10" max="12" width="9.140625" style="1"/>
    <col min="13" max="13" width="9.42578125" style="1" customWidth="1"/>
    <col min="14" max="16384" width="9.140625" style="1"/>
  </cols>
  <sheetData>
    <row r="1" spans="1:15">
      <c r="A1" s="330" t="s">
        <v>226</v>
      </c>
      <c r="B1" s="330"/>
      <c r="C1" s="330"/>
      <c r="D1" s="330"/>
      <c r="E1" s="330"/>
      <c r="F1" s="330"/>
      <c r="G1" s="330"/>
      <c r="H1" s="330"/>
      <c r="I1" s="330"/>
      <c r="J1" s="330"/>
      <c r="K1" s="330"/>
      <c r="L1" s="330"/>
      <c r="M1" s="330"/>
      <c r="N1" s="330"/>
      <c r="O1" s="98" t="s">
        <v>740</v>
      </c>
    </row>
    <row r="2" spans="1:15">
      <c r="A2" s="333" t="s">
        <v>227</v>
      </c>
      <c r="B2" s="333"/>
      <c r="C2" s="333"/>
      <c r="D2" s="333"/>
      <c r="E2" s="333"/>
      <c r="F2" s="333"/>
      <c r="G2" s="333"/>
      <c r="H2" s="333"/>
      <c r="I2" s="333"/>
      <c r="J2" s="333"/>
      <c r="K2" s="333"/>
      <c r="L2" s="333"/>
      <c r="M2" s="333"/>
      <c r="N2" s="333"/>
    </row>
    <row r="3" spans="1:15" ht="21.75" customHeight="1">
      <c r="A3" s="178" t="s">
        <v>2</v>
      </c>
      <c r="B3" s="179" t="s">
        <v>834</v>
      </c>
      <c r="C3" s="179" t="s">
        <v>886</v>
      </c>
      <c r="D3" s="179" t="s">
        <v>887</v>
      </c>
      <c r="E3" s="179" t="s">
        <v>888</v>
      </c>
      <c r="F3" s="179" t="s">
        <v>889</v>
      </c>
      <c r="G3" s="179" t="s">
        <v>890</v>
      </c>
      <c r="H3" s="179" t="s">
        <v>891</v>
      </c>
      <c r="I3" s="179" t="s">
        <v>892</v>
      </c>
      <c r="J3" s="179" t="s">
        <v>893</v>
      </c>
      <c r="K3" s="179" t="s">
        <v>894</v>
      </c>
      <c r="L3" s="179" t="s">
        <v>895</v>
      </c>
      <c r="M3" s="179" t="s">
        <v>896</v>
      </c>
      <c r="N3" s="180" t="s">
        <v>975</v>
      </c>
    </row>
    <row r="4" spans="1:15">
      <c r="A4" s="170" t="s">
        <v>152</v>
      </c>
      <c r="B4" s="138">
        <v>1644</v>
      </c>
      <c r="C4" s="138">
        <v>1624</v>
      </c>
      <c r="D4" s="138">
        <v>1596</v>
      </c>
      <c r="E4" s="138">
        <v>1559</v>
      </c>
      <c r="F4" s="138">
        <v>1488</v>
      </c>
      <c r="G4" s="138">
        <v>1468</v>
      </c>
      <c r="H4" s="138">
        <v>1470</v>
      </c>
      <c r="I4" s="138">
        <v>1452</v>
      </c>
      <c r="J4" s="138">
        <v>1430</v>
      </c>
      <c r="K4" s="138">
        <v>1327</v>
      </c>
      <c r="L4" s="138">
        <v>1375</v>
      </c>
      <c r="M4" s="138">
        <v>1402</v>
      </c>
      <c r="N4" s="173">
        <v>1360</v>
      </c>
    </row>
    <row r="5" spans="1:15">
      <c r="A5" s="170" t="s">
        <v>228</v>
      </c>
      <c r="B5" s="138">
        <v>1618</v>
      </c>
      <c r="C5" s="138">
        <v>1589</v>
      </c>
      <c r="D5" s="138">
        <v>1549</v>
      </c>
      <c r="E5" s="138">
        <v>1417</v>
      </c>
      <c r="F5" s="138">
        <v>1309</v>
      </c>
      <c r="G5" s="138">
        <v>1262</v>
      </c>
      <c r="H5" s="138">
        <v>1241</v>
      </c>
      <c r="I5" s="138">
        <v>1193</v>
      </c>
      <c r="J5" s="138">
        <v>1079</v>
      </c>
      <c r="K5" s="138">
        <v>1099</v>
      </c>
      <c r="L5" s="138">
        <v>1065</v>
      </c>
      <c r="M5" s="138">
        <v>1123</v>
      </c>
      <c r="N5" s="173">
        <v>1055</v>
      </c>
    </row>
    <row r="6" spans="1:15">
      <c r="A6" s="170" t="s">
        <v>153</v>
      </c>
      <c r="B6" s="138">
        <v>2284</v>
      </c>
      <c r="C6" s="138">
        <v>2308</v>
      </c>
      <c r="D6" s="138">
        <v>2381</v>
      </c>
      <c r="E6" s="138">
        <v>2387</v>
      </c>
      <c r="F6" s="138">
        <v>2336</v>
      </c>
      <c r="G6" s="138">
        <v>2327</v>
      </c>
      <c r="H6" s="138">
        <v>2300</v>
      </c>
      <c r="I6" s="138">
        <v>2228</v>
      </c>
      <c r="J6" s="138">
        <v>2130</v>
      </c>
      <c r="K6" s="138">
        <v>2070</v>
      </c>
      <c r="L6" s="138">
        <v>2070</v>
      </c>
      <c r="M6" s="138">
        <v>2226</v>
      </c>
      <c r="N6" s="173">
        <v>2282</v>
      </c>
    </row>
    <row r="7" spans="1:15">
      <c r="A7" s="170" t="s">
        <v>154</v>
      </c>
      <c r="B7" s="138">
        <v>1962</v>
      </c>
      <c r="C7" s="138">
        <v>1905</v>
      </c>
      <c r="D7" s="138">
        <v>1862</v>
      </c>
      <c r="E7" s="138">
        <v>1825</v>
      </c>
      <c r="F7" s="138">
        <v>1792</v>
      </c>
      <c r="G7" s="138">
        <v>1799</v>
      </c>
      <c r="H7" s="138">
        <v>1780</v>
      </c>
      <c r="I7" s="138">
        <v>1745</v>
      </c>
      <c r="J7" s="138">
        <v>1683</v>
      </c>
      <c r="K7" s="138">
        <v>1674</v>
      </c>
      <c r="L7" s="138">
        <v>1674</v>
      </c>
      <c r="M7" s="138">
        <v>1700</v>
      </c>
      <c r="N7" s="173">
        <v>1678</v>
      </c>
    </row>
    <row r="8" spans="1:15">
      <c r="A8" s="170" t="s">
        <v>155</v>
      </c>
      <c r="B8" s="138">
        <v>983</v>
      </c>
      <c r="C8" s="138">
        <v>1004</v>
      </c>
      <c r="D8" s="138">
        <v>977</v>
      </c>
      <c r="E8" s="138">
        <v>961</v>
      </c>
      <c r="F8" s="138">
        <v>946</v>
      </c>
      <c r="G8" s="138">
        <v>958</v>
      </c>
      <c r="H8" s="138">
        <v>950</v>
      </c>
      <c r="I8" s="138">
        <v>992</v>
      </c>
      <c r="J8" s="138">
        <v>951</v>
      </c>
      <c r="K8" s="138">
        <v>925</v>
      </c>
      <c r="L8" s="138">
        <v>935</v>
      </c>
      <c r="M8" s="138">
        <v>964</v>
      </c>
      <c r="N8" s="173">
        <v>935</v>
      </c>
    </row>
    <row r="9" spans="1:15">
      <c r="A9" s="170" t="s">
        <v>156</v>
      </c>
      <c r="B9" s="138">
        <v>1536</v>
      </c>
      <c r="C9" s="138">
        <v>1520</v>
      </c>
      <c r="D9" s="138">
        <v>1406</v>
      </c>
      <c r="E9" s="138">
        <v>1336</v>
      </c>
      <c r="F9" s="138">
        <v>1284</v>
      </c>
      <c r="G9" s="138">
        <v>1300</v>
      </c>
      <c r="H9" s="138">
        <v>1314</v>
      </c>
      <c r="I9" s="138">
        <v>1330</v>
      </c>
      <c r="J9" s="138">
        <v>1248</v>
      </c>
      <c r="K9" s="138">
        <v>1232</v>
      </c>
      <c r="L9" s="138">
        <v>1263</v>
      </c>
      <c r="M9" s="138">
        <v>1365</v>
      </c>
      <c r="N9" s="173">
        <v>1416</v>
      </c>
    </row>
    <row r="10" spans="1:15">
      <c r="A10" s="170" t="s">
        <v>157</v>
      </c>
      <c r="B10" s="138">
        <v>2712</v>
      </c>
      <c r="C10" s="138">
        <v>2789</v>
      </c>
      <c r="D10" s="138">
        <v>2741</v>
      </c>
      <c r="E10" s="138">
        <v>2723</v>
      </c>
      <c r="F10" s="138">
        <v>2631</v>
      </c>
      <c r="G10" s="138">
        <v>2562</v>
      </c>
      <c r="H10" s="138">
        <v>2527</v>
      </c>
      <c r="I10" s="138">
        <v>2533</v>
      </c>
      <c r="J10" s="138">
        <v>2443</v>
      </c>
      <c r="K10" s="138">
        <v>2339</v>
      </c>
      <c r="L10" s="138">
        <v>2329</v>
      </c>
      <c r="M10" s="138">
        <v>2515</v>
      </c>
      <c r="N10" s="173">
        <v>2499</v>
      </c>
    </row>
    <row r="11" spans="1:15">
      <c r="A11" s="171" t="s">
        <v>32</v>
      </c>
      <c r="B11" s="138">
        <v>978</v>
      </c>
      <c r="C11" s="138">
        <v>988</v>
      </c>
      <c r="D11" s="138">
        <v>961</v>
      </c>
      <c r="E11" s="138">
        <v>943</v>
      </c>
      <c r="F11" s="138">
        <v>916</v>
      </c>
      <c r="G11" s="138">
        <v>886</v>
      </c>
      <c r="H11" s="138">
        <v>875</v>
      </c>
      <c r="I11" s="138">
        <v>915</v>
      </c>
      <c r="J11" s="138">
        <v>860</v>
      </c>
      <c r="K11" s="138">
        <v>827</v>
      </c>
      <c r="L11" s="138">
        <v>834</v>
      </c>
      <c r="M11" s="138">
        <v>911</v>
      </c>
      <c r="N11" s="173">
        <v>913</v>
      </c>
    </row>
    <row r="12" spans="1:15">
      <c r="A12" s="171" t="s">
        <v>35</v>
      </c>
      <c r="B12" s="138">
        <v>1734</v>
      </c>
      <c r="C12" s="138">
        <v>1801</v>
      </c>
      <c r="D12" s="138">
        <v>1780</v>
      </c>
      <c r="E12" s="138">
        <v>1780</v>
      </c>
      <c r="F12" s="138">
        <v>1715</v>
      </c>
      <c r="G12" s="138">
        <v>1676</v>
      </c>
      <c r="H12" s="138">
        <v>1652</v>
      </c>
      <c r="I12" s="138">
        <v>1618</v>
      </c>
      <c r="J12" s="138">
        <v>1583</v>
      </c>
      <c r="K12" s="138">
        <v>1512</v>
      </c>
      <c r="L12" s="138">
        <v>1495</v>
      </c>
      <c r="M12" s="138">
        <v>1604</v>
      </c>
      <c r="N12" s="173">
        <v>1586</v>
      </c>
    </row>
    <row r="13" spans="1:15">
      <c r="A13" s="170" t="s">
        <v>158</v>
      </c>
      <c r="B13" s="138">
        <v>676</v>
      </c>
      <c r="C13" s="138">
        <v>653</v>
      </c>
      <c r="D13" s="138">
        <v>622</v>
      </c>
      <c r="E13" s="138">
        <v>630</v>
      </c>
      <c r="F13" s="138">
        <v>596</v>
      </c>
      <c r="G13" s="138">
        <v>601</v>
      </c>
      <c r="H13" s="138">
        <v>615</v>
      </c>
      <c r="I13" s="138">
        <v>597</v>
      </c>
      <c r="J13" s="138">
        <v>587</v>
      </c>
      <c r="K13" s="138">
        <v>562</v>
      </c>
      <c r="L13" s="138">
        <v>566</v>
      </c>
      <c r="M13" s="138">
        <v>594</v>
      </c>
      <c r="N13" s="173">
        <v>591</v>
      </c>
    </row>
    <row r="14" spans="1:15">
      <c r="A14" s="170" t="s">
        <v>159</v>
      </c>
      <c r="B14" s="138">
        <v>1501</v>
      </c>
      <c r="C14" s="138">
        <v>1350</v>
      </c>
      <c r="D14" s="138">
        <v>1280</v>
      </c>
      <c r="E14" s="138">
        <v>1172</v>
      </c>
      <c r="F14" s="138">
        <v>1035</v>
      </c>
      <c r="G14" s="138">
        <v>915</v>
      </c>
      <c r="H14" s="138">
        <v>834</v>
      </c>
      <c r="I14" s="138">
        <v>811</v>
      </c>
      <c r="J14" s="138">
        <v>815</v>
      </c>
      <c r="K14" s="138">
        <v>857</v>
      </c>
      <c r="L14" s="138">
        <v>949</v>
      </c>
      <c r="M14" s="138">
        <v>1024</v>
      </c>
      <c r="N14" s="173">
        <v>1013</v>
      </c>
    </row>
    <row r="15" spans="1:15">
      <c r="A15" s="170" t="s">
        <v>160</v>
      </c>
      <c r="B15" s="138">
        <v>7436</v>
      </c>
      <c r="C15" s="138">
        <v>7204</v>
      </c>
      <c r="D15" s="138">
        <v>6977</v>
      </c>
      <c r="E15" s="138">
        <v>6782</v>
      </c>
      <c r="F15" s="138">
        <v>6598</v>
      </c>
      <c r="G15" s="138">
        <v>6407</v>
      </c>
      <c r="H15" s="138">
        <v>6372</v>
      </c>
      <c r="I15" s="138">
        <v>6241</v>
      </c>
      <c r="J15" s="138">
        <v>6074</v>
      </c>
      <c r="K15" s="138">
        <v>5856</v>
      </c>
      <c r="L15" s="138">
        <v>5815</v>
      </c>
      <c r="M15" s="138">
        <v>6144</v>
      </c>
      <c r="N15" s="173">
        <v>6284</v>
      </c>
    </row>
    <row r="16" spans="1:15">
      <c r="A16" s="171" t="s">
        <v>32</v>
      </c>
      <c r="B16" s="138">
        <v>4710</v>
      </c>
      <c r="C16" s="138">
        <v>4577</v>
      </c>
      <c r="D16" s="138">
        <v>4396</v>
      </c>
      <c r="E16" s="138">
        <v>4263</v>
      </c>
      <c r="F16" s="138">
        <v>4140</v>
      </c>
      <c r="G16" s="138">
        <v>4026</v>
      </c>
      <c r="H16" s="138">
        <v>3980</v>
      </c>
      <c r="I16" s="138">
        <v>3921</v>
      </c>
      <c r="J16" s="138">
        <v>3786</v>
      </c>
      <c r="K16" s="138">
        <v>3682</v>
      </c>
      <c r="L16" s="138">
        <v>3712</v>
      </c>
      <c r="M16" s="138">
        <v>3973</v>
      </c>
      <c r="N16" s="173">
        <v>4080</v>
      </c>
    </row>
    <row r="17" spans="1:14">
      <c r="A17" s="171" t="s">
        <v>31</v>
      </c>
      <c r="B17" s="138">
        <v>2726</v>
      </c>
      <c r="C17" s="138">
        <v>2627</v>
      </c>
      <c r="D17" s="138">
        <v>2581</v>
      </c>
      <c r="E17" s="138">
        <v>2519</v>
      </c>
      <c r="F17" s="138">
        <v>2458</v>
      </c>
      <c r="G17" s="138">
        <v>2381</v>
      </c>
      <c r="H17" s="138">
        <v>2392</v>
      </c>
      <c r="I17" s="138">
        <v>2320</v>
      </c>
      <c r="J17" s="138">
        <v>2288</v>
      </c>
      <c r="K17" s="138">
        <v>2174</v>
      </c>
      <c r="L17" s="138">
        <v>2103</v>
      </c>
      <c r="M17" s="138">
        <v>2171</v>
      </c>
      <c r="N17" s="173">
        <v>2204</v>
      </c>
    </row>
    <row r="18" spans="1:14">
      <c r="A18" s="170" t="s">
        <v>161</v>
      </c>
      <c r="B18" s="138">
        <v>1092</v>
      </c>
      <c r="C18" s="138">
        <v>1069</v>
      </c>
      <c r="D18" s="138">
        <v>1034</v>
      </c>
      <c r="E18" s="138">
        <v>998</v>
      </c>
      <c r="F18" s="138">
        <v>953</v>
      </c>
      <c r="G18" s="138">
        <v>949</v>
      </c>
      <c r="H18" s="138">
        <v>927</v>
      </c>
      <c r="I18" s="138">
        <v>942</v>
      </c>
      <c r="J18" s="138">
        <v>890</v>
      </c>
      <c r="K18" s="138">
        <v>853</v>
      </c>
      <c r="L18" s="138">
        <v>802</v>
      </c>
      <c r="M18" s="138">
        <v>847</v>
      </c>
      <c r="N18" s="173">
        <v>797</v>
      </c>
    </row>
    <row r="19" spans="1:14">
      <c r="A19" s="170" t="s">
        <v>162</v>
      </c>
      <c r="B19" s="138">
        <v>1464</v>
      </c>
      <c r="C19" s="138">
        <v>1426</v>
      </c>
      <c r="D19" s="138">
        <v>1342</v>
      </c>
      <c r="E19" s="138">
        <v>1285</v>
      </c>
      <c r="F19" s="138">
        <v>1197</v>
      </c>
      <c r="G19" s="138">
        <v>1163</v>
      </c>
      <c r="H19" s="138">
        <v>1148</v>
      </c>
      <c r="I19" s="138">
        <v>1126</v>
      </c>
      <c r="J19" s="138">
        <v>1094</v>
      </c>
      <c r="K19" s="138">
        <v>1082</v>
      </c>
      <c r="L19" s="138">
        <v>1103</v>
      </c>
      <c r="M19" s="138">
        <v>1141</v>
      </c>
      <c r="N19" s="173">
        <v>1103</v>
      </c>
    </row>
    <row r="20" spans="1:14">
      <c r="A20" s="170" t="s">
        <v>163</v>
      </c>
      <c r="B20" s="138">
        <v>2001</v>
      </c>
      <c r="C20" s="138">
        <v>1847</v>
      </c>
      <c r="D20" s="138">
        <v>1780</v>
      </c>
      <c r="E20" s="138">
        <v>1702</v>
      </c>
      <c r="F20" s="138">
        <v>1616</v>
      </c>
      <c r="G20" s="138">
        <v>1588</v>
      </c>
      <c r="H20" s="138">
        <v>1513</v>
      </c>
      <c r="I20" s="138">
        <v>1472</v>
      </c>
      <c r="J20" s="138">
        <v>1504</v>
      </c>
      <c r="K20" s="138">
        <v>1446</v>
      </c>
      <c r="L20" s="138">
        <v>1392</v>
      </c>
      <c r="M20" s="138">
        <v>1469</v>
      </c>
      <c r="N20" s="173">
        <v>1440</v>
      </c>
    </row>
    <row r="21" spans="1:14">
      <c r="A21" s="171" t="s">
        <v>32</v>
      </c>
      <c r="B21" s="138">
        <v>797</v>
      </c>
      <c r="C21" s="138">
        <v>725</v>
      </c>
      <c r="D21" s="138">
        <v>706</v>
      </c>
      <c r="E21" s="138">
        <v>659</v>
      </c>
      <c r="F21" s="138">
        <v>619</v>
      </c>
      <c r="G21" s="138">
        <v>623</v>
      </c>
      <c r="H21" s="138">
        <v>584</v>
      </c>
      <c r="I21" s="138">
        <v>542</v>
      </c>
      <c r="J21" s="138">
        <v>565</v>
      </c>
      <c r="K21" s="138">
        <v>533</v>
      </c>
      <c r="L21" s="138">
        <v>499</v>
      </c>
      <c r="M21" s="138">
        <v>544</v>
      </c>
      <c r="N21" s="173">
        <v>530</v>
      </c>
    </row>
    <row r="22" spans="1:14">
      <c r="A22" s="171" t="s">
        <v>33</v>
      </c>
      <c r="B22" s="138">
        <v>1204</v>
      </c>
      <c r="C22" s="138">
        <v>1122</v>
      </c>
      <c r="D22" s="138">
        <v>1074</v>
      </c>
      <c r="E22" s="138">
        <v>1043</v>
      </c>
      <c r="F22" s="138">
        <v>997</v>
      </c>
      <c r="G22" s="138">
        <v>965</v>
      </c>
      <c r="H22" s="138">
        <v>929</v>
      </c>
      <c r="I22" s="138">
        <v>930</v>
      </c>
      <c r="J22" s="138">
        <v>939</v>
      </c>
      <c r="K22" s="138">
        <v>913</v>
      </c>
      <c r="L22" s="138">
        <v>893</v>
      </c>
      <c r="M22" s="138">
        <v>925</v>
      </c>
      <c r="N22" s="173">
        <v>910</v>
      </c>
    </row>
    <row r="23" spans="1:14">
      <c r="A23" s="170" t="s">
        <v>164</v>
      </c>
      <c r="B23" s="138">
        <v>806</v>
      </c>
      <c r="C23" s="138">
        <v>801</v>
      </c>
      <c r="D23" s="138">
        <v>795</v>
      </c>
      <c r="E23" s="138">
        <v>809</v>
      </c>
      <c r="F23" s="138">
        <v>748</v>
      </c>
      <c r="G23" s="138">
        <v>756</v>
      </c>
      <c r="H23" s="138">
        <v>752</v>
      </c>
      <c r="I23" s="138">
        <v>731</v>
      </c>
      <c r="J23" s="138">
        <v>740</v>
      </c>
      <c r="K23" s="138">
        <v>703</v>
      </c>
      <c r="L23" s="138">
        <v>709</v>
      </c>
      <c r="M23" s="138">
        <v>752</v>
      </c>
      <c r="N23" s="173">
        <v>758</v>
      </c>
    </row>
    <row r="24" spans="1:14">
      <c r="A24" s="170" t="s">
        <v>165</v>
      </c>
      <c r="B24" s="138">
        <v>1061</v>
      </c>
      <c r="C24" s="138">
        <v>999</v>
      </c>
      <c r="D24" s="138">
        <v>917</v>
      </c>
      <c r="E24" s="138">
        <v>918</v>
      </c>
      <c r="F24" s="138">
        <v>857</v>
      </c>
      <c r="G24" s="138">
        <v>861</v>
      </c>
      <c r="H24" s="138">
        <v>862</v>
      </c>
      <c r="I24" s="138">
        <v>803</v>
      </c>
      <c r="J24" s="138">
        <v>808</v>
      </c>
      <c r="K24" s="138">
        <v>768</v>
      </c>
      <c r="L24" s="138">
        <v>755</v>
      </c>
      <c r="M24" s="138">
        <v>815</v>
      </c>
      <c r="N24" s="173">
        <v>827</v>
      </c>
    </row>
    <row r="25" spans="1:14">
      <c r="A25" s="170" t="s">
        <v>166</v>
      </c>
      <c r="B25" s="138">
        <v>1009</v>
      </c>
      <c r="C25" s="138">
        <v>995</v>
      </c>
      <c r="D25" s="138">
        <v>962</v>
      </c>
      <c r="E25" s="138">
        <v>980</v>
      </c>
      <c r="F25" s="138">
        <v>944</v>
      </c>
      <c r="G25" s="138">
        <v>898</v>
      </c>
      <c r="H25" s="138">
        <v>859</v>
      </c>
      <c r="I25" s="138">
        <v>840</v>
      </c>
      <c r="J25" s="138">
        <v>827</v>
      </c>
      <c r="K25" s="138">
        <v>807</v>
      </c>
      <c r="L25" s="138">
        <v>805</v>
      </c>
      <c r="M25" s="138">
        <v>826</v>
      </c>
      <c r="N25" s="173">
        <v>813</v>
      </c>
    </row>
    <row r="26" spans="1:14">
      <c r="A26" s="170" t="s">
        <v>167</v>
      </c>
      <c r="B26" s="138">
        <v>2563</v>
      </c>
      <c r="C26" s="138">
        <v>2445</v>
      </c>
      <c r="D26" s="138">
        <v>2404</v>
      </c>
      <c r="E26" s="138">
        <v>2308</v>
      </c>
      <c r="F26" s="138">
        <v>2130</v>
      </c>
      <c r="G26" s="138">
        <v>2118</v>
      </c>
      <c r="H26" s="138">
        <v>2047</v>
      </c>
      <c r="I26" s="138">
        <v>2070</v>
      </c>
      <c r="J26" s="138">
        <v>1981</v>
      </c>
      <c r="K26" s="138">
        <v>1883</v>
      </c>
      <c r="L26" s="138">
        <v>1869</v>
      </c>
      <c r="M26" s="138">
        <v>2004</v>
      </c>
      <c r="N26" s="173">
        <v>2018</v>
      </c>
    </row>
    <row r="27" spans="1:14">
      <c r="A27" s="170" t="s">
        <v>168</v>
      </c>
      <c r="B27" s="138">
        <v>1105</v>
      </c>
      <c r="C27" s="138">
        <v>981</v>
      </c>
      <c r="D27" s="138">
        <v>883</v>
      </c>
      <c r="E27" s="138">
        <v>862</v>
      </c>
      <c r="F27" s="138">
        <v>800</v>
      </c>
      <c r="G27" s="138">
        <v>764</v>
      </c>
      <c r="H27" s="138">
        <v>724</v>
      </c>
      <c r="I27" s="138">
        <v>753</v>
      </c>
      <c r="J27" s="138">
        <v>709</v>
      </c>
      <c r="K27" s="138">
        <v>737</v>
      </c>
      <c r="L27" s="138">
        <v>737</v>
      </c>
      <c r="M27" s="138">
        <v>827</v>
      </c>
      <c r="N27" s="173">
        <v>820</v>
      </c>
    </row>
    <row r="28" spans="1:14">
      <c r="A28" s="170" t="s">
        <v>169</v>
      </c>
      <c r="B28" s="138">
        <v>3184</v>
      </c>
      <c r="C28" s="138">
        <v>3178</v>
      </c>
      <c r="D28" s="138">
        <v>3136</v>
      </c>
      <c r="E28" s="138">
        <v>3003</v>
      </c>
      <c r="F28" s="138">
        <v>2949</v>
      </c>
      <c r="G28" s="138">
        <v>2855</v>
      </c>
      <c r="H28" s="138">
        <v>2728</v>
      </c>
      <c r="I28" s="138">
        <v>2676</v>
      </c>
      <c r="J28" s="138">
        <v>2587</v>
      </c>
      <c r="K28" s="138">
        <v>2526</v>
      </c>
      <c r="L28" s="138">
        <v>2372</v>
      </c>
      <c r="M28" s="138">
        <v>2469</v>
      </c>
      <c r="N28" s="173">
        <v>2491</v>
      </c>
    </row>
    <row r="29" spans="1:14">
      <c r="A29" s="170" t="s">
        <v>170</v>
      </c>
      <c r="B29" s="138">
        <v>1438</v>
      </c>
      <c r="C29" s="138">
        <v>1375</v>
      </c>
      <c r="D29" s="138">
        <v>1360</v>
      </c>
      <c r="E29" s="138">
        <v>1335</v>
      </c>
      <c r="F29" s="138">
        <v>1206</v>
      </c>
      <c r="G29" s="138">
        <v>1084</v>
      </c>
      <c r="H29" s="138">
        <v>1092</v>
      </c>
      <c r="I29" s="138">
        <v>1083</v>
      </c>
      <c r="J29" s="138">
        <v>1016</v>
      </c>
      <c r="K29" s="138">
        <v>1058</v>
      </c>
      <c r="L29" s="138">
        <v>945</v>
      </c>
      <c r="M29" s="138">
        <v>1117</v>
      </c>
      <c r="N29" s="173">
        <v>1178</v>
      </c>
    </row>
    <row r="30" spans="1:14">
      <c r="A30" s="170" t="s">
        <v>171</v>
      </c>
      <c r="B30" s="138">
        <v>12005</v>
      </c>
      <c r="C30" s="138">
        <v>12099</v>
      </c>
      <c r="D30" s="138">
        <v>12033</v>
      </c>
      <c r="E30" s="138">
        <v>11979</v>
      </c>
      <c r="F30" s="138">
        <v>11509</v>
      </c>
      <c r="G30" s="138">
        <v>11507</v>
      </c>
      <c r="H30" s="138">
        <v>11031</v>
      </c>
      <c r="I30" s="138">
        <v>10491</v>
      </c>
      <c r="J30" s="138">
        <v>10098</v>
      </c>
      <c r="K30" s="138">
        <v>9708</v>
      </c>
      <c r="L30" s="138">
        <v>8992</v>
      </c>
      <c r="M30" s="138">
        <v>8940</v>
      </c>
      <c r="N30" s="173">
        <v>8870</v>
      </c>
    </row>
    <row r="31" spans="1:14">
      <c r="A31" s="171" t="s">
        <v>32</v>
      </c>
      <c r="B31" s="138">
        <v>4358</v>
      </c>
      <c r="C31" s="138">
        <v>4397</v>
      </c>
      <c r="D31" s="138">
        <v>4398</v>
      </c>
      <c r="E31" s="138">
        <v>4381</v>
      </c>
      <c r="F31" s="138">
        <v>4216</v>
      </c>
      <c r="G31" s="138">
        <v>4232</v>
      </c>
      <c r="H31" s="138">
        <v>4064</v>
      </c>
      <c r="I31" s="138">
        <v>3831</v>
      </c>
      <c r="J31" s="138">
        <v>3727</v>
      </c>
      <c r="K31" s="138">
        <v>3588</v>
      </c>
      <c r="L31" s="138">
        <v>3338</v>
      </c>
      <c r="M31" s="138">
        <v>3342</v>
      </c>
      <c r="N31" s="173">
        <v>3295</v>
      </c>
    </row>
    <row r="32" spans="1:14">
      <c r="A32" s="171" t="s">
        <v>34</v>
      </c>
      <c r="B32" s="138">
        <v>7647</v>
      </c>
      <c r="C32" s="138">
        <v>7702</v>
      </c>
      <c r="D32" s="138">
        <v>7635</v>
      </c>
      <c r="E32" s="138">
        <v>7598</v>
      </c>
      <c r="F32" s="138">
        <v>7293</v>
      </c>
      <c r="G32" s="138">
        <v>7275</v>
      </c>
      <c r="H32" s="138">
        <v>6967</v>
      </c>
      <c r="I32" s="138">
        <v>6660</v>
      </c>
      <c r="J32" s="138">
        <v>6371</v>
      </c>
      <c r="K32" s="138">
        <v>6120</v>
      </c>
      <c r="L32" s="138">
        <v>5654</v>
      </c>
      <c r="M32" s="138">
        <v>5598</v>
      </c>
      <c r="N32" s="173">
        <v>5575</v>
      </c>
    </row>
    <row r="33" spans="1:14">
      <c r="A33" s="170" t="s">
        <v>172</v>
      </c>
      <c r="B33" s="138">
        <v>1177</v>
      </c>
      <c r="C33" s="138">
        <v>1134</v>
      </c>
      <c r="D33" s="138">
        <v>1011</v>
      </c>
      <c r="E33" s="138">
        <v>992</v>
      </c>
      <c r="F33" s="138">
        <v>939</v>
      </c>
      <c r="G33" s="138">
        <v>882</v>
      </c>
      <c r="H33" s="138">
        <v>895</v>
      </c>
      <c r="I33" s="138">
        <v>873</v>
      </c>
      <c r="J33" s="138">
        <v>853</v>
      </c>
      <c r="K33" s="138">
        <v>857</v>
      </c>
      <c r="L33" s="138">
        <v>884</v>
      </c>
      <c r="M33" s="138">
        <v>876</v>
      </c>
      <c r="N33" s="173">
        <v>863</v>
      </c>
    </row>
    <row r="34" spans="1:14">
      <c r="A34" s="170" t="s">
        <v>173</v>
      </c>
      <c r="B34" s="138">
        <v>1906</v>
      </c>
      <c r="C34" s="138">
        <v>1832</v>
      </c>
      <c r="D34" s="138">
        <v>1768</v>
      </c>
      <c r="E34" s="138">
        <v>1684</v>
      </c>
      <c r="F34" s="138">
        <v>1611</v>
      </c>
      <c r="G34" s="138">
        <v>1617</v>
      </c>
      <c r="H34" s="138">
        <v>1601</v>
      </c>
      <c r="I34" s="138">
        <v>1567</v>
      </c>
      <c r="J34" s="138">
        <v>1556</v>
      </c>
      <c r="K34" s="138">
        <v>1508</v>
      </c>
      <c r="L34" s="138">
        <v>1509</v>
      </c>
      <c r="M34" s="138">
        <v>1588</v>
      </c>
      <c r="N34" s="173">
        <v>1576</v>
      </c>
    </row>
    <row r="35" spans="1:14">
      <c r="A35" s="170" t="s">
        <v>174</v>
      </c>
      <c r="B35" s="138">
        <v>1448</v>
      </c>
      <c r="C35" s="138">
        <v>1441</v>
      </c>
      <c r="D35" s="138">
        <v>1465</v>
      </c>
      <c r="E35" s="138">
        <v>1448</v>
      </c>
      <c r="F35" s="138">
        <v>1403</v>
      </c>
      <c r="G35" s="138">
        <v>1412</v>
      </c>
      <c r="H35" s="138">
        <v>1420</v>
      </c>
      <c r="I35" s="138">
        <v>1386</v>
      </c>
      <c r="J35" s="138">
        <v>1368</v>
      </c>
      <c r="K35" s="138">
        <v>1283</v>
      </c>
      <c r="L35" s="138">
        <v>1239</v>
      </c>
      <c r="M35" s="138">
        <v>1290</v>
      </c>
      <c r="N35" s="173">
        <v>1320</v>
      </c>
    </row>
    <row r="36" spans="1:14">
      <c r="A36" s="170" t="s">
        <v>175</v>
      </c>
      <c r="B36" s="138">
        <v>1800</v>
      </c>
      <c r="C36" s="138">
        <v>1780</v>
      </c>
      <c r="D36" s="138">
        <v>1718</v>
      </c>
      <c r="E36" s="138">
        <v>1697</v>
      </c>
      <c r="F36" s="138">
        <v>1595</v>
      </c>
      <c r="G36" s="138">
        <v>1536</v>
      </c>
      <c r="H36" s="138">
        <v>1492</v>
      </c>
      <c r="I36" s="138">
        <v>1456</v>
      </c>
      <c r="J36" s="138">
        <v>1381</v>
      </c>
      <c r="K36" s="138">
        <v>1307</v>
      </c>
      <c r="L36" s="138">
        <v>1306</v>
      </c>
      <c r="M36" s="138">
        <v>1423</v>
      </c>
      <c r="N36" s="173">
        <v>1445</v>
      </c>
    </row>
    <row r="37" spans="1:14">
      <c r="A37" s="170" t="s">
        <v>176</v>
      </c>
      <c r="B37" s="138">
        <v>738</v>
      </c>
      <c r="C37" s="138">
        <v>715</v>
      </c>
      <c r="D37" s="138">
        <v>680</v>
      </c>
      <c r="E37" s="138">
        <v>662</v>
      </c>
      <c r="F37" s="138">
        <v>657</v>
      </c>
      <c r="G37" s="138">
        <v>631</v>
      </c>
      <c r="H37" s="138">
        <v>618</v>
      </c>
      <c r="I37" s="138">
        <v>572</v>
      </c>
      <c r="J37" s="138">
        <v>520</v>
      </c>
      <c r="K37" s="138">
        <v>516</v>
      </c>
      <c r="L37" s="138">
        <v>514</v>
      </c>
      <c r="M37" s="138">
        <v>567</v>
      </c>
      <c r="N37" s="173">
        <v>572</v>
      </c>
    </row>
    <row r="38" spans="1:14">
      <c r="A38" s="170" t="s">
        <v>177</v>
      </c>
      <c r="B38" s="138">
        <v>1748</v>
      </c>
      <c r="C38" s="138">
        <v>1630</v>
      </c>
      <c r="D38" s="138">
        <v>1520</v>
      </c>
      <c r="E38" s="138">
        <v>1464</v>
      </c>
      <c r="F38" s="138">
        <v>1442</v>
      </c>
      <c r="G38" s="138">
        <v>1351</v>
      </c>
      <c r="H38" s="138">
        <v>1312</v>
      </c>
      <c r="I38" s="138">
        <v>1272</v>
      </c>
      <c r="J38" s="138">
        <v>1209</v>
      </c>
      <c r="K38" s="138">
        <v>1252</v>
      </c>
      <c r="L38" s="138">
        <v>1235</v>
      </c>
      <c r="M38" s="138">
        <v>1341</v>
      </c>
      <c r="N38" s="173">
        <v>1243</v>
      </c>
    </row>
    <row r="39" spans="1:14">
      <c r="A39" s="170" t="s">
        <v>178</v>
      </c>
      <c r="B39" s="138">
        <v>1500</v>
      </c>
      <c r="C39" s="138">
        <v>1418</v>
      </c>
      <c r="D39" s="138">
        <v>1374</v>
      </c>
      <c r="E39" s="138">
        <v>1371</v>
      </c>
      <c r="F39" s="138">
        <v>1328</v>
      </c>
      <c r="G39" s="138">
        <v>1284</v>
      </c>
      <c r="H39" s="138">
        <v>1277</v>
      </c>
      <c r="I39" s="138">
        <v>1193</v>
      </c>
      <c r="J39" s="138">
        <v>1152</v>
      </c>
      <c r="K39" s="138">
        <v>1146</v>
      </c>
      <c r="L39" s="138">
        <v>1148</v>
      </c>
      <c r="M39" s="138">
        <v>1245</v>
      </c>
      <c r="N39" s="173">
        <v>1241</v>
      </c>
    </row>
    <row r="40" spans="1:14">
      <c r="A40" s="170" t="s">
        <v>179</v>
      </c>
      <c r="B40" s="138">
        <v>738</v>
      </c>
      <c r="C40" s="138">
        <v>720</v>
      </c>
      <c r="D40" s="138">
        <v>700</v>
      </c>
      <c r="E40" s="138">
        <v>689</v>
      </c>
      <c r="F40" s="138">
        <v>640</v>
      </c>
      <c r="G40" s="138">
        <v>645</v>
      </c>
      <c r="H40" s="138">
        <v>655</v>
      </c>
      <c r="I40" s="138">
        <v>646</v>
      </c>
      <c r="J40" s="138">
        <v>604</v>
      </c>
      <c r="K40" s="138">
        <v>582</v>
      </c>
      <c r="L40" s="138">
        <v>571</v>
      </c>
      <c r="M40" s="138">
        <v>582</v>
      </c>
      <c r="N40" s="173">
        <v>612</v>
      </c>
    </row>
    <row r="41" spans="1:14">
      <c r="A41" s="170" t="s">
        <v>180</v>
      </c>
      <c r="B41" s="138">
        <v>1806</v>
      </c>
      <c r="C41" s="138">
        <v>1763</v>
      </c>
      <c r="D41" s="138">
        <v>1717</v>
      </c>
      <c r="E41" s="138">
        <v>1658</v>
      </c>
      <c r="F41" s="138">
        <v>1629</v>
      </c>
      <c r="G41" s="138">
        <v>1560</v>
      </c>
      <c r="H41" s="138">
        <v>1483</v>
      </c>
      <c r="I41" s="138">
        <v>1474</v>
      </c>
      <c r="J41" s="138">
        <v>1444</v>
      </c>
      <c r="K41" s="138">
        <v>1398</v>
      </c>
      <c r="L41" s="138">
        <v>1388</v>
      </c>
      <c r="M41" s="138">
        <v>1473</v>
      </c>
      <c r="N41" s="173">
        <v>1512</v>
      </c>
    </row>
    <row r="42" spans="1:14">
      <c r="A42" s="170" t="s">
        <v>181</v>
      </c>
      <c r="B42" s="138">
        <v>2018</v>
      </c>
      <c r="C42" s="138">
        <v>1874</v>
      </c>
      <c r="D42" s="138">
        <v>1758</v>
      </c>
      <c r="E42" s="138">
        <v>1656</v>
      </c>
      <c r="F42" s="138">
        <v>1568</v>
      </c>
      <c r="G42" s="138">
        <v>1586</v>
      </c>
      <c r="H42" s="138">
        <v>1559</v>
      </c>
      <c r="I42" s="138">
        <v>1484</v>
      </c>
      <c r="J42" s="138">
        <v>1450</v>
      </c>
      <c r="K42" s="138">
        <v>1496</v>
      </c>
      <c r="L42" s="138">
        <v>1534</v>
      </c>
      <c r="M42" s="138">
        <v>1639</v>
      </c>
      <c r="N42" s="173">
        <v>1595</v>
      </c>
    </row>
    <row r="43" spans="1:14">
      <c r="A43" s="142" t="s">
        <v>85</v>
      </c>
      <c r="B43" s="139">
        <v>64959</v>
      </c>
      <c r="C43" s="139">
        <v>63468</v>
      </c>
      <c r="D43" s="139">
        <v>61748</v>
      </c>
      <c r="E43" s="139">
        <v>60292</v>
      </c>
      <c r="F43" s="139">
        <v>57736</v>
      </c>
      <c r="G43" s="139">
        <v>56646</v>
      </c>
      <c r="H43" s="139">
        <v>55398</v>
      </c>
      <c r="I43" s="139">
        <v>54032</v>
      </c>
      <c r="J43" s="139">
        <v>52231</v>
      </c>
      <c r="K43" s="139">
        <v>50857</v>
      </c>
      <c r="L43" s="139">
        <v>49850</v>
      </c>
      <c r="M43" s="139">
        <v>52288</v>
      </c>
      <c r="N43" s="174">
        <v>52207</v>
      </c>
    </row>
    <row r="44" spans="1:14">
      <c r="A44" s="172" t="s">
        <v>756</v>
      </c>
      <c r="B44" s="138">
        <v>11494</v>
      </c>
      <c r="C44" s="138">
        <v>11189</v>
      </c>
      <c r="D44" s="138">
        <v>10758</v>
      </c>
      <c r="E44" s="138">
        <v>10479</v>
      </c>
      <c r="F44" s="138">
        <v>9844</v>
      </c>
      <c r="G44" s="138">
        <v>9592</v>
      </c>
      <c r="H44" s="138">
        <v>9467</v>
      </c>
      <c r="I44" s="138">
        <v>9492</v>
      </c>
      <c r="J44" s="138">
        <v>9078</v>
      </c>
      <c r="K44" s="138">
        <v>8893</v>
      </c>
      <c r="L44" s="138">
        <v>8812</v>
      </c>
      <c r="M44" s="138">
        <v>9563</v>
      </c>
      <c r="N44" s="173">
        <v>9625</v>
      </c>
    </row>
    <row r="45" spans="1:14">
      <c r="A45" s="172" t="s">
        <v>757</v>
      </c>
      <c r="B45" s="138">
        <v>12591</v>
      </c>
      <c r="C45" s="138">
        <v>12016</v>
      </c>
      <c r="D45" s="138">
        <v>11545</v>
      </c>
      <c r="E45" s="138">
        <v>11102</v>
      </c>
      <c r="F45" s="138">
        <v>10686</v>
      </c>
      <c r="G45" s="138">
        <v>10290</v>
      </c>
      <c r="H45" s="138">
        <v>10119</v>
      </c>
      <c r="I45" s="138">
        <v>9891</v>
      </c>
      <c r="J45" s="138">
        <v>9654</v>
      </c>
      <c r="K45" s="138">
        <v>9473</v>
      </c>
      <c r="L45" s="138">
        <v>9508</v>
      </c>
      <c r="M45" s="138">
        <v>10097</v>
      </c>
      <c r="N45" s="173">
        <v>10116</v>
      </c>
    </row>
    <row r="46" spans="1:14">
      <c r="A46" s="172" t="s">
        <v>758</v>
      </c>
      <c r="B46" s="138">
        <v>6970</v>
      </c>
      <c r="C46" s="138">
        <v>6675</v>
      </c>
      <c r="D46" s="138">
        <v>6387</v>
      </c>
      <c r="E46" s="138">
        <v>6206</v>
      </c>
      <c r="F46" s="138">
        <v>5940</v>
      </c>
      <c r="G46" s="138">
        <v>5863</v>
      </c>
      <c r="H46" s="138">
        <v>5770</v>
      </c>
      <c r="I46" s="138">
        <v>5678</v>
      </c>
      <c r="J46" s="138">
        <v>5534</v>
      </c>
      <c r="K46" s="138">
        <v>5412</v>
      </c>
      <c r="L46" s="138">
        <v>5323</v>
      </c>
      <c r="M46" s="138">
        <v>5474</v>
      </c>
      <c r="N46" s="173">
        <v>5390</v>
      </c>
    </row>
    <row r="47" spans="1:14">
      <c r="A47" s="172" t="s">
        <v>759</v>
      </c>
      <c r="B47" s="138">
        <v>9964</v>
      </c>
      <c r="C47" s="138">
        <v>9683</v>
      </c>
      <c r="D47" s="138">
        <v>9413</v>
      </c>
      <c r="E47" s="138">
        <v>9006</v>
      </c>
      <c r="F47" s="138">
        <v>8642</v>
      </c>
      <c r="G47" s="138">
        <v>8455</v>
      </c>
      <c r="H47" s="138">
        <v>8275</v>
      </c>
      <c r="I47" s="138">
        <v>7998</v>
      </c>
      <c r="J47" s="138">
        <v>7698</v>
      </c>
      <c r="K47" s="138">
        <v>7594</v>
      </c>
      <c r="L47" s="138">
        <v>7494</v>
      </c>
      <c r="M47" s="138">
        <v>7878</v>
      </c>
      <c r="N47" s="173">
        <v>7742</v>
      </c>
    </row>
    <row r="48" spans="1:14">
      <c r="A48" s="175" t="s">
        <v>760</v>
      </c>
      <c r="B48" s="176">
        <v>23940</v>
      </c>
      <c r="C48" s="176">
        <v>23905</v>
      </c>
      <c r="D48" s="176">
        <v>23645</v>
      </c>
      <c r="E48" s="176">
        <v>23499</v>
      </c>
      <c r="F48" s="176">
        <v>22624</v>
      </c>
      <c r="G48" s="176">
        <v>22446</v>
      </c>
      <c r="H48" s="176">
        <v>21767</v>
      </c>
      <c r="I48" s="176">
        <v>20973</v>
      </c>
      <c r="J48" s="176">
        <v>20267</v>
      </c>
      <c r="K48" s="176">
        <v>19485</v>
      </c>
      <c r="L48" s="176">
        <v>18713</v>
      </c>
      <c r="M48" s="176">
        <v>19276</v>
      </c>
      <c r="N48" s="177">
        <v>19334</v>
      </c>
    </row>
  </sheetData>
  <mergeCells count="2">
    <mergeCell ref="A1:N1"/>
    <mergeCell ref="A2:N2"/>
  </mergeCells>
  <hyperlinks>
    <hyperlink ref="O1" location="'spis tabel'!A1" display="'spis tabel'!A1" xr:uid="{00000000-0004-0000-0200-000000000000}"/>
  </hyperlinks>
  <pageMargins left="0.31496062992125984" right="0.31496062992125984" top="0.35433070866141736" bottom="0.15748031496062992" header="0.31496062992125984" footer="0.31496062992125984"/>
  <pageSetup paperSize="9" scale="90"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showGridLines="0" zoomScaleNormal="100" workbookViewId="0">
      <selection activeCell="A3" sqref="A3"/>
    </sheetView>
  </sheetViews>
  <sheetFormatPr defaultRowHeight="12.75"/>
  <cols>
    <col min="1" max="1" width="7.85546875" style="1" customWidth="1"/>
    <col min="2" max="2" width="7.42578125" style="1" customWidth="1"/>
    <col min="3" max="4" width="14.42578125" style="1" customWidth="1"/>
    <col min="5" max="5" width="14" style="1" customWidth="1"/>
    <col min="6" max="6" width="14.140625" style="1" customWidth="1"/>
    <col min="7" max="7" width="13.7109375" style="1" customWidth="1"/>
    <col min="8" max="8" width="11.85546875" style="1" customWidth="1"/>
    <col min="9" max="9" width="25.5703125" style="1" customWidth="1"/>
    <col min="10" max="16384" width="9.140625" style="1"/>
  </cols>
  <sheetData>
    <row r="1" spans="1:9">
      <c r="A1" s="330" t="s">
        <v>226</v>
      </c>
      <c r="B1" s="330"/>
      <c r="C1" s="330"/>
      <c r="D1" s="330"/>
      <c r="E1" s="330"/>
      <c r="F1" s="330"/>
      <c r="G1" s="330"/>
      <c r="H1" s="330"/>
      <c r="I1" s="98" t="s">
        <v>741</v>
      </c>
    </row>
    <row r="2" spans="1:9">
      <c r="A2" s="334" t="s">
        <v>950</v>
      </c>
      <c r="B2" s="334"/>
      <c r="C2" s="334"/>
      <c r="D2" s="334"/>
      <c r="E2" s="334"/>
      <c r="F2" s="334"/>
      <c r="G2" s="334"/>
      <c r="H2" s="334"/>
    </row>
    <row r="3" spans="1:9" ht="51" customHeight="1">
      <c r="A3" s="185" t="s">
        <v>961</v>
      </c>
      <c r="B3" s="186" t="s">
        <v>962</v>
      </c>
      <c r="C3" s="187" t="s">
        <v>133</v>
      </c>
      <c r="D3" s="187" t="s">
        <v>134</v>
      </c>
      <c r="E3" s="187" t="s">
        <v>135</v>
      </c>
      <c r="F3" s="187" t="s">
        <v>136</v>
      </c>
      <c r="G3" s="187" t="s">
        <v>137</v>
      </c>
      <c r="H3" s="188" t="s">
        <v>138</v>
      </c>
    </row>
    <row r="4" spans="1:9" ht="15">
      <c r="A4" s="181">
        <v>1999</v>
      </c>
      <c r="B4" s="158" t="s">
        <v>95</v>
      </c>
      <c r="C4" s="2">
        <v>164639</v>
      </c>
      <c r="D4" s="2">
        <v>96696</v>
      </c>
      <c r="E4" s="3">
        <v>58.7</v>
      </c>
      <c r="F4" s="2">
        <v>67943</v>
      </c>
      <c r="G4" s="4">
        <v>41.3</v>
      </c>
      <c r="H4" s="182">
        <v>10.5</v>
      </c>
    </row>
    <row r="5" spans="1:9" ht="15">
      <c r="A5" s="181">
        <v>2000</v>
      </c>
      <c r="B5" s="158" t="s">
        <v>95</v>
      </c>
      <c r="C5" s="2">
        <v>193326</v>
      </c>
      <c r="D5" s="2">
        <v>111496</v>
      </c>
      <c r="E5" s="3">
        <v>57.7</v>
      </c>
      <c r="F5" s="2">
        <v>81830</v>
      </c>
      <c r="G5" s="4">
        <v>42.3</v>
      </c>
      <c r="H5" s="182">
        <v>12.5</v>
      </c>
    </row>
    <row r="6" spans="1:9" ht="15">
      <c r="A6" s="181">
        <v>2001</v>
      </c>
      <c r="B6" s="158" t="s">
        <v>95</v>
      </c>
      <c r="C6" s="2">
        <v>237268</v>
      </c>
      <c r="D6" s="2">
        <v>127850</v>
      </c>
      <c r="E6" s="3">
        <v>53.9</v>
      </c>
      <c r="F6" s="2">
        <v>109418</v>
      </c>
      <c r="G6" s="4">
        <v>46.1</v>
      </c>
      <c r="H6" s="182">
        <v>16.600000000000001</v>
      </c>
    </row>
    <row r="7" spans="1:9" ht="15">
      <c r="A7" s="181">
        <v>2002</v>
      </c>
      <c r="B7" s="158" t="s">
        <v>95</v>
      </c>
      <c r="C7" s="2">
        <v>249238</v>
      </c>
      <c r="D7" s="2">
        <v>129906</v>
      </c>
      <c r="E7" s="3">
        <v>52.1</v>
      </c>
      <c r="F7" s="2">
        <v>119332</v>
      </c>
      <c r="G7" s="4">
        <v>47.9</v>
      </c>
      <c r="H7" s="182">
        <v>17.2</v>
      </c>
    </row>
    <row r="8" spans="1:9" ht="15">
      <c r="A8" s="181">
        <v>2003</v>
      </c>
      <c r="B8" s="158" t="s">
        <v>95</v>
      </c>
      <c r="C8" s="2">
        <v>247869</v>
      </c>
      <c r="D8" s="2">
        <v>132100</v>
      </c>
      <c r="E8" s="3">
        <v>53.3</v>
      </c>
      <c r="F8" s="2">
        <v>115769</v>
      </c>
      <c r="G8" s="4">
        <v>46.7</v>
      </c>
      <c r="H8" s="182">
        <v>17.100000000000001</v>
      </c>
    </row>
    <row r="9" spans="1:9" ht="15">
      <c r="A9" s="181">
        <v>2004</v>
      </c>
      <c r="B9" s="158" t="s">
        <v>95</v>
      </c>
      <c r="C9" s="2">
        <v>232251</v>
      </c>
      <c r="D9" s="2">
        <v>127938</v>
      </c>
      <c r="E9" s="3">
        <v>55.1</v>
      </c>
      <c r="F9" s="2">
        <v>104313</v>
      </c>
      <c r="G9" s="4">
        <v>44.9</v>
      </c>
      <c r="H9" s="182">
        <v>15.9</v>
      </c>
    </row>
    <row r="10" spans="1:9" ht="15">
      <c r="A10" s="181">
        <v>2005</v>
      </c>
      <c r="B10" s="158" t="s">
        <v>95</v>
      </c>
      <c r="C10" s="2">
        <v>211420</v>
      </c>
      <c r="D10" s="2">
        <v>122011</v>
      </c>
      <c r="E10" s="3">
        <v>57.7</v>
      </c>
      <c r="F10" s="2">
        <v>89409</v>
      </c>
      <c r="G10" s="4">
        <v>42.3</v>
      </c>
      <c r="H10" s="182">
        <v>14.6</v>
      </c>
    </row>
    <row r="11" spans="1:9" ht="15">
      <c r="A11" s="181">
        <v>2006</v>
      </c>
      <c r="B11" s="158" t="s">
        <v>95</v>
      </c>
      <c r="C11" s="2">
        <v>169089</v>
      </c>
      <c r="D11" s="2">
        <v>105818</v>
      </c>
      <c r="E11" s="3">
        <v>62.6</v>
      </c>
      <c r="F11" s="2">
        <v>63271</v>
      </c>
      <c r="G11" s="4">
        <v>37.4</v>
      </c>
      <c r="H11" s="182">
        <v>11.7</v>
      </c>
    </row>
    <row r="12" spans="1:9" ht="15">
      <c r="A12" s="181">
        <v>2007</v>
      </c>
      <c r="B12" s="158" t="s">
        <v>95</v>
      </c>
      <c r="C12" s="4" t="s">
        <v>139</v>
      </c>
      <c r="D12" s="4" t="s">
        <v>140</v>
      </c>
      <c r="E12" s="3">
        <v>65.8</v>
      </c>
      <c r="F12" s="4" t="s">
        <v>141</v>
      </c>
      <c r="G12" s="4">
        <v>34.200000000000003</v>
      </c>
      <c r="H12" s="182">
        <v>7.8</v>
      </c>
    </row>
    <row r="13" spans="1:9" ht="15">
      <c r="A13" s="181">
        <v>2008</v>
      </c>
      <c r="B13" s="158" t="s">
        <v>95</v>
      </c>
      <c r="C13" s="4" t="s">
        <v>142</v>
      </c>
      <c r="D13" s="4" t="s">
        <v>143</v>
      </c>
      <c r="E13" s="3">
        <v>61.9</v>
      </c>
      <c r="F13" s="4" t="s">
        <v>144</v>
      </c>
      <c r="G13" s="4">
        <v>38.1</v>
      </c>
      <c r="H13" s="182">
        <v>6.4</v>
      </c>
    </row>
    <row r="14" spans="1:9" ht="15">
      <c r="A14" s="181">
        <v>2009</v>
      </c>
      <c r="B14" s="158" t="s">
        <v>95</v>
      </c>
      <c r="C14" s="4" t="s">
        <v>145</v>
      </c>
      <c r="D14" s="4" t="s">
        <v>146</v>
      </c>
      <c r="E14" s="3">
        <v>54.7</v>
      </c>
      <c r="F14" s="4" t="s">
        <v>147</v>
      </c>
      <c r="G14" s="4">
        <v>45.3</v>
      </c>
      <c r="H14" s="182">
        <v>9.1999999999999993</v>
      </c>
    </row>
    <row r="15" spans="1:9" ht="15">
      <c r="A15" s="181">
        <v>2010</v>
      </c>
      <c r="B15" s="158" t="s">
        <v>95</v>
      </c>
      <c r="C15" s="4" t="s">
        <v>148</v>
      </c>
      <c r="D15" s="4" t="s">
        <v>149</v>
      </c>
      <c r="E15" s="3">
        <v>56</v>
      </c>
      <c r="F15" s="4" t="s">
        <v>150</v>
      </c>
      <c r="G15" s="3">
        <v>44</v>
      </c>
      <c r="H15" s="182">
        <v>9.1999999999999993</v>
      </c>
    </row>
    <row r="16" spans="1:9" ht="15">
      <c r="A16" s="181">
        <v>2011</v>
      </c>
      <c r="B16" s="158" t="s">
        <v>95</v>
      </c>
      <c r="C16" s="2">
        <v>134954</v>
      </c>
      <c r="D16" s="2">
        <v>78369</v>
      </c>
      <c r="E16" s="3">
        <v>58.070898231990164</v>
      </c>
      <c r="F16" s="2">
        <v>56585</v>
      </c>
      <c r="G16" s="3">
        <v>41.929101768009843</v>
      </c>
      <c r="H16" s="182">
        <v>9.1</v>
      </c>
    </row>
    <row r="17" spans="1:8" ht="15">
      <c r="A17" s="181">
        <v>2012</v>
      </c>
      <c r="B17" s="158" t="s">
        <v>95</v>
      </c>
      <c r="C17" s="2">
        <v>147902</v>
      </c>
      <c r="D17" s="2">
        <v>81292</v>
      </c>
      <c r="E17" s="3">
        <v>54.963421725196412</v>
      </c>
      <c r="F17" s="2">
        <v>66610</v>
      </c>
      <c r="G17" s="3">
        <v>45.036578274803588</v>
      </c>
      <c r="H17" s="182">
        <v>9.8000000000000007</v>
      </c>
    </row>
    <row r="18" spans="1:8" ht="15">
      <c r="A18" s="181">
        <v>2013</v>
      </c>
      <c r="B18" s="158" t="s">
        <v>95</v>
      </c>
      <c r="C18" s="2">
        <v>144832</v>
      </c>
      <c r="D18" s="2">
        <v>79790</v>
      </c>
      <c r="E18" s="3">
        <v>55.091416261599647</v>
      </c>
      <c r="F18" s="2">
        <v>65042</v>
      </c>
      <c r="G18" s="3">
        <v>44.908583738400353</v>
      </c>
      <c r="H18" s="182">
        <v>9.6</v>
      </c>
    </row>
    <row r="19" spans="1:8" ht="15">
      <c r="A19" s="181">
        <v>2014</v>
      </c>
      <c r="B19" s="158" t="s">
        <v>95</v>
      </c>
      <c r="C19" s="2">
        <v>116410</v>
      </c>
      <c r="D19" s="2">
        <v>65842</v>
      </c>
      <c r="E19" s="3">
        <v>56.560432952495489</v>
      </c>
      <c r="F19" s="2">
        <v>50568</v>
      </c>
      <c r="G19" s="3">
        <v>43.439567047504511</v>
      </c>
      <c r="H19" s="182">
        <v>7.6</v>
      </c>
    </row>
    <row r="20" spans="1:8" ht="15">
      <c r="A20" s="181">
        <v>2015</v>
      </c>
      <c r="B20" s="158" t="s">
        <v>95</v>
      </c>
      <c r="C20" s="2">
        <v>93311</v>
      </c>
      <c r="D20" s="2">
        <v>53807</v>
      </c>
      <c r="E20" s="3">
        <v>57.664155351459101</v>
      </c>
      <c r="F20" s="2">
        <v>39504</v>
      </c>
      <c r="G20" s="3">
        <v>42.335844648540899</v>
      </c>
      <c r="H20" s="182">
        <v>6.1</v>
      </c>
    </row>
    <row r="21" spans="1:8" ht="15">
      <c r="A21" s="181">
        <v>2016</v>
      </c>
      <c r="B21" s="158" t="s">
        <v>95</v>
      </c>
      <c r="C21" s="2">
        <v>77697</v>
      </c>
      <c r="D21" s="2">
        <v>45716</v>
      </c>
      <c r="E21" s="3">
        <v>58.838822605763418</v>
      </c>
      <c r="F21" s="2">
        <v>31981</v>
      </c>
      <c r="G21" s="3">
        <v>41.161177394236589</v>
      </c>
      <c r="H21" s="182">
        <v>4.9000000000000004</v>
      </c>
    </row>
    <row r="22" spans="1:8" ht="15">
      <c r="A22" s="181">
        <v>2017</v>
      </c>
      <c r="B22" s="158" t="s">
        <v>95</v>
      </c>
      <c r="C22" s="2">
        <v>58857</v>
      </c>
      <c r="D22" s="2">
        <v>35766</v>
      </c>
      <c r="E22" s="3">
        <v>60.767623222386455</v>
      </c>
      <c r="F22" s="2">
        <v>23091</v>
      </c>
      <c r="G22" s="3">
        <v>39.232376777613538</v>
      </c>
      <c r="H22" s="182">
        <v>3.7</v>
      </c>
    </row>
    <row r="23" spans="1:8" ht="15">
      <c r="A23" s="181">
        <v>2018</v>
      </c>
      <c r="B23" s="158" t="s">
        <v>95</v>
      </c>
      <c r="C23" s="2">
        <v>50867</v>
      </c>
      <c r="D23" s="2">
        <v>31452</v>
      </c>
      <c r="E23" s="3">
        <v>61.831835964377689</v>
      </c>
      <c r="F23" s="2">
        <v>19415</v>
      </c>
      <c r="G23" s="3">
        <v>38.168164035622311</v>
      </c>
      <c r="H23" s="182">
        <v>3.2</v>
      </c>
    </row>
    <row r="24" spans="1:8" ht="15">
      <c r="A24" s="181">
        <v>2019</v>
      </c>
      <c r="B24" s="158" t="s">
        <v>95</v>
      </c>
      <c r="C24" s="159">
        <v>46313</v>
      </c>
      <c r="D24" s="159">
        <v>27986</v>
      </c>
      <c r="E24" s="160">
        <v>60.427957592900484</v>
      </c>
      <c r="F24" s="159">
        <v>18327</v>
      </c>
      <c r="G24" s="160">
        <v>39.572042407099516</v>
      </c>
      <c r="H24" s="183">
        <v>2.8</v>
      </c>
    </row>
    <row r="25" spans="1:8" ht="15">
      <c r="A25" s="181">
        <v>2020</v>
      </c>
      <c r="B25" s="158" t="s">
        <v>95</v>
      </c>
      <c r="C25" s="159">
        <v>60958</v>
      </c>
      <c r="D25" s="159">
        <v>35548</v>
      </c>
      <c r="E25" s="160">
        <v>58.315561534171067</v>
      </c>
      <c r="F25" s="159">
        <v>25410</v>
      </c>
      <c r="G25" s="160">
        <v>41.684438465828933</v>
      </c>
      <c r="H25" s="183">
        <v>3.7</v>
      </c>
    </row>
    <row r="26" spans="1:8" s="157" customFormat="1" ht="15">
      <c r="A26" s="181">
        <v>2021</v>
      </c>
      <c r="B26" s="158" t="s">
        <v>95</v>
      </c>
      <c r="C26" s="159">
        <v>49850</v>
      </c>
      <c r="D26" s="159">
        <v>29600</v>
      </c>
      <c r="E26" s="160">
        <v>59.4</v>
      </c>
      <c r="F26" s="159">
        <v>20250</v>
      </c>
      <c r="G26" s="160">
        <v>40.6</v>
      </c>
      <c r="H26" s="183">
        <v>3.1</v>
      </c>
    </row>
    <row r="27" spans="1:8" ht="15">
      <c r="A27" s="181">
        <v>2022</v>
      </c>
      <c r="B27" s="158" t="s">
        <v>151</v>
      </c>
      <c r="C27" s="159">
        <v>52288</v>
      </c>
      <c r="D27" s="159">
        <v>30757</v>
      </c>
      <c r="E27" s="160">
        <v>58.822291921664629</v>
      </c>
      <c r="F27" s="159">
        <v>21531</v>
      </c>
      <c r="G27" s="160">
        <v>41.177708078335371</v>
      </c>
      <c r="H27" s="183">
        <v>3.2</v>
      </c>
    </row>
    <row r="28" spans="1:8" ht="15">
      <c r="A28" s="181">
        <v>2022</v>
      </c>
      <c r="B28" s="158" t="s">
        <v>86</v>
      </c>
      <c r="C28" s="159">
        <v>52207</v>
      </c>
      <c r="D28" s="159">
        <v>30601</v>
      </c>
      <c r="E28" s="160">
        <v>58.61474514911793</v>
      </c>
      <c r="F28" s="159">
        <v>21606</v>
      </c>
      <c r="G28" s="160">
        <v>41.385254850882063</v>
      </c>
      <c r="H28" s="183">
        <v>3.2</v>
      </c>
    </row>
  </sheetData>
  <mergeCells count="2">
    <mergeCell ref="A1:H1"/>
    <mergeCell ref="A2:H2"/>
  </mergeCells>
  <hyperlinks>
    <hyperlink ref="I1" location="'spis tabel'!A1" display="'spis tabel'!A1" xr:uid="{00000000-0004-0000-0300-000000000000}"/>
  </hyperlinks>
  <pageMargins left="0.7" right="0.7" top="0.75" bottom="0.75" header="0.3" footer="0.3"/>
  <pageSetup paperSize="9" scale="90" orientation="portrait" r:id="rId1"/>
  <colBreaks count="1" manualBreakCount="1">
    <brk id="8"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activeCell="C10" sqref="C10"/>
    </sheetView>
  </sheetViews>
  <sheetFormatPr defaultRowHeight="12.75"/>
  <cols>
    <col min="1" max="1" width="16.7109375" style="10" customWidth="1"/>
    <col min="2" max="2" width="18" style="9" customWidth="1"/>
    <col min="3" max="3" width="9.42578125" style="9" customWidth="1"/>
    <col min="4" max="4" width="10.85546875" style="9" customWidth="1"/>
    <col min="5" max="5" width="14.28515625" style="9" customWidth="1"/>
    <col min="6" max="6" width="11.42578125" style="9" customWidth="1"/>
    <col min="7" max="7" width="14.85546875" style="9" customWidth="1"/>
    <col min="8" max="8" width="18.42578125" style="9" customWidth="1"/>
    <col min="9" max="9" width="13.5703125" style="9" customWidth="1"/>
    <col min="10" max="10" width="16" style="9" customWidth="1"/>
    <col min="11" max="11" width="15.140625" style="9" customWidth="1"/>
    <col min="12" max="12" width="10.42578125" style="9" customWidth="1"/>
    <col min="13" max="13" width="24.7109375" style="9" customWidth="1"/>
    <col min="14" max="16384" width="9.140625" style="9"/>
  </cols>
  <sheetData>
    <row r="1" spans="1:13">
      <c r="A1" s="330" t="s">
        <v>226</v>
      </c>
      <c r="B1" s="330"/>
      <c r="C1" s="330"/>
      <c r="D1" s="330"/>
      <c r="E1" s="330"/>
      <c r="F1" s="330"/>
      <c r="G1" s="330"/>
      <c r="H1" s="330"/>
    </row>
    <row r="2" spans="1:13">
      <c r="A2" s="335" t="s">
        <v>897</v>
      </c>
      <c r="B2" s="335"/>
      <c r="C2" s="335"/>
      <c r="D2" s="335"/>
      <c r="E2" s="335"/>
      <c r="F2" s="335"/>
      <c r="G2" s="335"/>
      <c r="H2" s="335"/>
      <c r="I2" s="335"/>
      <c r="J2" s="335"/>
      <c r="K2" s="335"/>
      <c r="L2" s="335"/>
      <c r="M2" s="110" t="s">
        <v>741</v>
      </c>
    </row>
    <row r="3" spans="1:13" s="10" customFormat="1" ht="38.25">
      <c r="A3" s="193" t="s">
        <v>267</v>
      </c>
      <c r="B3" s="194" t="s">
        <v>40</v>
      </c>
      <c r="C3" s="194" t="s">
        <v>36</v>
      </c>
      <c r="D3" s="194" t="s">
        <v>41</v>
      </c>
      <c r="E3" s="194" t="s">
        <v>42</v>
      </c>
      <c r="F3" s="194" t="s">
        <v>183</v>
      </c>
      <c r="G3" s="194" t="s">
        <v>59</v>
      </c>
      <c r="H3" s="194" t="s">
        <v>60</v>
      </c>
      <c r="I3" s="194" t="s">
        <v>61</v>
      </c>
      <c r="J3" s="194" t="s">
        <v>62</v>
      </c>
      <c r="K3" s="194" t="s">
        <v>200</v>
      </c>
      <c r="L3" s="195" t="s">
        <v>43</v>
      </c>
    </row>
    <row r="4" spans="1:13" ht="43.5" customHeight="1">
      <c r="A4" s="167" t="s">
        <v>898</v>
      </c>
      <c r="B4" s="44">
        <v>52207</v>
      </c>
      <c r="C4" s="44">
        <v>30601</v>
      </c>
      <c r="D4" s="44">
        <v>21606</v>
      </c>
      <c r="E4" s="44">
        <v>8063</v>
      </c>
      <c r="F4" s="44">
        <v>13254</v>
      </c>
      <c r="G4" s="44">
        <v>6537</v>
      </c>
      <c r="H4" s="44">
        <v>1927</v>
      </c>
      <c r="I4" s="44">
        <v>13155</v>
      </c>
      <c r="J4" s="45">
        <v>23709</v>
      </c>
      <c r="K4" s="45">
        <v>4222</v>
      </c>
      <c r="L4" s="189">
        <v>24199</v>
      </c>
    </row>
    <row r="5" spans="1:13" ht="51">
      <c r="A5" s="167" t="s">
        <v>899</v>
      </c>
      <c r="B5" s="46">
        <v>-0.15491126070990902</v>
      </c>
      <c r="C5" s="46">
        <v>-0.50720161264102614</v>
      </c>
      <c r="D5" s="46">
        <v>0.34833495889647281</v>
      </c>
      <c r="E5" s="46">
        <v>-0.45679012345678416</v>
      </c>
      <c r="F5" s="46">
        <v>-0.46560528687294322</v>
      </c>
      <c r="G5" s="46">
        <v>-2.2577751196172215</v>
      </c>
      <c r="H5" s="46">
        <v>-2.3314749113025925</v>
      </c>
      <c r="I5" s="46">
        <v>-0.544341120435476</v>
      </c>
      <c r="J5" s="46">
        <v>-0.75348486751224186</v>
      </c>
      <c r="K5" s="46">
        <v>0.59566356921610009</v>
      </c>
      <c r="L5" s="190">
        <v>-0.41563786008231318</v>
      </c>
    </row>
    <row r="6" spans="1:13" ht="51">
      <c r="A6" s="199" t="s">
        <v>900</v>
      </c>
      <c r="B6" s="191">
        <v>-19.630844070875469</v>
      </c>
      <c r="C6" s="191">
        <v>-18.203202266713006</v>
      </c>
      <c r="D6" s="191">
        <v>-21.569623929141855</v>
      </c>
      <c r="E6" s="191">
        <v>-28.525839907809598</v>
      </c>
      <c r="F6" s="191">
        <v>-26.24373956594323</v>
      </c>
      <c r="G6" s="191">
        <v>-26.56706358121771</v>
      </c>
      <c r="H6" s="191">
        <v>-28.123834390152922</v>
      </c>
      <c r="I6" s="191">
        <v>-15.543143297380595</v>
      </c>
      <c r="J6" s="191">
        <v>-8.4028743625405724</v>
      </c>
      <c r="K6" s="191">
        <v>6.133735545500258</v>
      </c>
      <c r="L6" s="192">
        <v>-18.055602587111849</v>
      </c>
    </row>
    <row r="7" spans="1:13">
      <c r="I7" s="11"/>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78" orientation="landscape"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activeCell="A7" sqref="A7"/>
    </sheetView>
  </sheetViews>
  <sheetFormatPr defaultRowHeight="12.75"/>
  <cols>
    <col min="1" max="1" width="27.85546875" style="10" customWidth="1"/>
    <col min="2" max="2" width="16.85546875" style="9" customWidth="1"/>
    <col min="3" max="3" width="15.140625" style="9" customWidth="1"/>
    <col min="4" max="4" width="15.85546875" style="9" customWidth="1"/>
    <col min="5" max="5" width="20.85546875" style="9" customWidth="1"/>
    <col min="6" max="6" width="23.28515625" style="9" customWidth="1"/>
    <col min="7" max="16384" width="9.140625" style="9"/>
  </cols>
  <sheetData>
    <row r="1" spans="1:8">
      <c r="A1" s="330" t="s">
        <v>226</v>
      </c>
      <c r="B1" s="330"/>
      <c r="C1" s="330"/>
      <c r="D1" s="330"/>
      <c r="E1" s="330"/>
      <c r="F1" s="330"/>
      <c r="G1" s="330"/>
      <c r="H1" s="330"/>
    </row>
    <row r="2" spans="1:8" ht="12.75" customHeight="1">
      <c r="A2" s="335" t="s">
        <v>901</v>
      </c>
      <c r="B2" s="335"/>
      <c r="C2" s="335"/>
      <c r="D2" s="335"/>
      <c r="E2" s="335"/>
      <c r="F2" s="335"/>
      <c r="G2" s="98" t="s">
        <v>741</v>
      </c>
    </row>
    <row r="3" spans="1:8" s="10" customFormat="1" ht="78" customHeight="1">
      <c r="A3" s="193" t="s">
        <v>44</v>
      </c>
      <c r="B3" s="194" t="s">
        <v>45</v>
      </c>
      <c r="C3" s="194" t="s">
        <v>46</v>
      </c>
      <c r="D3" s="194" t="s">
        <v>761</v>
      </c>
      <c r="E3" s="194" t="s">
        <v>764</v>
      </c>
      <c r="F3" s="195" t="s">
        <v>120</v>
      </c>
    </row>
    <row r="4" spans="1:8" ht="39" customHeight="1">
      <c r="A4" s="167" t="s">
        <v>902</v>
      </c>
      <c r="B4" s="47">
        <v>14961</v>
      </c>
      <c r="C4" s="47">
        <v>12604</v>
      </c>
      <c r="D4" s="47">
        <v>7044</v>
      </c>
      <c r="E4" s="48">
        <v>1596</v>
      </c>
      <c r="F4" s="196">
        <v>18047</v>
      </c>
    </row>
    <row r="5" spans="1:8" ht="41.25" customHeight="1">
      <c r="A5" s="199" t="s">
        <v>47</v>
      </c>
      <c r="B5" s="197">
        <v>-4.6887940370771446</v>
      </c>
      <c r="C5" s="197">
        <v>7.763337893296864</v>
      </c>
      <c r="D5" s="197">
        <v>-3.0953363598844419</v>
      </c>
      <c r="E5" s="197">
        <v>13.594306049822052</v>
      </c>
      <c r="F5" s="198">
        <v>14.941723457104644</v>
      </c>
    </row>
    <row r="7" spans="1:8">
      <c r="B7" s="12"/>
      <c r="C7" s="12"/>
      <c r="D7" s="12"/>
      <c r="E7" s="12"/>
      <c r="F7" s="12"/>
    </row>
    <row r="8" spans="1:8">
      <c r="B8" s="12"/>
      <c r="C8" s="12"/>
      <c r="D8" s="12"/>
      <c r="E8" s="13"/>
      <c r="F8" s="14"/>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orientation="landscape" horizontalDpi="300" verticalDpi="300" r:id="rId1"/>
  <headerFooter alignWithMargins="0"/>
  <colBreaks count="1" manualBreakCount="1">
    <brk id="6"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activeCell="A2" sqref="A2:O2"/>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330" t="s">
        <v>226</v>
      </c>
      <c r="B1" s="330"/>
      <c r="C1" s="330"/>
      <c r="D1" s="330"/>
      <c r="E1" s="330"/>
      <c r="F1" s="330"/>
      <c r="G1" s="330"/>
      <c r="H1" s="330"/>
    </row>
    <row r="2" spans="1:16">
      <c r="A2" s="342" t="s">
        <v>229</v>
      </c>
      <c r="B2" s="342"/>
      <c r="C2" s="342"/>
      <c r="D2" s="342"/>
      <c r="E2" s="342"/>
      <c r="F2" s="342"/>
      <c r="G2" s="342"/>
      <c r="H2" s="342"/>
      <c r="I2" s="342"/>
      <c r="J2" s="342"/>
      <c r="K2" s="342"/>
      <c r="L2" s="342"/>
      <c r="M2" s="342"/>
      <c r="N2" s="342"/>
      <c r="O2" s="342"/>
      <c r="P2" s="98" t="s">
        <v>741</v>
      </c>
    </row>
    <row r="3" spans="1:16" ht="15" customHeight="1">
      <c r="A3" s="339" t="s">
        <v>102</v>
      </c>
      <c r="B3" s="340"/>
      <c r="C3" s="340"/>
      <c r="D3" s="340"/>
      <c r="E3" s="340"/>
      <c r="F3" s="340"/>
      <c r="G3" s="340"/>
      <c r="H3" s="340"/>
      <c r="I3" s="340"/>
      <c r="J3" s="340"/>
      <c r="K3" s="340"/>
      <c r="L3" s="340"/>
      <c r="M3" s="340"/>
      <c r="N3" s="340"/>
      <c r="O3" s="341"/>
    </row>
    <row r="4" spans="1:16" ht="15" customHeight="1">
      <c r="A4" s="131" t="s">
        <v>1</v>
      </c>
      <c r="B4" s="131" t="s">
        <v>96</v>
      </c>
      <c r="C4" s="135" t="s">
        <v>976</v>
      </c>
      <c r="D4" s="135" t="s">
        <v>87</v>
      </c>
      <c r="E4" s="135" t="s">
        <v>88</v>
      </c>
      <c r="F4" s="135" t="s">
        <v>89</v>
      </c>
      <c r="G4" s="135" t="s">
        <v>903</v>
      </c>
      <c r="H4" s="135" t="s">
        <v>90</v>
      </c>
      <c r="I4" s="135" t="s">
        <v>91</v>
      </c>
      <c r="J4" s="135" t="s">
        <v>92</v>
      </c>
      <c r="K4" s="135" t="s">
        <v>93</v>
      </c>
      <c r="L4" s="135" t="s">
        <v>94</v>
      </c>
      <c r="M4" s="135" t="s">
        <v>95</v>
      </c>
      <c r="N4" s="135" t="s">
        <v>904</v>
      </c>
      <c r="O4" s="135" t="s">
        <v>86</v>
      </c>
    </row>
    <row r="5" spans="1:16" ht="18" customHeight="1">
      <c r="A5" s="132">
        <v>1</v>
      </c>
      <c r="B5" s="133" t="s">
        <v>55</v>
      </c>
      <c r="C5" s="64">
        <v>64959</v>
      </c>
      <c r="D5" s="64">
        <v>63468</v>
      </c>
      <c r="E5" s="64">
        <v>61748</v>
      </c>
      <c r="F5" s="64">
        <v>60292</v>
      </c>
      <c r="G5" s="5">
        <v>57736</v>
      </c>
      <c r="H5" s="5">
        <v>56646</v>
      </c>
      <c r="I5" s="5">
        <v>55398</v>
      </c>
      <c r="J5" s="5">
        <v>54032</v>
      </c>
      <c r="K5" s="5">
        <v>52231</v>
      </c>
      <c r="L5" s="5">
        <v>50857</v>
      </c>
      <c r="M5" s="5">
        <v>49850</v>
      </c>
      <c r="N5" s="5">
        <v>52288</v>
      </c>
      <c r="O5" s="5">
        <v>52207</v>
      </c>
    </row>
    <row r="6" spans="1:16" ht="18" customHeight="1">
      <c r="A6" s="132">
        <v>2</v>
      </c>
      <c r="B6" s="133" t="s">
        <v>50</v>
      </c>
      <c r="C6" s="64">
        <v>37411</v>
      </c>
      <c r="D6" s="64">
        <v>36541</v>
      </c>
      <c r="E6" s="64">
        <v>35738</v>
      </c>
      <c r="F6" s="64">
        <v>35084</v>
      </c>
      <c r="G6" s="5">
        <v>33777</v>
      </c>
      <c r="H6" s="5">
        <v>33442</v>
      </c>
      <c r="I6" s="5">
        <v>32911</v>
      </c>
      <c r="J6" s="5">
        <v>31919</v>
      </c>
      <c r="K6" s="5">
        <v>30904</v>
      </c>
      <c r="L6" s="5">
        <v>30128</v>
      </c>
      <c r="M6" s="5">
        <v>29600</v>
      </c>
      <c r="N6" s="5">
        <v>30757</v>
      </c>
      <c r="O6" s="5">
        <v>30601</v>
      </c>
    </row>
    <row r="7" spans="1:16" ht="18" customHeight="1">
      <c r="A7" s="132">
        <v>3</v>
      </c>
      <c r="B7" s="133" t="s">
        <v>197</v>
      </c>
      <c r="C7" s="64">
        <v>17970</v>
      </c>
      <c r="D7" s="64">
        <v>17088</v>
      </c>
      <c r="E7" s="64">
        <v>16298</v>
      </c>
      <c r="F7" s="64">
        <v>15912</v>
      </c>
      <c r="G7" s="5">
        <v>14709</v>
      </c>
      <c r="H7" s="5">
        <v>14166</v>
      </c>
      <c r="I7" s="5">
        <v>13708</v>
      </c>
      <c r="J7" s="5">
        <v>14002</v>
      </c>
      <c r="K7" s="5">
        <v>13480</v>
      </c>
      <c r="L7" s="5">
        <v>12938</v>
      </c>
      <c r="M7" s="5">
        <v>12502</v>
      </c>
      <c r="N7" s="5">
        <v>13316</v>
      </c>
      <c r="O7" s="5">
        <v>13254</v>
      </c>
    </row>
    <row r="8" spans="1:16" ht="18" customHeight="1">
      <c r="A8" s="132">
        <v>4</v>
      </c>
      <c r="B8" s="133" t="s">
        <v>98</v>
      </c>
      <c r="C8" s="64">
        <v>15576</v>
      </c>
      <c r="D8" s="64">
        <v>15405</v>
      </c>
      <c r="E8" s="64">
        <v>15095</v>
      </c>
      <c r="F8" s="64">
        <v>14757</v>
      </c>
      <c r="G8" s="5">
        <v>14362</v>
      </c>
      <c r="H8" s="5">
        <v>14166</v>
      </c>
      <c r="I8" s="5">
        <v>13852</v>
      </c>
      <c r="J8" s="5">
        <v>13385</v>
      </c>
      <c r="K8" s="5">
        <v>13068</v>
      </c>
      <c r="L8" s="5">
        <v>12957</v>
      </c>
      <c r="M8" s="5">
        <v>12866</v>
      </c>
      <c r="N8" s="5">
        <v>13227</v>
      </c>
      <c r="O8" s="5">
        <v>13155</v>
      </c>
    </row>
    <row r="9" spans="1:16" ht="18" customHeight="1">
      <c r="A9" s="132">
        <v>5</v>
      </c>
      <c r="B9" s="133" t="s">
        <v>97</v>
      </c>
      <c r="C9" s="64">
        <v>25884</v>
      </c>
      <c r="D9" s="64">
        <v>26041</v>
      </c>
      <c r="E9" s="64">
        <v>26079</v>
      </c>
      <c r="F9" s="64">
        <v>26232</v>
      </c>
      <c r="G9" s="5">
        <v>26007</v>
      </c>
      <c r="H9" s="5">
        <v>25897</v>
      </c>
      <c r="I9" s="5">
        <v>25465</v>
      </c>
      <c r="J9" s="5">
        <v>25205</v>
      </c>
      <c r="K9" s="5">
        <v>24675</v>
      </c>
      <c r="L9" s="5">
        <v>24051</v>
      </c>
      <c r="M9" s="5">
        <v>23482</v>
      </c>
      <c r="N9" s="5">
        <v>23889</v>
      </c>
      <c r="O9" s="5">
        <v>23709</v>
      </c>
    </row>
    <row r="10" spans="1:16" ht="18" customHeight="1">
      <c r="A10" s="132">
        <v>6</v>
      </c>
      <c r="B10" s="133" t="s">
        <v>99</v>
      </c>
      <c r="C10" s="64">
        <v>18307</v>
      </c>
      <c r="D10" s="64">
        <v>18084</v>
      </c>
      <c r="E10" s="64">
        <v>17661</v>
      </c>
      <c r="F10" s="64">
        <v>17524</v>
      </c>
      <c r="G10" s="5">
        <v>16706</v>
      </c>
      <c r="H10" s="5">
        <v>16317</v>
      </c>
      <c r="I10" s="5">
        <v>15914</v>
      </c>
      <c r="J10" s="5">
        <v>15810</v>
      </c>
      <c r="K10" s="5">
        <v>15268</v>
      </c>
      <c r="L10" s="5">
        <v>14621</v>
      </c>
      <c r="M10" s="5">
        <v>14274</v>
      </c>
      <c r="N10" s="5">
        <v>14847</v>
      </c>
      <c r="O10" s="5">
        <v>14942</v>
      </c>
    </row>
    <row r="11" spans="1:16" ht="17.25" customHeight="1">
      <c r="A11" s="132">
        <v>7</v>
      </c>
      <c r="B11" s="133" t="s">
        <v>121</v>
      </c>
      <c r="C11" s="64">
        <v>9909</v>
      </c>
      <c r="D11" s="64">
        <v>9600</v>
      </c>
      <c r="E11" s="64">
        <v>9261</v>
      </c>
      <c r="F11" s="64">
        <v>9385</v>
      </c>
      <c r="G11" s="5">
        <v>8863</v>
      </c>
      <c r="H11" s="5">
        <v>8593</v>
      </c>
      <c r="I11" s="5">
        <v>8397</v>
      </c>
      <c r="J11" s="5">
        <v>8544</v>
      </c>
      <c r="K11" s="5">
        <v>8299</v>
      </c>
      <c r="L11" s="5">
        <v>7911</v>
      </c>
      <c r="M11" s="5">
        <v>7614</v>
      </c>
      <c r="N11" s="5">
        <v>7859</v>
      </c>
      <c r="O11" s="5">
        <v>7839</v>
      </c>
    </row>
    <row r="12" spans="1:16" ht="18" customHeight="1">
      <c r="A12" s="132">
        <v>8</v>
      </c>
      <c r="B12" s="133" t="s">
        <v>100</v>
      </c>
      <c r="C12" s="64">
        <v>3978</v>
      </c>
      <c r="D12" s="64">
        <v>3905</v>
      </c>
      <c r="E12" s="64">
        <v>3844</v>
      </c>
      <c r="F12" s="64">
        <v>3757</v>
      </c>
      <c r="G12" s="5">
        <v>3660</v>
      </c>
      <c r="H12" s="5">
        <v>3609</v>
      </c>
      <c r="I12" s="5">
        <v>3510</v>
      </c>
      <c r="J12" s="5">
        <v>3661</v>
      </c>
      <c r="K12" s="5">
        <v>4107</v>
      </c>
      <c r="L12" s="5">
        <v>4120</v>
      </c>
      <c r="M12" s="5">
        <v>4061</v>
      </c>
      <c r="N12" s="5">
        <v>4197</v>
      </c>
      <c r="O12" s="5">
        <v>4222</v>
      </c>
    </row>
    <row r="13" spans="1:16" ht="13.5" customHeight="1">
      <c r="A13" s="336" t="s">
        <v>101</v>
      </c>
      <c r="B13" s="337"/>
      <c r="C13" s="337"/>
      <c r="D13" s="337"/>
      <c r="E13" s="337"/>
      <c r="F13" s="337"/>
      <c r="G13" s="337"/>
      <c r="H13" s="337"/>
      <c r="I13" s="337"/>
      <c r="J13" s="337"/>
      <c r="K13" s="337"/>
      <c r="L13" s="337"/>
      <c r="M13" s="337"/>
      <c r="N13" s="337"/>
      <c r="O13" s="338"/>
    </row>
    <row r="14" spans="1:16" ht="18" customHeight="1">
      <c r="A14" s="131" t="s">
        <v>1</v>
      </c>
      <c r="B14" s="131" t="s">
        <v>96</v>
      </c>
      <c r="C14" s="248" t="s">
        <v>976</v>
      </c>
      <c r="D14" s="248" t="s">
        <v>87</v>
      </c>
      <c r="E14" s="248" t="s">
        <v>88</v>
      </c>
      <c r="F14" s="248" t="s">
        <v>89</v>
      </c>
      <c r="G14" s="248" t="s">
        <v>903</v>
      </c>
      <c r="H14" s="248" t="s">
        <v>90</v>
      </c>
      <c r="I14" s="248" t="s">
        <v>91</v>
      </c>
      <c r="J14" s="248" t="s">
        <v>92</v>
      </c>
      <c r="K14" s="248" t="s">
        <v>93</v>
      </c>
      <c r="L14" s="248" t="s">
        <v>94</v>
      </c>
      <c r="M14" s="248" t="s">
        <v>95</v>
      </c>
      <c r="N14" s="248" t="s">
        <v>904</v>
      </c>
      <c r="O14" s="248" t="s">
        <v>86</v>
      </c>
    </row>
    <row r="15" spans="1:16" ht="18" customHeight="1">
      <c r="A15" s="132">
        <v>1</v>
      </c>
      <c r="B15" s="133" t="s">
        <v>50</v>
      </c>
      <c r="C15" s="63">
        <f t="shared" ref="C15:C21" si="0">C6/$C$5*100</f>
        <v>57.591711695069193</v>
      </c>
      <c r="D15" s="63">
        <f t="shared" ref="D15:D21" si="1">D6/$D$5*100</f>
        <v>57.573895506396923</v>
      </c>
      <c r="E15" s="63">
        <f t="shared" ref="E15:E21" si="2">E6/$E$5*100</f>
        <v>57.877178208201073</v>
      </c>
      <c r="F15" s="63">
        <f t="shared" ref="F15:F21" si="3">F6/$F$5*100</f>
        <v>58.19014131228024</v>
      </c>
      <c r="G15" s="63">
        <f t="shared" ref="G15:G21" si="4">G6/$G$5*100</f>
        <v>58.502494111126502</v>
      </c>
      <c r="H15" s="63">
        <f t="shared" ref="H15:H21" si="5">H6/$H$5*100</f>
        <v>59.036825195071138</v>
      </c>
      <c r="I15" s="63">
        <f t="shared" ref="I15:I21" si="6">I6/$I$5*100</f>
        <v>59.408281887432757</v>
      </c>
      <c r="J15" s="63">
        <f t="shared" ref="J15:J21" si="7">J6/$J$5*100</f>
        <v>59.074252294936336</v>
      </c>
      <c r="K15" s="63">
        <f t="shared" ref="K15:K21" si="8">K6/$K$5*100</f>
        <v>59.167927093105632</v>
      </c>
      <c r="L15" s="63">
        <f t="shared" ref="L15:L21" si="9">L6/$L$5*100</f>
        <v>59.240615844426529</v>
      </c>
      <c r="M15" s="63">
        <f t="shared" ref="M15:M21" si="10">M6/$M$5*100</f>
        <v>59.378134403209629</v>
      </c>
      <c r="N15" s="63">
        <f t="shared" ref="N15:N21" si="11">N6/$N$5*100</f>
        <v>58.822291921664629</v>
      </c>
      <c r="O15" s="6">
        <v>58.61474514911793</v>
      </c>
    </row>
    <row r="16" spans="1:16" ht="18" customHeight="1">
      <c r="A16" s="132">
        <v>2</v>
      </c>
      <c r="B16" s="133" t="s">
        <v>197</v>
      </c>
      <c r="C16" s="63">
        <f t="shared" si="0"/>
        <v>27.663603195862009</v>
      </c>
      <c r="D16" s="63">
        <f t="shared" si="1"/>
        <v>26.923804121762146</v>
      </c>
      <c r="E16" s="63">
        <f t="shared" si="2"/>
        <v>26.394377145818488</v>
      </c>
      <c r="F16" s="63">
        <f t="shared" si="3"/>
        <v>26.39156106946195</v>
      </c>
      <c r="G16" s="63">
        <f t="shared" si="4"/>
        <v>25.476305944298183</v>
      </c>
      <c r="H16" s="63">
        <f t="shared" si="5"/>
        <v>25.007944073721006</v>
      </c>
      <c r="I16" s="63">
        <f t="shared" si="6"/>
        <v>24.744575616448248</v>
      </c>
      <c r="J16" s="63">
        <f t="shared" si="7"/>
        <v>25.914273023393548</v>
      </c>
      <c r="K16" s="63">
        <f t="shared" si="8"/>
        <v>25.808427945090077</v>
      </c>
      <c r="L16" s="63">
        <f t="shared" si="9"/>
        <v>25.439959101008714</v>
      </c>
      <c r="M16" s="63">
        <f t="shared" si="10"/>
        <v>25.079237713139417</v>
      </c>
      <c r="N16" s="63">
        <f t="shared" si="11"/>
        <v>25.466646266829869</v>
      </c>
      <c r="O16" s="6">
        <v>25.387400157067059</v>
      </c>
    </row>
    <row r="17" spans="1:15" ht="18" customHeight="1">
      <c r="A17" s="132">
        <v>3</v>
      </c>
      <c r="B17" s="133" t="s">
        <v>98</v>
      </c>
      <c r="C17" s="63">
        <f t="shared" si="0"/>
        <v>23.978201634877383</v>
      </c>
      <c r="D17" s="63">
        <f t="shared" si="1"/>
        <v>24.272074116089996</v>
      </c>
      <c r="E17" s="63">
        <f t="shared" si="2"/>
        <v>24.44613590723586</v>
      </c>
      <c r="F17" s="63">
        <f t="shared" si="3"/>
        <v>24.475884031048896</v>
      </c>
      <c r="G17" s="63">
        <f t="shared" si="4"/>
        <v>24.875294443674655</v>
      </c>
      <c r="H17" s="63">
        <f t="shared" si="5"/>
        <v>25.007944073721006</v>
      </c>
      <c r="I17" s="63">
        <f t="shared" si="6"/>
        <v>25.00451279829597</v>
      </c>
      <c r="J17" s="63">
        <f t="shared" si="7"/>
        <v>24.772357121705657</v>
      </c>
      <c r="K17" s="63">
        <f t="shared" si="8"/>
        <v>25.019624361011662</v>
      </c>
      <c r="L17" s="63">
        <f t="shared" si="9"/>
        <v>25.477318756513363</v>
      </c>
      <c r="M17" s="63">
        <f t="shared" si="10"/>
        <v>25.809428284854562</v>
      </c>
      <c r="N17" s="63">
        <f t="shared" si="11"/>
        <v>25.296435128518972</v>
      </c>
      <c r="O17" s="6">
        <v>25.197770413929167</v>
      </c>
    </row>
    <row r="18" spans="1:15" ht="18" customHeight="1">
      <c r="A18" s="132">
        <v>4</v>
      </c>
      <c r="B18" s="133" t="s">
        <v>97</v>
      </c>
      <c r="C18" s="63">
        <f t="shared" si="0"/>
        <v>39.846672516510409</v>
      </c>
      <c r="D18" s="63">
        <f t="shared" si="1"/>
        <v>41.030125417533249</v>
      </c>
      <c r="E18" s="63">
        <f t="shared" si="2"/>
        <v>42.234566301742568</v>
      </c>
      <c r="F18" s="63">
        <f t="shared" si="3"/>
        <v>43.508259802295498</v>
      </c>
      <c r="G18" s="63">
        <f t="shared" si="4"/>
        <v>45.044686157683252</v>
      </c>
      <c r="H18" s="63">
        <f t="shared" si="5"/>
        <v>45.717261589520888</v>
      </c>
      <c r="I18" s="63">
        <f t="shared" si="6"/>
        <v>45.967363442723567</v>
      </c>
      <c r="J18" s="63">
        <f t="shared" si="7"/>
        <v>46.648282499259693</v>
      </c>
      <c r="K18" s="63">
        <f t="shared" si="8"/>
        <v>47.242059313434545</v>
      </c>
      <c r="L18" s="63">
        <f t="shared" si="9"/>
        <v>47.291424975912854</v>
      </c>
      <c r="M18" s="63">
        <f t="shared" si="10"/>
        <v>47.105315947843529</v>
      </c>
      <c r="N18" s="63">
        <f t="shared" si="11"/>
        <v>45.687347001223991</v>
      </c>
      <c r="O18" s="6">
        <v>45.413450303599134</v>
      </c>
    </row>
    <row r="19" spans="1:15" ht="18" customHeight="1">
      <c r="A19" s="132">
        <v>5</v>
      </c>
      <c r="B19" s="133" t="s">
        <v>99</v>
      </c>
      <c r="C19" s="63">
        <f t="shared" si="0"/>
        <v>28.182391970319742</v>
      </c>
      <c r="D19" s="63">
        <f t="shared" si="1"/>
        <v>28.49309888447722</v>
      </c>
      <c r="E19" s="63">
        <f t="shared" si="2"/>
        <v>28.601736088618257</v>
      </c>
      <c r="F19" s="63">
        <f t="shared" si="3"/>
        <v>29.065215949047968</v>
      </c>
      <c r="G19" s="63">
        <f t="shared" si="4"/>
        <v>28.935153110710822</v>
      </c>
      <c r="H19" s="63">
        <f t="shared" si="5"/>
        <v>28.805211312360978</v>
      </c>
      <c r="I19" s="63">
        <f t="shared" si="6"/>
        <v>28.72666883280985</v>
      </c>
      <c r="J19" s="63">
        <f t="shared" si="7"/>
        <v>29.260438258809597</v>
      </c>
      <c r="K19" s="63">
        <f t="shared" si="8"/>
        <v>29.231682334245946</v>
      </c>
      <c r="L19" s="63">
        <f t="shared" si="9"/>
        <v>28.749238059657472</v>
      </c>
      <c r="M19" s="63">
        <f t="shared" si="10"/>
        <v>28.633901705115345</v>
      </c>
      <c r="N19" s="63">
        <f t="shared" si="11"/>
        <v>28.394660342717259</v>
      </c>
      <c r="O19" s="6">
        <v>28.620683050165685</v>
      </c>
    </row>
    <row r="20" spans="1:15" ht="18" customHeight="1">
      <c r="A20" s="132">
        <v>6</v>
      </c>
      <c r="B20" s="133" t="s">
        <v>121</v>
      </c>
      <c r="C20" s="63">
        <f t="shared" si="0"/>
        <v>15.254237288135593</v>
      </c>
      <c r="D20" s="63">
        <f t="shared" si="1"/>
        <v>15.125732652675364</v>
      </c>
      <c r="E20" s="63">
        <f t="shared" si="2"/>
        <v>14.998056617218372</v>
      </c>
      <c r="F20" s="63">
        <f t="shared" si="3"/>
        <v>15.565912558880116</v>
      </c>
      <c r="G20" s="63">
        <f t="shared" si="4"/>
        <v>15.35090757932659</v>
      </c>
      <c r="H20" s="63">
        <f t="shared" si="5"/>
        <v>15.169650107686333</v>
      </c>
      <c r="I20" s="63">
        <f t="shared" si="6"/>
        <v>15.15758691649518</v>
      </c>
      <c r="J20" s="63">
        <f t="shared" si="7"/>
        <v>15.812851643470536</v>
      </c>
      <c r="K20" s="63">
        <f t="shared" si="8"/>
        <v>15.889031418123336</v>
      </c>
      <c r="L20" s="63">
        <f t="shared" si="9"/>
        <v>15.555380773541499</v>
      </c>
      <c r="M20" s="63">
        <f t="shared" si="10"/>
        <v>15.273821464393182</v>
      </c>
      <c r="N20" s="63">
        <f t="shared" si="11"/>
        <v>15.030217258261933</v>
      </c>
      <c r="O20" s="6">
        <v>15.015227843009557</v>
      </c>
    </row>
    <row r="21" spans="1:15" ht="18" customHeight="1">
      <c r="A21" s="132">
        <v>7</v>
      </c>
      <c r="B21" s="133" t="s">
        <v>100</v>
      </c>
      <c r="C21" s="63">
        <f t="shared" si="0"/>
        <v>6.1238627441924907</v>
      </c>
      <c r="D21" s="63">
        <f t="shared" si="1"/>
        <v>6.1527068759059684</v>
      </c>
      <c r="E21" s="63">
        <f t="shared" si="2"/>
        <v>6.2253028438168041</v>
      </c>
      <c r="F21" s="63">
        <f t="shared" si="3"/>
        <v>6.2313408080674053</v>
      </c>
      <c r="G21" s="63">
        <f t="shared" si="4"/>
        <v>6.3391991132049323</v>
      </c>
      <c r="H21" s="63">
        <f t="shared" si="5"/>
        <v>6.3711471242453133</v>
      </c>
      <c r="I21" s="63">
        <f t="shared" si="6"/>
        <v>6.3359688075381779</v>
      </c>
      <c r="J21" s="63">
        <f t="shared" si="7"/>
        <v>6.7756144506958842</v>
      </c>
      <c r="K21" s="63">
        <f t="shared" si="8"/>
        <v>7.8631464073060053</v>
      </c>
      <c r="L21" s="63">
        <f t="shared" si="9"/>
        <v>8.1011463515346946</v>
      </c>
      <c r="M21" s="63">
        <f t="shared" si="10"/>
        <v>8.1464393179538614</v>
      </c>
      <c r="N21" s="63">
        <f t="shared" si="11"/>
        <v>8.0266982864137084</v>
      </c>
      <c r="O21" s="6">
        <v>8.0870381366483421</v>
      </c>
    </row>
    <row r="22" spans="1:15" ht="12.75" customHeight="1">
      <c r="A22" s="336" t="s">
        <v>103</v>
      </c>
      <c r="B22" s="337"/>
      <c r="C22" s="337"/>
      <c r="D22" s="337"/>
      <c r="E22" s="337"/>
      <c r="F22" s="337"/>
      <c r="G22" s="337"/>
      <c r="H22" s="337"/>
      <c r="I22" s="337"/>
      <c r="J22" s="337"/>
      <c r="K22" s="337"/>
      <c r="L22" s="337"/>
      <c r="M22" s="337"/>
      <c r="N22" s="337"/>
      <c r="O22" s="338"/>
    </row>
    <row r="23" spans="1:15" ht="16.5" customHeight="1">
      <c r="A23" s="131" t="s">
        <v>1</v>
      </c>
      <c r="B23" s="131" t="s">
        <v>96</v>
      </c>
      <c r="C23" s="248" t="s">
        <v>976</v>
      </c>
      <c r="D23" s="248" t="s">
        <v>87</v>
      </c>
      <c r="E23" s="248" t="s">
        <v>88</v>
      </c>
      <c r="F23" s="248" t="s">
        <v>89</v>
      </c>
      <c r="G23" s="248" t="s">
        <v>903</v>
      </c>
      <c r="H23" s="248" t="s">
        <v>90</v>
      </c>
      <c r="I23" s="248" t="s">
        <v>91</v>
      </c>
      <c r="J23" s="248" t="s">
        <v>92</v>
      </c>
      <c r="K23" s="248" t="s">
        <v>93</v>
      </c>
      <c r="L23" s="248" t="s">
        <v>94</v>
      </c>
      <c r="M23" s="248" t="s">
        <v>95</v>
      </c>
      <c r="N23" s="248" t="s">
        <v>904</v>
      </c>
      <c r="O23" s="248" t="s">
        <v>86</v>
      </c>
    </row>
    <row r="24" spans="1:15" ht="18" customHeight="1">
      <c r="A24" s="132">
        <v>1</v>
      </c>
      <c r="B24" s="133" t="s">
        <v>55</v>
      </c>
      <c r="C24" s="5">
        <v>1110</v>
      </c>
      <c r="D24" s="5">
        <v>2491</v>
      </c>
      <c r="E24" s="5">
        <v>2164</v>
      </c>
      <c r="F24" s="5">
        <v>1876</v>
      </c>
      <c r="G24" s="5">
        <v>2003</v>
      </c>
      <c r="H24" s="5">
        <v>1752</v>
      </c>
      <c r="I24" s="5">
        <v>1608</v>
      </c>
      <c r="J24" s="5">
        <v>2250</v>
      </c>
      <c r="K24" s="5">
        <v>2478</v>
      </c>
      <c r="L24" s="5">
        <v>2048</v>
      </c>
      <c r="M24" s="5">
        <v>1455</v>
      </c>
      <c r="N24" s="5">
        <v>336</v>
      </c>
      <c r="O24" s="5">
        <v>1260</v>
      </c>
    </row>
    <row r="25" spans="1:15" ht="18" customHeight="1">
      <c r="A25" s="132">
        <v>2</v>
      </c>
      <c r="B25" s="133" t="s">
        <v>50</v>
      </c>
      <c r="C25" s="5">
        <v>703</v>
      </c>
      <c r="D25" s="5">
        <v>1390</v>
      </c>
      <c r="E25" s="5">
        <v>1077</v>
      </c>
      <c r="F25" s="5">
        <v>1010</v>
      </c>
      <c r="G25" s="5">
        <v>1069</v>
      </c>
      <c r="H25" s="5">
        <v>915</v>
      </c>
      <c r="I25" s="5">
        <v>874</v>
      </c>
      <c r="J25" s="5">
        <v>1339</v>
      </c>
      <c r="K25" s="5">
        <v>1314</v>
      </c>
      <c r="L25" s="5">
        <v>1012</v>
      </c>
      <c r="M25" s="5">
        <v>660</v>
      </c>
      <c r="N25" s="5">
        <v>184</v>
      </c>
      <c r="O25" s="5">
        <v>725</v>
      </c>
    </row>
    <row r="26" spans="1:15" ht="18" customHeight="1">
      <c r="A26" s="132">
        <v>3</v>
      </c>
      <c r="B26" s="133" t="s">
        <v>197</v>
      </c>
      <c r="C26" s="5">
        <v>628</v>
      </c>
      <c r="D26" s="5">
        <v>1201</v>
      </c>
      <c r="E26" s="5">
        <v>990</v>
      </c>
      <c r="F26" s="5">
        <v>894</v>
      </c>
      <c r="G26" s="5">
        <v>1017</v>
      </c>
      <c r="H26" s="5">
        <v>908</v>
      </c>
      <c r="I26" s="5">
        <v>811</v>
      </c>
      <c r="J26" s="5">
        <v>1166</v>
      </c>
      <c r="K26" s="5">
        <v>1374</v>
      </c>
      <c r="L26" s="5">
        <v>1095</v>
      </c>
      <c r="M26" s="5">
        <v>673</v>
      </c>
      <c r="N26" s="5">
        <v>166</v>
      </c>
      <c r="O26" s="5">
        <v>626</v>
      </c>
    </row>
    <row r="27" spans="1:15" ht="18" customHeight="1">
      <c r="A27" s="132">
        <v>4</v>
      </c>
      <c r="B27" s="133" t="s">
        <v>97</v>
      </c>
      <c r="C27" s="5">
        <v>175</v>
      </c>
      <c r="D27" s="5">
        <v>481</v>
      </c>
      <c r="E27" s="5">
        <v>431</v>
      </c>
      <c r="F27" s="5">
        <v>332</v>
      </c>
      <c r="G27" s="5">
        <v>352</v>
      </c>
      <c r="H27" s="5">
        <v>292</v>
      </c>
      <c r="I27" s="5">
        <v>327</v>
      </c>
      <c r="J27" s="5">
        <v>452</v>
      </c>
      <c r="K27" s="5">
        <v>460</v>
      </c>
      <c r="L27" s="5">
        <v>430</v>
      </c>
      <c r="M27" s="5">
        <v>205</v>
      </c>
      <c r="N27" s="5">
        <v>63</v>
      </c>
      <c r="O27" s="5">
        <v>185</v>
      </c>
    </row>
    <row r="28" spans="1:15" ht="18" customHeight="1">
      <c r="A28" s="132">
        <v>5</v>
      </c>
      <c r="B28" s="133" t="s">
        <v>98</v>
      </c>
      <c r="C28" s="5">
        <v>100</v>
      </c>
      <c r="D28" s="5">
        <v>304</v>
      </c>
      <c r="E28" s="5">
        <v>314</v>
      </c>
      <c r="F28" s="5">
        <v>190</v>
      </c>
      <c r="G28" s="5">
        <v>189</v>
      </c>
      <c r="H28" s="5">
        <v>158</v>
      </c>
      <c r="I28" s="5">
        <v>153</v>
      </c>
      <c r="J28" s="5">
        <v>196</v>
      </c>
      <c r="K28" s="5">
        <v>211</v>
      </c>
      <c r="L28" s="5">
        <v>197</v>
      </c>
      <c r="M28" s="5">
        <v>99</v>
      </c>
      <c r="N28" s="5">
        <v>45</v>
      </c>
      <c r="O28" s="5">
        <v>130</v>
      </c>
    </row>
    <row r="32" spans="1:15">
      <c r="B32" s="15"/>
    </row>
    <row r="40" spans="5:5">
      <c r="E40" s="16"/>
    </row>
  </sheetData>
  <mergeCells count="5">
    <mergeCell ref="A22:O22"/>
    <mergeCell ref="A3:O3"/>
    <mergeCell ref="A2:O2"/>
    <mergeCell ref="A13:O13"/>
    <mergeCell ref="A1:H1"/>
  </mergeCells>
  <phoneticPr fontId="4"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showGridLines="0" zoomScaleNormal="100" workbookViewId="0">
      <selection activeCell="A13" sqref="A13"/>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330" t="s">
        <v>226</v>
      </c>
      <c r="B1" s="330"/>
      <c r="C1" s="330"/>
      <c r="D1" s="330"/>
      <c r="E1" s="330"/>
      <c r="F1" s="330"/>
      <c r="G1" s="330"/>
    </row>
    <row r="2" spans="1:11">
      <c r="A2" s="334" t="s">
        <v>905</v>
      </c>
      <c r="B2" s="334"/>
      <c r="C2" s="334"/>
      <c r="D2" s="334"/>
      <c r="E2" s="334"/>
      <c r="F2" s="334"/>
      <c r="G2" s="334"/>
      <c r="H2" s="334"/>
      <c r="I2" s="334"/>
      <c r="J2" s="334"/>
      <c r="K2" s="98" t="s">
        <v>742</v>
      </c>
    </row>
    <row r="3" spans="1:11" ht="12.75" customHeight="1">
      <c r="A3" s="345" t="s">
        <v>54</v>
      </c>
      <c r="B3" s="345"/>
      <c r="C3" s="345" t="s">
        <v>233</v>
      </c>
      <c r="D3" s="345" t="s">
        <v>235</v>
      </c>
      <c r="E3" s="345"/>
      <c r="F3" s="345"/>
      <c r="G3" s="345"/>
      <c r="H3" s="345"/>
      <c r="I3" s="345"/>
      <c r="J3" s="345"/>
    </row>
    <row r="4" spans="1:11" ht="120" customHeight="1">
      <c r="A4" s="345"/>
      <c r="B4" s="345"/>
      <c r="C4" s="345"/>
      <c r="D4" s="232" t="s">
        <v>53</v>
      </c>
      <c r="E4" s="232" t="s">
        <v>765</v>
      </c>
      <c r="F4" s="232" t="s">
        <v>766</v>
      </c>
      <c r="G4" s="232" t="s">
        <v>201</v>
      </c>
      <c r="H4" s="232" t="s">
        <v>202</v>
      </c>
      <c r="I4" s="232" t="s">
        <v>234</v>
      </c>
      <c r="J4" s="232" t="s">
        <v>767</v>
      </c>
    </row>
    <row r="5" spans="1:11" ht="15">
      <c r="A5" s="346" t="s">
        <v>769</v>
      </c>
      <c r="B5" s="50" t="s">
        <v>230</v>
      </c>
      <c r="C5" s="49">
        <v>5600</v>
      </c>
      <c r="D5" s="49">
        <v>3252</v>
      </c>
      <c r="E5" s="49">
        <v>179</v>
      </c>
      <c r="F5" s="49">
        <v>0</v>
      </c>
      <c r="G5" s="49">
        <v>949</v>
      </c>
      <c r="H5" s="49">
        <v>396</v>
      </c>
      <c r="I5" s="49">
        <v>145</v>
      </c>
      <c r="J5" s="49">
        <v>679</v>
      </c>
    </row>
    <row r="6" spans="1:11" ht="15">
      <c r="A6" s="346"/>
      <c r="B6" s="50" t="s">
        <v>231</v>
      </c>
      <c r="C6" s="51">
        <v>100</v>
      </c>
      <c r="D6" s="51">
        <v>58.071428571428577</v>
      </c>
      <c r="E6" s="51">
        <v>3.1964285714285716</v>
      </c>
      <c r="F6" s="51">
        <v>0</v>
      </c>
      <c r="G6" s="51">
        <v>16.946428571428569</v>
      </c>
      <c r="H6" s="51">
        <v>7.0714285714285712</v>
      </c>
      <c r="I6" s="51">
        <v>2.5892857142857144</v>
      </c>
      <c r="J6" s="51">
        <v>12.125</v>
      </c>
    </row>
    <row r="7" spans="1:11" ht="15">
      <c r="A7" s="346" t="s">
        <v>770</v>
      </c>
      <c r="B7" s="50" t="s">
        <v>232</v>
      </c>
      <c r="C7" s="49">
        <v>7004</v>
      </c>
      <c r="D7" s="49">
        <v>3792</v>
      </c>
      <c r="E7" s="49">
        <v>793</v>
      </c>
      <c r="F7" s="49">
        <v>0</v>
      </c>
      <c r="G7" s="49">
        <v>937</v>
      </c>
      <c r="H7" s="49">
        <v>531</v>
      </c>
      <c r="I7" s="49">
        <v>207</v>
      </c>
      <c r="J7" s="49">
        <v>744</v>
      </c>
    </row>
    <row r="8" spans="1:11" ht="15">
      <c r="A8" s="346"/>
      <c r="B8" s="50" t="s">
        <v>231</v>
      </c>
      <c r="C8" s="52">
        <v>100</v>
      </c>
      <c r="D8" s="52">
        <v>54.140491147915483</v>
      </c>
      <c r="E8" s="52">
        <v>11.322101656196459</v>
      </c>
      <c r="F8" s="52">
        <v>0</v>
      </c>
      <c r="G8" s="52">
        <v>13.37806967447173</v>
      </c>
      <c r="H8" s="52">
        <v>7.5813820673900629</v>
      </c>
      <c r="I8" s="52">
        <v>2.9554540262707025</v>
      </c>
      <c r="J8" s="52">
        <v>10.622501427755568</v>
      </c>
    </row>
    <row r="9" spans="1:11" ht="15">
      <c r="A9" s="344" t="s">
        <v>906</v>
      </c>
      <c r="B9" s="50" t="s">
        <v>230</v>
      </c>
      <c r="C9" s="104">
        <v>12604</v>
      </c>
      <c r="D9" s="104">
        <v>7044</v>
      </c>
      <c r="E9" s="104">
        <v>972</v>
      </c>
      <c r="F9" s="104">
        <v>0</v>
      </c>
      <c r="G9" s="104">
        <v>1886</v>
      </c>
      <c r="H9" s="104">
        <v>927</v>
      </c>
      <c r="I9" s="104">
        <v>352</v>
      </c>
      <c r="J9" s="104">
        <v>1423</v>
      </c>
    </row>
    <row r="10" spans="1:11" ht="15">
      <c r="A10" s="344"/>
      <c r="B10" s="50" t="s">
        <v>231</v>
      </c>
      <c r="C10" s="51">
        <v>100</v>
      </c>
      <c r="D10" s="51">
        <v>55.887019993652807</v>
      </c>
      <c r="E10" s="51">
        <v>7.711837511900983</v>
      </c>
      <c r="F10" s="51">
        <v>0</v>
      </c>
      <c r="G10" s="51">
        <v>14.963503649635038</v>
      </c>
      <c r="H10" s="51">
        <v>7.3548079974611245</v>
      </c>
      <c r="I10" s="51">
        <v>2.7927642018406855</v>
      </c>
      <c r="J10" s="51">
        <v>11.290066645509363</v>
      </c>
    </row>
    <row r="11" spans="1:11" ht="27" customHeight="1">
      <c r="A11" s="343" t="s">
        <v>907</v>
      </c>
      <c r="B11" s="343"/>
      <c r="C11" s="105">
        <v>25.071428571428569</v>
      </c>
      <c r="D11" s="105">
        <v>16.605166051660518</v>
      </c>
      <c r="E11" s="105">
        <v>343.01675977653633</v>
      </c>
      <c r="F11" s="105">
        <v>0</v>
      </c>
      <c r="G11" s="105">
        <v>-1.2644889357218148</v>
      </c>
      <c r="H11" s="105">
        <v>34.090909090909093</v>
      </c>
      <c r="I11" s="105">
        <v>42.758620689655174</v>
      </c>
      <c r="J11" s="105">
        <v>9.5729013254786537</v>
      </c>
    </row>
  </sheetData>
  <mergeCells count="9">
    <mergeCell ref="A11:B11"/>
    <mergeCell ref="A2:J2"/>
    <mergeCell ref="A1:G1"/>
    <mergeCell ref="A9:A10"/>
    <mergeCell ref="A3:B4"/>
    <mergeCell ref="C3:C4"/>
    <mergeCell ref="D3:J3"/>
    <mergeCell ref="A5:A6"/>
    <mergeCell ref="A7:A8"/>
  </mergeCells>
  <hyperlinks>
    <hyperlink ref="K2" location="'spis tabel'!A1" display="Powró do spisu tabel" xr:uid="{00000000-0004-0000-0700-000000000000}"/>
  </hyperlinks>
  <pageMargins left="0.7" right="0.7" top="0.75" bottom="0.75" header="0.3" footer="0.3"/>
  <pageSetup paperSize="9" scale="96" orientation="landscape" verticalDpi="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
  <sheetViews>
    <sheetView showGridLines="0" zoomScaleNormal="100" workbookViewId="0">
      <selection sqref="A1:H1"/>
    </sheetView>
  </sheetViews>
  <sheetFormatPr defaultRowHeight="12.75"/>
  <cols>
    <col min="1" max="1" width="15.5703125" style="17" customWidth="1"/>
    <col min="2" max="2" width="15" style="17" customWidth="1"/>
    <col min="3" max="3" width="13.42578125" style="17" customWidth="1"/>
    <col min="4" max="4" width="10.140625" style="17" customWidth="1"/>
    <col min="5" max="5" width="9" style="17" customWidth="1"/>
    <col min="6" max="6" width="16" style="17" customWidth="1"/>
    <col min="7" max="7" width="16.5703125" style="17" customWidth="1"/>
    <col min="8" max="8" width="14.28515625" style="17" customWidth="1"/>
    <col min="9" max="9" width="12.28515625" style="17" customWidth="1"/>
    <col min="10" max="10" width="19" style="17" customWidth="1"/>
    <col min="11" max="16384" width="9.140625" style="17"/>
  </cols>
  <sheetData>
    <row r="1" spans="1:10">
      <c r="A1" s="330" t="s">
        <v>226</v>
      </c>
      <c r="B1" s="330"/>
      <c r="C1" s="330"/>
      <c r="D1" s="330"/>
      <c r="E1" s="330"/>
      <c r="F1" s="330"/>
      <c r="G1" s="330"/>
      <c r="H1" s="330"/>
    </row>
    <row r="2" spans="1:10" ht="29.25" customHeight="1">
      <c r="A2" s="347" t="s">
        <v>965</v>
      </c>
      <c r="B2" s="347"/>
      <c r="C2" s="347"/>
      <c r="D2" s="347"/>
      <c r="E2" s="347"/>
      <c r="F2" s="347"/>
      <c r="G2" s="347"/>
      <c r="H2" s="347"/>
      <c r="I2" s="347"/>
      <c r="J2" s="110" t="s">
        <v>741</v>
      </c>
    </row>
    <row r="3" spans="1:10" ht="91.5" customHeight="1">
      <c r="A3" s="224" t="s">
        <v>236</v>
      </c>
      <c r="B3" s="225" t="s">
        <v>56</v>
      </c>
      <c r="C3" s="225" t="s">
        <v>57</v>
      </c>
      <c r="D3" s="225" t="s">
        <v>70</v>
      </c>
      <c r="E3" s="225" t="s">
        <v>237</v>
      </c>
      <c r="F3" s="225" t="s">
        <v>189</v>
      </c>
      <c r="G3" s="225" t="s">
        <v>190</v>
      </c>
      <c r="H3" s="225" t="s">
        <v>951</v>
      </c>
      <c r="I3" s="258" t="s">
        <v>955</v>
      </c>
    </row>
    <row r="4" spans="1:10">
      <c r="A4" s="251" t="s">
        <v>769</v>
      </c>
      <c r="B4" s="54">
        <v>35</v>
      </c>
      <c r="C4" s="54">
        <v>7</v>
      </c>
      <c r="D4" s="54">
        <v>30</v>
      </c>
      <c r="E4" s="54">
        <v>122</v>
      </c>
      <c r="F4" s="54">
        <v>33</v>
      </c>
      <c r="G4" s="54">
        <v>29</v>
      </c>
      <c r="H4" s="54">
        <v>80</v>
      </c>
      <c r="I4" s="253">
        <v>336</v>
      </c>
    </row>
    <row r="5" spans="1:10">
      <c r="A5" s="251" t="s">
        <v>770</v>
      </c>
      <c r="B5" s="54">
        <v>195</v>
      </c>
      <c r="C5" s="54">
        <v>63</v>
      </c>
      <c r="D5" s="54">
        <v>172</v>
      </c>
      <c r="E5" s="54">
        <v>594</v>
      </c>
      <c r="F5" s="54">
        <v>44</v>
      </c>
      <c r="G5" s="54">
        <v>50</v>
      </c>
      <c r="H5" s="54">
        <v>142</v>
      </c>
      <c r="I5" s="253">
        <v>1260</v>
      </c>
    </row>
    <row r="6" spans="1:10">
      <c r="A6" s="252" t="s">
        <v>978</v>
      </c>
      <c r="B6" s="103">
        <v>230</v>
      </c>
      <c r="C6" s="103">
        <v>70</v>
      </c>
      <c r="D6" s="103">
        <v>202</v>
      </c>
      <c r="E6" s="103">
        <v>716</v>
      </c>
      <c r="F6" s="103">
        <v>77</v>
      </c>
      <c r="G6" s="103">
        <v>79</v>
      </c>
      <c r="H6" s="103">
        <v>222</v>
      </c>
      <c r="I6" s="254">
        <v>1596</v>
      </c>
    </row>
    <row r="7" spans="1:10">
      <c r="A7" s="255" t="s">
        <v>979</v>
      </c>
      <c r="B7" s="256">
        <v>14.411027568922306</v>
      </c>
      <c r="C7" s="256">
        <v>4.3859649122807012</v>
      </c>
      <c r="D7" s="256">
        <v>12.656641604010025</v>
      </c>
      <c r="E7" s="256">
        <v>44.862155388471173</v>
      </c>
      <c r="F7" s="256">
        <v>4.8245614035087714</v>
      </c>
      <c r="G7" s="256">
        <v>4.9498746867167913</v>
      </c>
      <c r="H7" s="256">
        <v>13.909774436090224</v>
      </c>
      <c r="I7" s="257">
        <v>100</v>
      </c>
    </row>
    <row r="8" spans="1:10">
      <c r="A8" s="18"/>
      <c r="B8" s="19"/>
      <c r="C8" s="19"/>
      <c r="D8" s="19"/>
      <c r="E8" s="19"/>
      <c r="F8" s="19"/>
      <c r="G8" s="19"/>
      <c r="H8" s="19"/>
      <c r="I8" s="19"/>
    </row>
  </sheetData>
  <mergeCells count="2">
    <mergeCell ref="A1:H1"/>
    <mergeCell ref="A2:I2"/>
  </mergeCells>
  <hyperlinks>
    <hyperlink ref="J2" location="'spis tabel'!A1" display="'spis tabel'!A1" xr:uid="{00000000-0004-0000-0800-000000000000}"/>
  </hyperlinks>
  <pageMargins left="0.7" right="0.7" top="0.75" bottom="0.75" header="0.3" footer="0.3"/>
  <pageSetup paperSize="9" orientation="landscape"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CE77-0477-4FE4-92FF-4B48787B3199}">
  <dimension ref="A1:J8"/>
  <sheetViews>
    <sheetView showGridLines="0" zoomScaleNormal="100" workbookViewId="0">
      <selection sqref="A1:H1"/>
    </sheetView>
  </sheetViews>
  <sheetFormatPr defaultRowHeight="12.75"/>
  <cols>
    <col min="1" max="1" width="15.5703125" style="17" customWidth="1"/>
    <col min="2" max="2" width="15.42578125" style="17" customWidth="1"/>
    <col min="3" max="3" width="12" style="17" customWidth="1"/>
    <col min="4" max="4" width="10.140625" style="17" customWidth="1"/>
    <col min="5" max="5" width="12.28515625" style="17" customWidth="1"/>
    <col min="6" max="7" width="17.5703125" style="17" customWidth="1"/>
    <col min="8" max="8" width="12.5703125" style="17" customWidth="1"/>
    <col min="9" max="9" width="12.42578125" style="17" customWidth="1"/>
    <col min="10" max="10" width="19" style="17" customWidth="1"/>
    <col min="11" max="16384" width="9.140625" style="17"/>
  </cols>
  <sheetData>
    <row r="1" spans="1:10">
      <c r="A1" s="330" t="s">
        <v>226</v>
      </c>
      <c r="B1" s="330"/>
      <c r="C1" s="330"/>
      <c r="D1" s="330"/>
      <c r="E1" s="330"/>
      <c r="F1" s="330"/>
      <c r="G1" s="330"/>
      <c r="H1" s="330"/>
    </row>
    <row r="2" spans="1:10" ht="31.5" customHeight="1">
      <c r="A2" s="347" t="s">
        <v>964</v>
      </c>
      <c r="B2" s="347"/>
      <c r="C2" s="347"/>
      <c r="D2" s="347"/>
      <c r="E2" s="347"/>
      <c r="F2" s="347"/>
      <c r="G2" s="347"/>
      <c r="H2" s="347"/>
      <c r="I2" s="347"/>
      <c r="J2" s="110" t="s">
        <v>741</v>
      </c>
    </row>
    <row r="3" spans="1:10" ht="96.75" customHeight="1">
      <c r="A3" s="302" t="s">
        <v>236</v>
      </c>
      <c r="B3" s="303" t="s">
        <v>56</v>
      </c>
      <c r="C3" s="303" t="s">
        <v>57</v>
      </c>
      <c r="D3" s="303" t="s">
        <v>70</v>
      </c>
      <c r="E3" s="303" t="s">
        <v>237</v>
      </c>
      <c r="F3" s="303" t="s">
        <v>189</v>
      </c>
      <c r="G3" s="303" t="s">
        <v>190</v>
      </c>
      <c r="H3" s="303" t="s">
        <v>951</v>
      </c>
      <c r="I3" s="304" t="s">
        <v>952</v>
      </c>
    </row>
    <row r="4" spans="1:10">
      <c r="A4" s="305" t="s">
        <v>769</v>
      </c>
      <c r="B4" s="155">
        <v>513141.74000000005</v>
      </c>
      <c r="C4" s="155">
        <v>175511.18000000002</v>
      </c>
      <c r="D4" s="155">
        <v>140744.16</v>
      </c>
      <c r="E4" s="155">
        <v>2645963.73</v>
      </c>
      <c r="F4" s="155">
        <v>24000</v>
      </c>
      <c r="G4" s="155">
        <v>0</v>
      </c>
      <c r="H4" s="155">
        <v>543067.83000000007</v>
      </c>
      <c r="I4" s="259">
        <v>4042428.64</v>
      </c>
    </row>
    <row r="5" spans="1:10">
      <c r="A5" s="305" t="s">
        <v>770</v>
      </c>
      <c r="B5" s="155">
        <v>540808.32999999996</v>
      </c>
      <c r="C5" s="155">
        <v>214300.42</v>
      </c>
      <c r="D5" s="155">
        <v>112108.07999999999</v>
      </c>
      <c r="E5" s="155">
        <v>2446159.0100000002</v>
      </c>
      <c r="F5" s="155">
        <v>974279</v>
      </c>
      <c r="G5" s="155">
        <v>97000</v>
      </c>
      <c r="H5" s="155">
        <v>930715.21</v>
      </c>
      <c r="I5" s="259">
        <v>5315370.05</v>
      </c>
    </row>
    <row r="6" spans="1:10">
      <c r="A6" s="306" t="s">
        <v>978</v>
      </c>
      <c r="B6" s="156">
        <v>1053950.07</v>
      </c>
      <c r="C6" s="156">
        <v>389811.60000000003</v>
      </c>
      <c r="D6" s="156">
        <v>252852.24</v>
      </c>
      <c r="E6" s="156">
        <v>5092122.74</v>
      </c>
      <c r="F6" s="156">
        <v>998279</v>
      </c>
      <c r="G6" s="156">
        <v>97000</v>
      </c>
      <c r="H6" s="156">
        <v>1473783.04</v>
      </c>
      <c r="I6" s="260">
        <v>9357798.6899999995</v>
      </c>
    </row>
    <row r="7" spans="1:10">
      <c r="A7" s="307" t="s">
        <v>979</v>
      </c>
      <c r="B7" s="261">
        <v>11.262799135936532</v>
      </c>
      <c r="C7" s="261">
        <v>4.1656335310628494</v>
      </c>
      <c r="D7" s="261">
        <v>2.702048295505703</v>
      </c>
      <c r="E7" s="261">
        <v>54.415818385167682</v>
      </c>
      <c r="F7" s="261">
        <v>10.667882833029827</v>
      </c>
      <c r="G7" s="261">
        <v>1.0365685693116786</v>
      </c>
      <c r="H7" s="261">
        <v>15.749249249985736</v>
      </c>
      <c r="I7" s="262">
        <v>100</v>
      </c>
    </row>
    <row r="8" spans="1:10">
      <c r="A8" s="348" t="s">
        <v>954</v>
      </c>
      <c r="B8" s="348"/>
      <c r="C8" s="348"/>
      <c r="D8" s="348"/>
      <c r="E8" s="348"/>
      <c r="F8" s="348"/>
      <c r="G8" s="348"/>
      <c r="H8" s="348"/>
      <c r="I8" s="348"/>
    </row>
  </sheetData>
  <mergeCells count="3">
    <mergeCell ref="A1:H1"/>
    <mergeCell ref="A2:I2"/>
    <mergeCell ref="A8:I8"/>
  </mergeCells>
  <hyperlinks>
    <hyperlink ref="J2" location="'spis tabel'!A1" display="'spis tabel'!A1" xr:uid="{E28FE2CA-74FA-467D-AD5E-25CFBE1E10AC}"/>
  </hyperlinks>
  <pageMargins left="0.7" right="0.7" top="0.75" bottom="0.75" header="0.3" footer="0.3"/>
  <pageSetup paperSize="9" orientation="landscape"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showGridLines="0" zoomScaleNormal="100" workbookViewId="0">
      <selection sqref="A1:H1"/>
    </sheetView>
  </sheetViews>
  <sheetFormatPr defaultRowHeight="12.75"/>
  <cols>
    <col min="1" max="1" width="19" style="1" customWidth="1"/>
    <col min="2" max="2" width="13.5703125" style="1" customWidth="1"/>
    <col min="3" max="16384" width="9.140625" style="1"/>
  </cols>
  <sheetData>
    <row r="1" spans="1:9">
      <c r="A1" s="330" t="s">
        <v>226</v>
      </c>
      <c r="B1" s="330"/>
      <c r="C1" s="330"/>
      <c r="D1" s="330"/>
      <c r="E1" s="330"/>
      <c r="F1" s="330"/>
      <c r="G1" s="330"/>
      <c r="H1" s="330"/>
      <c r="I1" s="98" t="s">
        <v>741</v>
      </c>
    </row>
    <row r="2" spans="1:9">
      <c r="A2" s="342" t="s">
        <v>768</v>
      </c>
      <c r="B2" s="342"/>
      <c r="C2" s="342"/>
      <c r="D2" s="342"/>
      <c r="E2" s="342"/>
      <c r="F2" s="342"/>
      <c r="G2" s="342"/>
      <c r="H2" s="342"/>
    </row>
    <row r="3" spans="1:9">
      <c r="A3" s="342" t="s">
        <v>828</v>
      </c>
      <c r="B3" s="342"/>
      <c r="C3" s="342"/>
      <c r="D3" s="342"/>
      <c r="E3" s="342"/>
      <c r="F3" s="342"/>
      <c r="G3" s="342"/>
      <c r="H3" s="342"/>
    </row>
    <row r="4" spans="1:9">
      <c r="A4" s="349" t="s">
        <v>54</v>
      </c>
      <c r="B4" s="349" t="s">
        <v>1162</v>
      </c>
      <c r="C4" s="351" t="s">
        <v>238</v>
      </c>
      <c r="D4" s="351"/>
      <c r="E4" s="351"/>
      <c r="F4" s="351"/>
      <c r="G4" s="351"/>
      <c r="H4" s="351"/>
    </row>
    <row r="5" spans="1:9" ht="25.5" customHeight="1">
      <c r="A5" s="350"/>
      <c r="B5" s="350"/>
      <c r="C5" s="313" t="s">
        <v>81</v>
      </c>
      <c r="D5" s="313" t="s">
        <v>82</v>
      </c>
      <c r="E5" s="313" t="s">
        <v>83</v>
      </c>
      <c r="F5" s="313" t="s">
        <v>104</v>
      </c>
      <c r="G5" s="313" t="s">
        <v>122</v>
      </c>
      <c r="H5" s="313" t="s">
        <v>182</v>
      </c>
    </row>
    <row r="6" spans="1:9" ht="15">
      <c r="A6" s="313" t="s">
        <v>823</v>
      </c>
      <c r="B6" s="55">
        <v>58628</v>
      </c>
      <c r="C6" s="55">
        <v>313</v>
      </c>
      <c r="D6" s="55">
        <v>118</v>
      </c>
      <c r="E6" s="55">
        <v>57665</v>
      </c>
      <c r="F6" s="55">
        <v>333</v>
      </c>
      <c r="G6" s="55">
        <v>101</v>
      </c>
      <c r="H6" s="55">
        <v>98</v>
      </c>
    </row>
    <row r="7" spans="1:9" ht="15">
      <c r="A7" s="313" t="s">
        <v>824</v>
      </c>
      <c r="B7" s="55">
        <v>126972</v>
      </c>
      <c r="C7" s="55">
        <v>1275</v>
      </c>
      <c r="D7" s="55">
        <v>260</v>
      </c>
      <c r="E7" s="55">
        <v>123197</v>
      </c>
      <c r="F7" s="55">
        <v>1962</v>
      </c>
      <c r="G7" s="55">
        <v>156</v>
      </c>
      <c r="H7" s="55">
        <v>122</v>
      </c>
    </row>
    <row r="8" spans="1:9" ht="15">
      <c r="A8" s="313" t="s">
        <v>825</v>
      </c>
      <c r="B8" s="55">
        <v>182194</v>
      </c>
      <c r="C8" s="55">
        <v>4620</v>
      </c>
      <c r="D8" s="55">
        <v>437</v>
      </c>
      <c r="E8" s="55">
        <v>172424</v>
      </c>
      <c r="F8" s="55">
        <v>2948</v>
      </c>
      <c r="G8" s="55">
        <v>1624</v>
      </c>
      <c r="H8" s="55">
        <v>141</v>
      </c>
    </row>
    <row r="9" spans="1:9" ht="15">
      <c r="A9" s="313" t="s">
        <v>826</v>
      </c>
      <c r="B9" s="55">
        <v>165669</v>
      </c>
      <c r="C9" s="55">
        <v>5328</v>
      </c>
      <c r="D9" s="55">
        <v>472</v>
      </c>
      <c r="E9" s="55">
        <v>152891</v>
      </c>
      <c r="F9" s="55">
        <v>3860</v>
      </c>
      <c r="G9" s="55">
        <v>2981</v>
      </c>
      <c r="H9" s="55">
        <v>137</v>
      </c>
    </row>
    <row r="10" spans="1:9" ht="15">
      <c r="A10" s="313" t="s">
        <v>827</v>
      </c>
      <c r="B10" s="55">
        <v>154270</v>
      </c>
      <c r="C10" s="55">
        <v>4417</v>
      </c>
      <c r="D10" s="55">
        <v>750</v>
      </c>
      <c r="E10" s="55">
        <v>139427</v>
      </c>
      <c r="F10" s="55">
        <v>3821</v>
      </c>
      <c r="G10" s="55">
        <v>5687</v>
      </c>
      <c r="H10" s="55">
        <v>168</v>
      </c>
    </row>
    <row r="11" spans="1:9" ht="15">
      <c r="A11" s="313" t="s">
        <v>822</v>
      </c>
      <c r="B11" s="55">
        <v>158391</v>
      </c>
      <c r="C11" s="55">
        <v>6401</v>
      </c>
      <c r="D11" s="55">
        <v>1521</v>
      </c>
      <c r="E11" s="55">
        <v>137606</v>
      </c>
      <c r="F11" s="55">
        <v>5395</v>
      </c>
      <c r="G11" s="55">
        <v>7374</v>
      </c>
      <c r="H11" s="55">
        <v>94</v>
      </c>
    </row>
    <row r="12" spans="1:9" s="157" customFormat="1" ht="15">
      <c r="A12" s="313" t="s">
        <v>833</v>
      </c>
      <c r="B12" s="55">
        <v>196220</v>
      </c>
      <c r="C12" s="55">
        <v>9233</v>
      </c>
      <c r="D12" s="55">
        <v>3510</v>
      </c>
      <c r="E12" s="55">
        <v>158858</v>
      </c>
      <c r="F12" s="55">
        <v>9294</v>
      </c>
      <c r="G12" s="55">
        <v>14932</v>
      </c>
      <c r="H12" s="55">
        <v>393</v>
      </c>
    </row>
    <row r="13" spans="1:9" ht="15">
      <c r="A13" s="314" t="s">
        <v>908</v>
      </c>
      <c r="B13" s="55">
        <v>14003</v>
      </c>
      <c r="C13" s="55">
        <v>871</v>
      </c>
      <c r="D13" s="55">
        <v>284</v>
      </c>
      <c r="E13" s="55">
        <v>10888</v>
      </c>
      <c r="F13" s="55">
        <v>364</v>
      </c>
      <c r="G13" s="55">
        <v>1576</v>
      </c>
      <c r="H13" s="55">
        <v>20</v>
      </c>
    </row>
    <row r="14" spans="1:9" ht="15">
      <c r="A14" s="314" t="s">
        <v>909</v>
      </c>
      <c r="B14" s="55">
        <v>21658</v>
      </c>
      <c r="C14" s="55">
        <v>1543</v>
      </c>
      <c r="D14" s="55">
        <v>410</v>
      </c>
      <c r="E14" s="55">
        <v>17233</v>
      </c>
      <c r="F14" s="55">
        <v>695</v>
      </c>
      <c r="G14" s="55">
        <v>1737</v>
      </c>
      <c r="H14" s="55">
        <v>40</v>
      </c>
    </row>
    <row r="15" spans="1:9" ht="15">
      <c r="A15" s="315" t="s">
        <v>977</v>
      </c>
      <c r="B15" s="316">
        <v>100</v>
      </c>
      <c r="C15" s="316">
        <v>7.1243882168251922</v>
      </c>
      <c r="D15" s="316">
        <v>1.8930649182750023</v>
      </c>
      <c r="E15" s="316">
        <v>79.568750577153935</v>
      </c>
      <c r="F15" s="316">
        <v>3.2089758980515284</v>
      </c>
      <c r="G15" s="316">
        <v>8.0201311293748265</v>
      </c>
      <c r="H15" s="316">
        <v>0.18468926031951241</v>
      </c>
    </row>
    <row r="17" spans="1:8" ht="12.75" customHeight="1">
      <c r="A17" s="335" t="s">
        <v>956</v>
      </c>
      <c r="B17" s="335"/>
      <c r="C17" s="335"/>
      <c r="D17" s="335"/>
      <c r="E17" s="335"/>
      <c r="F17" s="335"/>
      <c r="G17" s="335"/>
      <c r="H17" s="335"/>
    </row>
  </sheetData>
  <mergeCells count="7">
    <mergeCell ref="B4:B5"/>
    <mergeCell ref="A1:H1"/>
    <mergeCell ref="A17:H17"/>
    <mergeCell ref="A3:H3"/>
    <mergeCell ref="A2:H2"/>
    <mergeCell ref="C4:H4"/>
    <mergeCell ref="A4:A5"/>
  </mergeCells>
  <phoneticPr fontId="31" type="noConversion"/>
  <hyperlinks>
    <hyperlink ref="I1" location="'spis tabel'!A1" display="'spis tabel'!A1" xr:uid="{00000000-0004-0000-09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election activeCell="A2" sqref="A2:F2"/>
    </sheetView>
  </sheetViews>
  <sheetFormatPr defaultRowHeight="12.75"/>
  <cols>
    <col min="1" max="1" width="5.85546875" style="1" customWidth="1"/>
    <col min="2" max="2" width="19.7109375" style="1" customWidth="1"/>
    <col min="3" max="3" width="17.5703125" style="1" customWidth="1"/>
    <col min="4" max="4" width="16.28515625" style="1" customWidth="1"/>
    <col min="5" max="5" width="16.7109375" style="1" customWidth="1"/>
    <col min="6" max="6" width="20.140625" style="1" customWidth="1"/>
    <col min="7" max="8" width="9.140625" style="1"/>
    <col min="9" max="9" width="18.85546875" style="1" customWidth="1"/>
    <col min="10" max="16384" width="9.140625" style="1"/>
  </cols>
  <sheetData>
    <row r="1" spans="1:7">
      <c r="A1" s="330" t="s">
        <v>910</v>
      </c>
      <c r="B1" s="330"/>
      <c r="C1" s="330"/>
      <c r="D1" s="330"/>
      <c r="E1" s="330"/>
      <c r="F1" s="330"/>
      <c r="G1" s="97" t="s">
        <v>741</v>
      </c>
    </row>
    <row r="2" spans="1:7">
      <c r="A2" s="342" t="s">
        <v>241</v>
      </c>
      <c r="B2" s="342"/>
      <c r="C2" s="342"/>
      <c r="D2" s="342"/>
      <c r="E2" s="342"/>
      <c r="F2" s="342"/>
    </row>
    <row r="3" spans="1:7" ht="68.25" customHeight="1">
      <c r="A3" s="209" t="s">
        <v>1</v>
      </c>
      <c r="B3" s="210" t="s">
        <v>37</v>
      </c>
      <c r="C3" s="210" t="s">
        <v>911</v>
      </c>
      <c r="D3" s="210" t="s">
        <v>912</v>
      </c>
      <c r="E3" s="210" t="s">
        <v>258</v>
      </c>
      <c r="F3" s="211" t="s">
        <v>259</v>
      </c>
      <c r="G3" s="10"/>
    </row>
    <row r="4" spans="1:7" ht="15">
      <c r="A4" s="200" t="s">
        <v>123</v>
      </c>
      <c r="B4" s="56" t="s">
        <v>242</v>
      </c>
      <c r="C4" s="57">
        <v>60.1</v>
      </c>
      <c r="D4" s="57">
        <v>4.8</v>
      </c>
      <c r="E4" s="58">
        <v>-0.10000000000000053</v>
      </c>
      <c r="F4" s="202">
        <v>-1.1000000000000005</v>
      </c>
      <c r="G4" s="9"/>
    </row>
    <row r="5" spans="1:7" ht="15">
      <c r="A5" s="200" t="s">
        <v>124</v>
      </c>
      <c r="B5" s="56" t="s">
        <v>243</v>
      </c>
      <c r="C5" s="57">
        <v>63.2</v>
      </c>
      <c r="D5" s="57">
        <v>7.8</v>
      </c>
      <c r="E5" s="58">
        <v>-0.10000000000000053</v>
      </c>
      <c r="F5" s="202">
        <v>-1.6000000000000005</v>
      </c>
      <c r="G5" s="9"/>
    </row>
    <row r="6" spans="1:7" ht="15">
      <c r="A6" s="200" t="s">
        <v>125</v>
      </c>
      <c r="B6" s="56" t="s">
        <v>244</v>
      </c>
      <c r="C6" s="57">
        <v>68.400000000000006</v>
      </c>
      <c r="D6" s="57">
        <v>7.4</v>
      </c>
      <c r="E6" s="58">
        <v>0</v>
      </c>
      <c r="F6" s="202">
        <v>-1.0999999999999996</v>
      </c>
      <c r="G6" s="9"/>
    </row>
    <row r="7" spans="1:7" ht="15">
      <c r="A7" s="200" t="s">
        <v>126</v>
      </c>
      <c r="B7" s="56" t="s">
        <v>245</v>
      </c>
      <c r="C7" s="57">
        <v>18.5</v>
      </c>
      <c r="D7" s="57">
        <v>5</v>
      </c>
      <c r="E7" s="58">
        <v>0</v>
      </c>
      <c r="F7" s="202">
        <v>-1.5999999999999996</v>
      </c>
      <c r="G7" s="9"/>
    </row>
    <row r="8" spans="1:7" ht="15">
      <c r="A8" s="200" t="s">
        <v>127</v>
      </c>
      <c r="B8" s="56" t="s">
        <v>246</v>
      </c>
      <c r="C8" s="57">
        <v>62.6</v>
      </c>
      <c r="D8" s="57">
        <v>5.7</v>
      </c>
      <c r="E8" s="58">
        <v>-9.9999999999999645E-2</v>
      </c>
      <c r="F8" s="202">
        <v>-0.79999999999999982</v>
      </c>
      <c r="G8" s="9"/>
    </row>
    <row r="9" spans="1:7" ht="15">
      <c r="A9" s="200" t="s">
        <v>128</v>
      </c>
      <c r="B9" s="56" t="s">
        <v>247</v>
      </c>
      <c r="C9" s="57">
        <v>71.900000000000006</v>
      </c>
      <c r="D9" s="57">
        <v>4.5999999999999996</v>
      </c>
      <c r="E9" s="58">
        <v>0</v>
      </c>
      <c r="F9" s="202">
        <v>-1</v>
      </c>
      <c r="G9" s="9"/>
    </row>
    <row r="10" spans="1:7" ht="15">
      <c r="A10" s="200" t="s">
        <v>129</v>
      </c>
      <c r="B10" s="56" t="s">
        <v>248</v>
      </c>
      <c r="C10" s="57">
        <v>132.69999999999999</v>
      </c>
      <c r="D10" s="57">
        <v>4.7</v>
      </c>
      <c r="E10" s="58">
        <v>0</v>
      </c>
      <c r="F10" s="202">
        <v>-0.70000000000000018</v>
      </c>
      <c r="G10" s="9"/>
    </row>
    <row r="11" spans="1:7" ht="15">
      <c r="A11" s="200" t="s">
        <v>130</v>
      </c>
      <c r="B11" s="56" t="s">
        <v>249</v>
      </c>
      <c r="C11" s="57">
        <v>22.1</v>
      </c>
      <c r="D11" s="57">
        <v>6.1</v>
      </c>
      <c r="E11" s="58">
        <v>-0.10000000000000053</v>
      </c>
      <c r="F11" s="202">
        <v>-1.2000000000000002</v>
      </c>
      <c r="G11" s="9"/>
    </row>
    <row r="12" spans="1:7" ht="15">
      <c r="A12" s="200" t="s">
        <v>131</v>
      </c>
      <c r="B12" s="56" t="s">
        <v>250</v>
      </c>
      <c r="C12" s="57">
        <v>78.900000000000006</v>
      </c>
      <c r="D12" s="57">
        <v>8.3000000000000007</v>
      </c>
      <c r="E12" s="58">
        <v>-9.9999999999999645E-2</v>
      </c>
      <c r="F12" s="202">
        <v>-1.1999999999999993</v>
      </c>
      <c r="G12" s="9"/>
    </row>
    <row r="13" spans="1:7" ht="15">
      <c r="A13" s="200" t="s">
        <v>3</v>
      </c>
      <c r="B13" s="56" t="s">
        <v>251</v>
      </c>
      <c r="C13" s="57">
        <v>34.4</v>
      </c>
      <c r="D13" s="57">
        <v>7.1</v>
      </c>
      <c r="E13" s="58">
        <v>-0.10000000000000053</v>
      </c>
      <c r="F13" s="202">
        <v>-1.0999999999999996</v>
      </c>
      <c r="G13" s="9"/>
    </row>
    <row r="14" spans="1:7" ht="15">
      <c r="A14" s="200" t="s">
        <v>6</v>
      </c>
      <c r="B14" s="56" t="s">
        <v>252</v>
      </c>
      <c r="C14" s="57">
        <v>48.8</v>
      </c>
      <c r="D14" s="57">
        <v>5.2</v>
      </c>
      <c r="E14" s="58">
        <v>0</v>
      </c>
      <c r="F14" s="202">
        <v>-1.0999999999999996</v>
      </c>
      <c r="G14" s="9"/>
    </row>
    <row r="15" spans="1:7" ht="15">
      <c r="A15" s="200" t="s">
        <v>7</v>
      </c>
      <c r="B15" s="56" t="s">
        <v>253</v>
      </c>
      <c r="C15" s="57">
        <v>78.3</v>
      </c>
      <c r="D15" s="57">
        <v>4.3</v>
      </c>
      <c r="E15" s="58">
        <v>0</v>
      </c>
      <c r="F15" s="202">
        <v>-0.90000000000000036</v>
      </c>
      <c r="G15" s="9"/>
    </row>
    <row r="16" spans="1:7" ht="15">
      <c r="A16" s="200" t="s">
        <v>8</v>
      </c>
      <c r="B16" s="56" t="s">
        <v>254</v>
      </c>
      <c r="C16" s="57">
        <v>39.5</v>
      </c>
      <c r="D16" s="57">
        <v>7.5</v>
      </c>
      <c r="E16" s="58">
        <v>-9.9999999999999645E-2</v>
      </c>
      <c r="F16" s="202">
        <v>-1.4000000000000004</v>
      </c>
      <c r="G16" s="9"/>
    </row>
    <row r="17" spans="1:7" ht="15">
      <c r="A17" s="200" t="s">
        <v>11</v>
      </c>
      <c r="B17" s="56" t="s">
        <v>255</v>
      </c>
      <c r="C17" s="57">
        <v>44.9</v>
      </c>
      <c r="D17" s="57">
        <v>9</v>
      </c>
      <c r="E17" s="58">
        <v>0</v>
      </c>
      <c r="F17" s="202">
        <v>-1.8000000000000007</v>
      </c>
      <c r="G17" s="9"/>
    </row>
    <row r="18" spans="1:7" ht="15">
      <c r="A18" s="201" t="s">
        <v>12</v>
      </c>
      <c r="B18" s="102" t="s">
        <v>256</v>
      </c>
      <c r="C18" s="106">
        <v>52.2</v>
      </c>
      <c r="D18" s="106">
        <v>3.2</v>
      </c>
      <c r="E18" s="107">
        <v>0</v>
      </c>
      <c r="F18" s="203">
        <v>-0.79999999999999982</v>
      </c>
      <c r="G18" s="9"/>
    </row>
    <row r="19" spans="1:7" ht="15">
      <c r="A19" s="200" t="s">
        <v>13</v>
      </c>
      <c r="B19" s="56" t="s">
        <v>257</v>
      </c>
      <c r="C19" s="57">
        <v>45.1</v>
      </c>
      <c r="D19" s="57">
        <v>7.3</v>
      </c>
      <c r="E19" s="58">
        <v>0</v>
      </c>
      <c r="F19" s="202">
        <v>-1.5000000000000009</v>
      </c>
      <c r="G19" s="9"/>
    </row>
    <row r="20" spans="1:7" ht="15">
      <c r="A20" s="204" t="s">
        <v>14</v>
      </c>
      <c r="B20" s="205" t="s">
        <v>39</v>
      </c>
      <c r="C20" s="206">
        <v>921.8</v>
      </c>
      <c r="D20" s="206">
        <v>5.5</v>
      </c>
      <c r="E20" s="207">
        <v>0</v>
      </c>
      <c r="F20" s="208">
        <v>-1.0999999999999996</v>
      </c>
      <c r="G20" s="20"/>
    </row>
  </sheetData>
  <mergeCells count="2">
    <mergeCell ref="A1:F1"/>
    <mergeCell ref="A2:F2"/>
  </mergeCells>
  <hyperlinks>
    <hyperlink ref="G1" location="'spis tabel'!A1" display="'spis tabel'!A1" xr:uid="{00000000-0004-0000-0A00-000000000000}"/>
  </hyperlinks>
  <pageMargins left="0.7" right="0.7" top="0.75" bottom="0.75" header="0.3" footer="0.3"/>
  <pageSetup paperSize="9" scale="91" orientation="portrait" verticalDpi="0" r:id="rId1"/>
  <colBreaks count="1" manualBreakCount="1">
    <brk id="6" max="1048575"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zoomScaleNormal="100" workbookViewId="0">
      <selection sqref="A1:E1"/>
    </sheetView>
  </sheetViews>
  <sheetFormatPr defaultRowHeight="12.75"/>
  <cols>
    <col min="1" max="1" width="5.42578125" style="1" customWidth="1"/>
    <col min="2" max="2" width="22.28515625" style="1" customWidth="1"/>
    <col min="3" max="3" width="20.7109375" style="1" customWidth="1"/>
    <col min="4" max="4" width="19.42578125" style="1" customWidth="1"/>
    <col min="5" max="5" width="22.28515625" style="1" customWidth="1"/>
    <col min="6" max="8" width="9.140625" style="1"/>
    <col min="9" max="9" width="18.28515625" style="1" customWidth="1"/>
    <col min="10" max="16384" width="9.140625" style="1"/>
  </cols>
  <sheetData>
    <row r="1" spans="1:6">
      <c r="A1" s="333" t="s">
        <v>910</v>
      </c>
      <c r="B1" s="333"/>
      <c r="C1" s="333"/>
      <c r="D1" s="333"/>
      <c r="E1" s="333"/>
      <c r="F1" s="98" t="s">
        <v>741</v>
      </c>
    </row>
    <row r="2" spans="1:6">
      <c r="A2" s="1" t="s">
        <v>260</v>
      </c>
    </row>
    <row r="3" spans="1:6" ht="51">
      <c r="A3" s="209" t="s">
        <v>1</v>
      </c>
      <c r="B3" s="210" t="s">
        <v>2</v>
      </c>
      <c r="C3" s="210" t="s">
        <v>913</v>
      </c>
      <c r="D3" s="210" t="s">
        <v>258</v>
      </c>
      <c r="E3" s="211" t="s">
        <v>259</v>
      </c>
    </row>
    <row r="4" spans="1:6" ht="15">
      <c r="A4" s="200" t="s">
        <v>123</v>
      </c>
      <c r="B4" s="56" t="s">
        <v>152</v>
      </c>
      <c r="C4" s="59">
        <v>7</v>
      </c>
      <c r="D4" s="60">
        <v>-0.20000000000000018</v>
      </c>
      <c r="E4" s="213">
        <v>-1.4000000000000004</v>
      </c>
      <c r="F4" s="21"/>
    </row>
    <row r="5" spans="1:6" ht="15">
      <c r="A5" s="200" t="s">
        <v>124</v>
      </c>
      <c r="B5" s="56" t="s">
        <v>228</v>
      </c>
      <c r="C5" s="59">
        <v>3.3</v>
      </c>
      <c r="D5" s="60">
        <v>-0.30000000000000027</v>
      </c>
      <c r="E5" s="213">
        <v>-1.7999999999999998</v>
      </c>
      <c r="F5" s="21"/>
    </row>
    <row r="6" spans="1:6" ht="15">
      <c r="A6" s="200" t="s">
        <v>125</v>
      </c>
      <c r="B6" s="56" t="s">
        <v>153</v>
      </c>
      <c r="C6" s="59">
        <v>4.5</v>
      </c>
      <c r="D6" s="60">
        <v>9.9999999999999645E-2</v>
      </c>
      <c r="E6" s="213">
        <v>0</v>
      </c>
      <c r="F6" s="21"/>
    </row>
    <row r="7" spans="1:6" ht="15">
      <c r="A7" s="200" t="s">
        <v>126</v>
      </c>
      <c r="B7" s="56" t="s">
        <v>154</v>
      </c>
      <c r="C7" s="59">
        <v>4.9000000000000004</v>
      </c>
      <c r="D7" s="60">
        <v>-9.9999999999999645E-2</v>
      </c>
      <c r="E7" s="213">
        <v>-0.79999999999999982</v>
      </c>
      <c r="F7" s="21"/>
    </row>
    <row r="8" spans="1:6" ht="15">
      <c r="A8" s="200" t="s">
        <v>127</v>
      </c>
      <c r="B8" s="56" t="s">
        <v>155</v>
      </c>
      <c r="C8" s="59">
        <v>3.9</v>
      </c>
      <c r="D8" s="60">
        <v>-0.10000000000000009</v>
      </c>
      <c r="E8" s="213">
        <v>-0.19999999999999973</v>
      </c>
      <c r="F8" s="21"/>
    </row>
    <row r="9" spans="1:6" ht="15">
      <c r="A9" s="200" t="s">
        <v>128</v>
      </c>
      <c r="B9" s="56" t="s">
        <v>156</v>
      </c>
      <c r="C9" s="59">
        <v>5.0999999999999996</v>
      </c>
      <c r="D9" s="60">
        <v>0.19999999999999929</v>
      </c>
      <c r="E9" s="213">
        <v>-0.5</v>
      </c>
      <c r="F9" s="21"/>
    </row>
    <row r="10" spans="1:6" ht="15">
      <c r="A10" s="200" t="s">
        <v>129</v>
      </c>
      <c r="B10" s="56" t="s">
        <v>704</v>
      </c>
      <c r="C10" s="59">
        <v>3.097892321934073</v>
      </c>
      <c r="D10" s="60">
        <v>-1.6208491229456889E-3</v>
      </c>
      <c r="E10" s="213">
        <v>-0.259928561268568</v>
      </c>
      <c r="F10" s="21"/>
    </row>
    <row r="11" spans="1:6" ht="15">
      <c r="A11" s="212" t="s">
        <v>268</v>
      </c>
      <c r="B11" s="125" t="s">
        <v>32</v>
      </c>
      <c r="C11" s="59">
        <v>2.8</v>
      </c>
      <c r="D11" s="60">
        <v>0</v>
      </c>
      <c r="E11" s="213">
        <v>-0.20000000000000018</v>
      </c>
      <c r="F11" s="22"/>
    </row>
    <row r="12" spans="1:6" ht="15">
      <c r="A12" s="212" t="s">
        <v>269</v>
      </c>
      <c r="B12" s="125" t="s">
        <v>35</v>
      </c>
      <c r="C12" s="59">
        <v>3.3</v>
      </c>
      <c r="D12" s="60">
        <v>0</v>
      </c>
      <c r="E12" s="213">
        <v>-0.30000000000000027</v>
      </c>
      <c r="F12" s="22"/>
    </row>
    <row r="13" spans="1:6" ht="15">
      <c r="A13" s="200" t="s">
        <v>130</v>
      </c>
      <c r="B13" s="56" t="s">
        <v>158</v>
      </c>
      <c r="C13" s="59">
        <v>1.7</v>
      </c>
      <c r="D13" s="60">
        <v>0</v>
      </c>
      <c r="E13" s="213">
        <v>-0.30000000000000004</v>
      </c>
      <c r="F13" s="21"/>
    </row>
    <row r="14" spans="1:6" ht="15">
      <c r="A14" s="200" t="s">
        <v>131</v>
      </c>
      <c r="B14" s="56" t="s">
        <v>159</v>
      </c>
      <c r="C14" s="59">
        <v>3.2</v>
      </c>
      <c r="D14" s="60">
        <v>0</v>
      </c>
      <c r="E14" s="213">
        <v>-1.5</v>
      </c>
      <c r="F14" s="21"/>
    </row>
    <row r="15" spans="1:6" ht="15">
      <c r="A15" s="200" t="s">
        <v>3</v>
      </c>
      <c r="B15" s="56" t="s">
        <v>705</v>
      </c>
      <c r="C15" s="59">
        <v>7.8775659441107333</v>
      </c>
      <c r="D15" s="60">
        <v>0.15975297608330674</v>
      </c>
      <c r="E15" s="213">
        <v>-1.3899582230219689</v>
      </c>
      <c r="F15" s="21"/>
    </row>
    <row r="16" spans="1:6" ht="15">
      <c r="A16" s="212" t="s">
        <v>4</v>
      </c>
      <c r="B16" s="125" t="s">
        <v>32</v>
      </c>
      <c r="C16" s="59">
        <v>9</v>
      </c>
      <c r="D16" s="60">
        <v>0.19999999999999929</v>
      </c>
      <c r="E16" s="213">
        <v>-1.4000000000000004</v>
      </c>
      <c r="F16" s="22"/>
    </row>
    <row r="17" spans="1:6" ht="15">
      <c r="A17" s="212" t="s">
        <v>5</v>
      </c>
      <c r="B17" s="125" t="s">
        <v>31</v>
      </c>
      <c r="C17" s="59">
        <v>6.4</v>
      </c>
      <c r="D17" s="60">
        <v>0.10000000000000053</v>
      </c>
      <c r="E17" s="213">
        <v>-1.3999999999999995</v>
      </c>
      <c r="F17" s="22"/>
    </row>
    <row r="18" spans="1:6" ht="15">
      <c r="A18" s="200" t="s">
        <v>6</v>
      </c>
      <c r="B18" s="56" t="s">
        <v>161</v>
      </c>
      <c r="C18" s="59">
        <v>2.7</v>
      </c>
      <c r="D18" s="60">
        <v>-9.9999999999999645E-2</v>
      </c>
      <c r="E18" s="213">
        <v>-0.89999999999999991</v>
      </c>
      <c r="F18" s="21"/>
    </row>
    <row r="19" spans="1:6" ht="15">
      <c r="A19" s="200" t="s">
        <v>7</v>
      </c>
      <c r="B19" s="56" t="s">
        <v>162</v>
      </c>
      <c r="C19" s="59">
        <v>2.8</v>
      </c>
      <c r="D19" s="60">
        <v>-0.10000000000000009</v>
      </c>
      <c r="E19" s="213">
        <v>-0.90000000000000036</v>
      </c>
      <c r="F19" s="21"/>
    </row>
    <row r="20" spans="1:6" ht="15">
      <c r="A20" s="200" t="s">
        <v>8</v>
      </c>
      <c r="B20" s="56" t="s">
        <v>706</v>
      </c>
      <c r="C20" s="59">
        <v>2.4940206185567009</v>
      </c>
      <c r="D20" s="60">
        <v>-4.7444112558892471E-2</v>
      </c>
      <c r="E20" s="213">
        <v>-0.99241334091674993</v>
      </c>
      <c r="F20" s="21"/>
    </row>
    <row r="21" spans="1:6" ht="15">
      <c r="A21" s="212" t="s">
        <v>9</v>
      </c>
      <c r="B21" s="125" t="s">
        <v>32</v>
      </c>
      <c r="C21" s="59">
        <v>2.1</v>
      </c>
      <c r="D21" s="60">
        <v>0</v>
      </c>
      <c r="E21" s="213">
        <v>-1</v>
      </c>
      <c r="F21" s="22"/>
    </row>
    <row r="22" spans="1:6" ht="15">
      <c r="A22" s="212" t="s">
        <v>10</v>
      </c>
      <c r="B22" s="125" t="s">
        <v>33</v>
      </c>
      <c r="C22" s="59">
        <v>2.8</v>
      </c>
      <c r="D22" s="60">
        <v>-0.10000000000000009</v>
      </c>
      <c r="E22" s="213">
        <v>-1</v>
      </c>
      <c r="F22" s="22"/>
    </row>
    <row r="23" spans="1:6" ht="15">
      <c r="A23" s="200" t="s">
        <v>11</v>
      </c>
      <c r="B23" s="56" t="s">
        <v>164</v>
      </c>
      <c r="C23" s="59">
        <v>5.8</v>
      </c>
      <c r="D23" s="60">
        <v>0</v>
      </c>
      <c r="E23" s="213">
        <v>-0.5</v>
      </c>
      <c r="F23" s="21"/>
    </row>
    <row r="24" spans="1:6" ht="15">
      <c r="A24" s="200" t="s">
        <v>12</v>
      </c>
      <c r="B24" s="56" t="s">
        <v>165</v>
      </c>
      <c r="C24" s="59">
        <v>2.4</v>
      </c>
      <c r="D24" s="60">
        <v>0</v>
      </c>
      <c r="E24" s="213">
        <v>-0.70000000000000018</v>
      </c>
      <c r="F24" s="21"/>
    </row>
    <row r="25" spans="1:6" ht="15">
      <c r="A25" s="200" t="s">
        <v>13</v>
      </c>
      <c r="B25" s="56" t="s">
        <v>166</v>
      </c>
      <c r="C25" s="59">
        <v>3.5</v>
      </c>
      <c r="D25" s="60">
        <v>0</v>
      </c>
      <c r="E25" s="213">
        <v>-0.79999999999999982</v>
      </c>
      <c r="F25" s="21"/>
    </row>
    <row r="26" spans="1:6" ht="15">
      <c r="A26" s="200" t="s">
        <v>14</v>
      </c>
      <c r="B26" s="56" t="s">
        <v>167</v>
      </c>
      <c r="C26" s="59">
        <v>2.8</v>
      </c>
      <c r="D26" s="60">
        <v>0</v>
      </c>
      <c r="E26" s="213">
        <v>-0.80000000000000027</v>
      </c>
      <c r="F26" s="21"/>
    </row>
    <row r="27" spans="1:6" ht="15">
      <c r="A27" s="200" t="s">
        <v>15</v>
      </c>
      <c r="B27" s="56" t="s">
        <v>168</v>
      </c>
      <c r="C27" s="59">
        <v>3.3</v>
      </c>
      <c r="D27" s="60">
        <v>0</v>
      </c>
      <c r="E27" s="213">
        <v>-1.1000000000000005</v>
      </c>
      <c r="F27" s="21"/>
    </row>
    <row r="28" spans="1:6" ht="15">
      <c r="A28" s="200" t="s">
        <v>16</v>
      </c>
      <c r="B28" s="56" t="s">
        <v>169</v>
      </c>
      <c r="C28" s="59">
        <v>4.7</v>
      </c>
      <c r="D28" s="60">
        <v>0</v>
      </c>
      <c r="E28" s="213">
        <v>-1.2999999999999998</v>
      </c>
      <c r="F28" s="21"/>
    </row>
    <row r="29" spans="1:6" ht="15">
      <c r="A29" s="200" t="s">
        <v>17</v>
      </c>
      <c r="B29" s="56" t="s">
        <v>170</v>
      </c>
      <c r="C29" s="59">
        <v>4.7</v>
      </c>
      <c r="D29" s="60">
        <v>0.29999999999999982</v>
      </c>
      <c r="E29" s="213">
        <v>-1</v>
      </c>
      <c r="F29" s="21"/>
    </row>
    <row r="30" spans="1:6" ht="15">
      <c r="A30" s="200" t="s">
        <v>18</v>
      </c>
      <c r="B30" s="56" t="s">
        <v>707</v>
      </c>
      <c r="C30" s="59">
        <v>1.6</v>
      </c>
      <c r="D30" s="60">
        <v>0</v>
      </c>
      <c r="E30" s="213">
        <v>-0.56261604987854019</v>
      </c>
      <c r="F30" s="21"/>
    </row>
    <row r="31" spans="1:6" ht="15">
      <c r="A31" s="212" t="s">
        <v>19</v>
      </c>
      <c r="B31" s="125" t="s">
        <v>32</v>
      </c>
      <c r="C31" s="59">
        <v>1.6</v>
      </c>
      <c r="D31" s="60">
        <v>0</v>
      </c>
      <c r="E31" s="213">
        <v>-0.5</v>
      </c>
      <c r="F31" s="22"/>
    </row>
    <row r="32" spans="1:6" ht="15">
      <c r="A32" s="212" t="s">
        <v>20</v>
      </c>
      <c r="B32" s="125" t="s">
        <v>34</v>
      </c>
      <c r="C32" s="59">
        <v>1.6</v>
      </c>
      <c r="D32" s="60">
        <v>0</v>
      </c>
      <c r="E32" s="213">
        <v>-0.60000000000000009</v>
      </c>
      <c r="F32" s="22"/>
    </row>
    <row r="33" spans="1:6" ht="15">
      <c r="A33" s="200" t="s">
        <v>21</v>
      </c>
      <c r="B33" s="56" t="s">
        <v>172</v>
      </c>
      <c r="C33" s="59">
        <v>3.3</v>
      </c>
      <c r="D33" s="60">
        <v>0</v>
      </c>
      <c r="E33" s="213">
        <v>-1.2000000000000002</v>
      </c>
      <c r="F33" s="21"/>
    </row>
    <row r="34" spans="1:6" ht="15">
      <c r="A34" s="200" t="s">
        <v>22</v>
      </c>
      <c r="B34" s="56" t="s">
        <v>173</v>
      </c>
      <c r="C34" s="59">
        <v>6.9</v>
      </c>
      <c r="D34" s="60">
        <v>-9.9999999999999645E-2</v>
      </c>
      <c r="E34" s="213">
        <v>-1.4000000000000004</v>
      </c>
      <c r="F34" s="21"/>
    </row>
    <row r="35" spans="1:6" ht="15">
      <c r="A35" s="200" t="s">
        <v>23</v>
      </c>
      <c r="B35" s="56" t="s">
        <v>174</v>
      </c>
      <c r="C35" s="59">
        <v>3.4</v>
      </c>
      <c r="D35" s="60">
        <v>0</v>
      </c>
      <c r="E35" s="213">
        <v>-0.39999999999999991</v>
      </c>
      <c r="F35" s="21"/>
    </row>
    <row r="36" spans="1:6" ht="15">
      <c r="A36" s="200" t="s">
        <v>24</v>
      </c>
      <c r="B36" s="56" t="s">
        <v>175</v>
      </c>
      <c r="C36" s="59">
        <v>5.9</v>
      </c>
      <c r="D36" s="60">
        <v>0.10000000000000053</v>
      </c>
      <c r="E36" s="213">
        <v>-1.2999999999999998</v>
      </c>
      <c r="F36" s="21"/>
    </row>
    <row r="37" spans="1:6" ht="15">
      <c r="A37" s="200" t="s">
        <v>25</v>
      </c>
      <c r="B37" s="56" t="s">
        <v>176</v>
      </c>
      <c r="C37" s="59">
        <v>2.4</v>
      </c>
      <c r="D37" s="60">
        <v>0</v>
      </c>
      <c r="E37" s="213">
        <v>-0.70000000000000018</v>
      </c>
      <c r="F37" s="21"/>
    </row>
    <row r="38" spans="1:6" ht="15">
      <c r="A38" s="200" t="s">
        <v>26</v>
      </c>
      <c r="B38" s="56" t="s">
        <v>177</v>
      </c>
      <c r="C38" s="59">
        <v>3.4</v>
      </c>
      <c r="D38" s="60">
        <v>-0.30000000000000027</v>
      </c>
      <c r="E38" s="213">
        <v>-1.4</v>
      </c>
      <c r="F38" s="21"/>
    </row>
    <row r="39" spans="1:6" ht="15">
      <c r="A39" s="200" t="s">
        <v>27</v>
      </c>
      <c r="B39" s="56" t="s">
        <v>178</v>
      </c>
      <c r="C39" s="59">
        <v>5.0999999999999996</v>
      </c>
      <c r="D39" s="60">
        <v>0</v>
      </c>
      <c r="E39" s="213">
        <v>-1</v>
      </c>
      <c r="F39" s="21"/>
    </row>
    <row r="40" spans="1:6" ht="15">
      <c r="A40" s="200" t="s">
        <v>28</v>
      </c>
      <c r="B40" s="56" t="s">
        <v>179</v>
      </c>
      <c r="C40" s="59">
        <v>2.1</v>
      </c>
      <c r="D40" s="60">
        <v>0.10000000000000009</v>
      </c>
      <c r="E40" s="213">
        <v>-0.5</v>
      </c>
      <c r="F40" s="21"/>
    </row>
    <row r="41" spans="1:6" ht="15">
      <c r="A41" s="200" t="s">
        <v>29</v>
      </c>
      <c r="B41" s="56" t="s">
        <v>180</v>
      </c>
      <c r="C41" s="59">
        <v>4.2</v>
      </c>
      <c r="D41" s="60">
        <v>0.10000000000000053</v>
      </c>
      <c r="E41" s="213">
        <v>-0.79999999999999982</v>
      </c>
      <c r="F41" s="21"/>
    </row>
    <row r="42" spans="1:6" ht="15">
      <c r="A42" s="200" t="s">
        <v>30</v>
      </c>
      <c r="B42" s="56" t="s">
        <v>181</v>
      </c>
      <c r="C42" s="59">
        <v>4.8</v>
      </c>
      <c r="D42" s="60">
        <v>-0.20000000000000018</v>
      </c>
      <c r="E42" s="213">
        <v>-1.2999999999999998</v>
      </c>
      <c r="F42" s="21"/>
    </row>
    <row r="43" spans="1:6" ht="15" customHeight="1">
      <c r="A43" s="263" t="s">
        <v>304</v>
      </c>
      <c r="B43" s="102" t="s">
        <v>85</v>
      </c>
      <c r="C43" s="108">
        <v>3.2</v>
      </c>
      <c r="D43" s="109">
        <v>0</v>
      </c>
      <c r="E43" s="214">
        <v>-0.79999999999999982</v>
      </c>
      <c r="F43" s="21"/>
    </row>
    <row r="44" spans="1:6" ht="15">
      <c r="A44" s="200" t="s">
        <v>306</v>
      </c>
      <c r="B44" s="111" t="s">
        <v>970</v>
      </c>
      <c r="C44" s="60">
        <v>3.1601540353879107</v>
      </c>
      <c r="D44" s="60">
        <v>2.7859241581338345E-2</v>
      </c>
      <c r="E44" s="213">
        <v>-0.63200682427876353</v>
      </c>
      <c r="F44" s="21"/>
    </row>
    <row r="45" spans="1:6" ht="15">
      <c r="A45" s="200" t="s">
        <v>308</v>
      </c>
      <c r="B45" s="111" t="s">
        <v>971</v>
      </c>
      <c r="C45" s="60">
        <v>5.9217983129821032</v>
      </c>
      <c r="D45" s="60">
        <v>1.0891026210533283E-3</v>
      </c>
      <c r="E45" s="213">
        <v>-1.4175871924278605</v>
      </c>
      <c r="F45" s="21"/>
    </row>
    <row r="46" spans="1:6" ht="15">
      <c r="A46" s="200" t="s">
        <v>310</v>
      </c>
      <c r="B46" s="111" t="s">
        <v>972</v>
      </c>
      <c r="C46" s="60">
        <v>3.0487135094671967</v>
      </c>
      <c r="D46" s="60">
        <v>-3.1815222844334912E-2</v>
      </c>
      <c r="E46" s="213">
        <v>-0.89608322349825409</v>
      </c>
      <c r="F46" s="21"/>
    </row>
    <row r="47" spans="1:6" ht="15">
      <c r="A47" s="200" t="s">
        <v>313</v>
      </c>
      <c r="B47" s="111" t="s">
        <v>973</v>
      </c>
      <c r="C47" s="60">
        <v>4.7801699612600599</v>
      </c>
      <c r="D47" s="60">
        <v>-0.13159697696111294</v>
      </c>
      <c r="E47" s="213">
        <v>-1.3690915782321609</v>
      </c>
      <c r="F47" s="21"/>
    </row>
    <row r="48" spans="1:6" ht="15">
      <c r="A48" s="200" t="s">
        <v>315</v>
      </c>
      <c r="B48" s="215" t="s">
        <v>974</v>
      </c>
      <c r="C48" s="216">
        <v>2.3493108914222818</v>
      </c>
      <c r="D48" s="216">
        <v>1.5632816008525285E-2</v>
      </c>
      <c r="E48" s="217">
        <v>-0.55827957212886536</v>
      </c>
      <c r="F48" s="21"/>
    </row>
    <row r="49" spans="1:6">
      <c r="A49" s="335" t="s">
        <v>38</v>
      </c>
      <c r="B49" s="335"/>
      <c r="C49" s="335"/>
      <c r="D49" s="335"/>
      <c r="F49" s="9"/>
    </row>
  </sheetData>
  <mergeCells count="2">
    <mergeCell ref="A49:D49"/>
    <mergeCell ref="A1:E1"/>
  </mergeCells>
  <phoneticPr fontId="4" type="noConversion"/>
  <hyperlinks>
    <hyperlink ref="F1" location="'spis tabel'!A1" display="'spis tabel'!A1" xr:uid="{00000000-0004-0000-0B00-000000000000}"/>
  </hyperlinks>
  <pageMargins left="0.7" right="0.7" top="0.75" bottom="0.75" header="0.3" footer="0.3"/>
  <pageSetup paperSize="9" scale="96" orientation="portrait" verticalDpi="0" r:id="rId1"/>
  <colBreaks count="1" manualBreakCount="1">
    <brk id="5" max="1048575"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9" customWidth="1"/>
    <col min="2" max="2" width="20.5703125" style="9" customWidth="1"/>
    <col min="3" max="3" width="13.42578125" style="9" customWidth="1"/>
    <col min="4" max="4" width="13.28515625" style="9" customWidth="1"/>
    <col min="5" max="5" width="16.7109375" style="9" customWidth="1"/>
    <col min="6" max="6" width="9.42578125" style="9" customWidth="1"/>
    <col min="7" max="7" width="11.140625" style="9" customWidth="1"/>
    <col min="8" max="8" width="14" style="9" customWidth="1"/>
    <col min="9" max="9" width="10.85546875" style="9" customWidth="1"/>
    <col min="10" max="11" width="9.140625" style="9"/>
    <col min="12" max="12" width="18" style="9" customWidth="1"/>
    <col min="13" max="16384" width="9.140625" style="9"/>
  </cols>
  <sheetData>
    <row r="1" spans="1:9" ht="16.5" customHeight="1">
      <c r="A1" s="335" t="s">
        <v>914</v>
      </c>
      <c r="B1" s="335"/>
      <c r="C1" s="335"/>
      <c r="D1" s="335"/>
      <c r="E1" s="335"/>
      <c r="F1" s="335"/>
      <c r="G1" s="335"/>
      <c r="H1" s="335"/>
      <c r="I1" s="98" t="s">
        <v>741</v>
      </c>
    </row>
    <row r="2" spans="1:9" ht="14.25" customHeight="1">
      <c r="A2" s="335" t="s">
        <v>261</v>
      </c>
      <c r="B2" s="335"/>
      <c r="C2" s="335"/>
      <c r="D2" s="335"/>
      <c r="E2" s="335"/>
      <c r="F2" s="335"/>
      <c r="G2" s="335"/>
      <c r="H2" s="335"/>
    </row>
    <row r="3" spans="1:9" s="10" customFormat="1" ht="18.75" customHeight="1">
      <c r="A3" s="352" t="s">
        <v>1</v>
      </c>
      <c r="B3" s="352" t="s">
        <v>2</v>
      </c>
      <c r="C3" s="352" t="s">
        <v>69</v>
      </c>
      <c r="D3" s="352" t="s">
        <v>75</v>
      </c>
      <c r="E3" s="352"/>
      <c r="F3" s="352" t="s">
        <v>68</v>
      </c>
      <c r="G3" s="352"/>
      <c r="H3" s="352"/>
    </row>
    <row r="4" spans="1:9" s="10" customFormat="1" ht="16.5" customHeight="1">
      <c r="A4" s="352"/>
      <c r="B4" s="352"/>
      <c r="C4" s="352"/>
      <c r="D4" s="352" t="s">
        <v>915</v>
      </c>
      <c r="E4" s="352" t="s">
        <v>916</v>
      </c>
      <c r="F4" s="352" t="s">
        <v>51</v>
      </c>
      <c r="G4" s="352" t="s">
        <v>52</v>
      </c>
      <c r="H4" s="352"/>
    </row>
    <row r="5" spans="1:9" s="10" customFormat="1" ht="28.5" customHeight="1">
      <c r="A5" s="352"/>
      <c r="B5" s="352"/>
      <c r="C5" s="352"/>
      <c r="D5" s="352"/>
      <c r="E5" s="352"/>
      <c r="F5" s="352"/>
      <c r="G5" s="43" t="s">
        <v>55</v>
      </c>
      <c r="H5" s="43" t="s">
        <v>67</v>
      </c>
    </row>
    <row r="6" spans="1:9" ht="15">
      <c r="A6" s="169" t="s">
        <v>123</v>
      </c>
      <c r="B6" s="169" t="s">
        <v>152</v>
      </c>
      <c r="C6" s="62">
        <v>1360</v>
      </c>
      <c r="D6" s="63">
        <v>-2.9957203994293877</v>
      </c>
      <c r="E6" s="63">
        <v>-17.274939172749399</v>
      </c>
      <c r="F6" s="64">
        <v>138</v>
      </c>
      <c r="G6" s="64">
        <v>180</v>
      </c>
      <c r="H6" s="64">
        <v>74</v>
      </c>
      <c r="I6" s="24"/>
    </row>
    <row r="7" spans="1:9" ht="17.25" customHeight="1">
      <c r="A7" s="169" t="s">
        <v>124</v>
      </c>
      <c r="B7" s="169" t="s">
        <v>228</v>
      </c>
      <c r="C7" s="62">
        <v>1055</v>
      </c>
      <c r="D7" s="63">
        <v>-6.0552092609082848</v>
      </c>
      <c r="E7" s="63">
        <v>-34.796044499381949</v>
      </c>
      <c r="F7" s="64">
        <v>188</v>
      </c>
      <c r="G7" s="64">
        <v>256</v>
      </c>
      <c r="H7" s="64">
        <v>125</v>
      </c>
      <c r="I7" s="24"/>
    </row>
    <row r="8" spans="1:9" ht="15">
      <c r="A8" s="169" t="s">
        <v>125</v>
      </c>
      <c r="B8" s="169" t="s">
        <v>153</v>
      </c>
      <c r="C8" s="62">
        <v>2282</v>
      </c>
      <c r="D8" s="63">
        <v>2.5157232704402475</v>
      </c>
      <c r="E8" s="63">
        <v>-8.7565674255699832E-2</v>
      </c>
      <c r="F8" s="64">
        <v>313</v>
      </c>
      <c r="G8" s="64">
        <v>257</v>
      </c>
      <c r="H8" s="64">
        <v>128</v>
      </c>
      <c r="I8" s="24"/>
    </row>
    <row r="9" spans="1:9" ht="15">
      <c r="A9" s="169" t="s">
        <v>126</v>
      </c>
      <c r="B9" s="169" t="s">
        <v>154</v>
      </c>
      <c r="C9" s="62">
        <v>1678</v>
      </c>
      <c r="D9" s="63">
        <v>-1.294117647058826</v>
      </c>
      <c r="E9" s="63">
        <v>-14.475025484199804</v>
      </c>
      <c r="F9" s="64">
        <v>189</v>
      </c>
      <c r="G9" s="64">
        <v>211</v>
      </c>
      <c r="H9" s="64">
        <v>99</v>
      </c>
      <c r="I9" s="24"/>
    </row>
    <row r="10" spans="1:9" ht="15">
      <c r="A10" s="169" t="s">
        <v>127</v>
      </c>
      <c r="B10" s="169" t="s">
        <v>155</v>
      </c>
      <c r="C10" s="62">
        <v>935</v>
      </c>
      <c r="D10" s="63">
        <v>-3.0082987551867291</v>
      </c>
      <c r="E10" s="63">
        <v>-4.8830111902339723</v>
      </c>
      <c r="F10" s="64">
        <v>93</v>
      </c>
      <c r="G10" s="64">
        <v>122</v>
      </c>
      <c r="H10" s="64">
        <v>65</v>
      </c>
      <c r="I10" s="24"/>
    </row>
    <row r="11" spans="1:9" ht="15">
      <c r="A11" s="169" t="s">
        <v>128</v>
      </c>
      <c r="B11" s="169" t="s">
        <v>156</v>
      </c>
      <c r="C11" s="62">
        <v>1416</v>
      </c>
      <c r="D11" s="63">
        <v>3.7362637362637514</v>
      </c>
      <c r="E11" s="63">
        <v>-7.8125</v>
      </c>
      <c r="F11" s="64">
        <v>208</v>
      </c>
      <c r="G11" s="64">
        <v>157</v>
      </c>
      <c r="H11" s="64">
        <v>87</v>
      </c>
      <c r="I11" s="24"/>
    </row>
    <row r="12" spans="1:9" ht="15">
      <c r="A12" s="169" t="s">
        <v>129</v>
      </c>
      <c r="B12" s="169" t="s">
        <v>157</v>
      </c>
      <c r="C12" s="62">
        <v>2499</v>
      </c>
      <c r="D12" s="63">
        <v>-0.63618290258449406</v>
      </c>
      <c r="E12" s="63">
        <v>-7.853982300884951</v>
      </c>
      <c r="F12" s="64">
        <v>336</v>
      </c>
      <c r="G12" s="64">
        <v>352</v>
      </c>
      <c r="H12" s="64">
        <v>219</v>
      </c>
      <c r="I12" s="24"/>
    </row>
    <row r="13" spans="1:9" s="20" customFormat="1" ht="15">
      <c r="A13" s="66" t="s">
        <v>268</v>
      </c>
      <c r="B13" s="65" t="s">
        <v>32</v>
      </c>
      <c r="C13" s="62">
        <v>913</v>
      </c>
      <c r="D13" s="63">
        <v>0.21953896816684448</v>
      </c>
      <c r="E13" s="63">
        <v>-6.6462167689161618</v>
      </c>
      <c r="F13" s="64">
        <v>133</v>
      </c>
      <c r="G13" s="64">
        <v>131</v>
      </c>
      <c r="H13" s="64">
        <v>80</v>
      </c>
      <c r="I13" s="25"/>
    </row>
    <row r="14" spans="1:9" s="20" customFormat="1" ht="15">
      <c r="A14" s="66" t="s">
        <v>269</v>
      </c>
      <c r="B14" s="65" t="s">
        <v>35</v>
      </c>
      <c r="C14" s="62">
        <v>1586</v>
      </c>
      <c r="D14" s="63">
        <v>-1.1221945137157121</v>
      </c>
      <c r="E14" s="63">
        <v>-8.5351787773933125</v>
      </c>
      <c r="F14" s="64">
        <v>203</v>
      </c>
      <c r="G14" s="64">
        <v>221</v>
      </c>
      <c r="H14" s="64">
        <v>139</v>
      </c>
      <c r="I14" s="25"/>
    </row>
    <row r="15" spans="1:9" ht="15">
      <c r="A15" s="169" t="s">
        <v>130</v>
      </c>
      <c r="B15" s="169" t="s">
        <v>158</v>
      </c>
      <c r="C15" s="62">
        <v>591</v>
      </c>
      <c r="D15" s="63">
        <v>-0.50505050505050519</v>
      </c>
      <c r="E15" s="63">
        <v>-12.57396449704143</v>
      </c>
      <c r="F15" s="64">
        <v>85</v>
      </c>
      <c r="G15" s="64">
        <v>88</v>
      </c>
      <c r="H15" s="64">
        <v>44</v>
      </c>
      <c r="I15" s="24"/>
    </row>
    <row r="16" spans="1:9" ht="15">
      <c r="A16" s="169" t="s">
        <v>131</v>
      </c>
      <c r="B16" s="169" t="s">
        <v>159</v>
      </c>
      <c r="C16" s="62">
        <v>1013</v>
      </c>
      <c r="D16" s="63">
        <v>-1.07421875</v>
      </c>
      <c r="E16" s="63">
        <v>-32.511658894070621</v>
      </c>
      <c r="F16" s="64">
        <v>175</v>
      </c>
      <c r="G16" s="64">
        <v>186</v>
      </c>
      <c r="H16" s="64">
        <v>107</v>
      </c>
      <c r="I16" s="24"/>
    </row>
    <row r="17" spans="1:9" ht="15">
      <c r="A17" s="169" t="s">
        <v>3</v>
      </c>
      <c r="B17" s="169" t="s">
        <v>160</v>
      </c>
      <c r="C17" s="62">
        <v>6284</v>
      </c>
      <c r="D17" s="63">
        <v>2.2786458333333286</v>
      </c>
      <c r="E17" s="63">
        <v>-15.492200107584722</v>
      </c>
      <c r="F17" s="64">
        <v>674</v>
      </c>
      <c r="G17" s="64">
        <v>534</v>
      </c>
      <c r="H17" s="64">
        <v>334</v>
      </c>
      <c r="I17" s="24"/>
    </row>
    <row r="18" spans="1:9" s="20" customFormat="1" ht="15">
      <c r="A18" s="66" t="s">
        <v>4</v>
      </c>
      <c r="B18" s="65" t="s">
        <v>32</v>
      </c>
      <c r="C18" s="62">
        <v>4080</v>
      </c>
      <c r="D18" s="63">
        <v>2.6931789579662819</v>
      </c>
      <c r="E18" s="63">
        <v>-13.375796178343947</v>
      </c>
      <c r="F18" s="64">
        <v>450</v>
      </c>
      <c r="G18" s="64">
        <v>343</v>
      </c>
      <c r="H18" s="64">
        <v>225</v>
      </c>
      <c r="I18" s="25"/>
    </row>
    <row r="19" spans="1:9" s="20" customFormat="1" ht="15">
      <c r="A19" s="66" t="s">
        <v>5</v>
      </c>
      <c r="B19" s="65" t="s">
        <v>31</v>
      </c>
      <c r="C19" s="62">
        <v>2204</v>
      </c>
      <c r="D19" s="63">
        <v>1.5200368493781582</v>
      </c>
      <c r="E19" s="63">
        <v>-19.148936170212778</v>
      </c>
      <c r="F19" s="64">
        <v>224</v>
      </c>
      <c r="G19" s="64">
        <v>191</v>
      </c>
      <c r="H19" s="64">
        <v>109</v>
      </c>
      <c r="I19" s="25"/>
    </row>
    <row r="20" spans="1:9" ht="15">
      <c r="A20" s="169" t="s">
        <v>6</v>
      </c>
      <c r="B20" s="169" t="s">
        <v>161</v>
      </c>
      <c r="C20" s="62">
        <v>797</v>
      </c>
      <c r="D20" s="63">
        <v>-5.9031877213695338</v>
      </c>
      <c r="E20" s="63">
        <v>-27.014652014652015</v>
      </c>
      <c r="F20" s="64">
        <v>112</v>
      </c>
      <c r="G20" s="64">
        <v>162</v>
      </c>
      <c r="H20" s="64">
        <v>76</v>
      </c>
      <c r="I20" s="24"/>
    </row>
    <row r="21" spans="1:9" ht="15">
      <c r="A21" s="169" t="s">
        <v>7</v>
      </c>
      <c r="B21" s="169" t="s">
        <v>162</v>
      </c>
      <c r="C21" s="62">
        <v>1103</v>
      </c>
      <c r="D21" s="63">
        <v>-3.3304119193689701</v>
      </c>
      <c r="E21" s="63">
        <v>-24.658469945355193</v>
      </c>
      <c r="F21" s="64">
        <v>138</v>
      </c>
      <c r="G21" s="64">
        <v>176</v>
      </c>
      <c r="H21" s="64">
        <v>95</v>
      </c>
      <c r="I21" s="24"/>
    </row>
    <row r="22" spans="1:9" ht="15">
      <c r="A22" s="169" t="s">
        <v>8</v>
      </c>
      <c r="B22" s="169" t="s">
        <v>163</v>
      </c>
      <c r="C22" s="62">
        <v>1440</v>
      </c>
      <c r="D22" s="63">
        <v>-1.9741320626276462</v>
      </c>
      <c r="E22" s="63">
        <v>-28.035982008995504</v>
      </c>
      <c r="F22" s="64">
        <v>256</v>
      </c>
      <c r="G22" s="64">
        <v>285</v>
      </c>
      <c r="H22" s="64">
        <v>173</v>
      </c>
      <c r="I22" s="24"/>
    </row>
    <row r="23" spans="1:9" s="20" customFormat="1" ht="15">
      <c r="A23" s="66" t="s">
        <v>9</v>
      </c>
      <c r="B23" s="65" t="s">
        <v>32</v>
      </c>
      <c r="C23" s="62">
        <v>530</v>
      </c>
      <c r="D23" s="63">
        <v>-2.5735294117647101</v>
      </c>
      <c r="E23" s="63">
        <v>-33.500627352572138</v>
      </c>
      <c r="F23" s="64">
        <v>93</v>
      </c>
      <c r="G23" s="64">
        <v>107</v>
      </c>
      <c r="H23" s="64">
        <v>74</v>
      </c>
      <c r="I23" s="25"/>
    </row>
    <row r="24" spans="1:9" s="20" customFormat="1" ht="15">
      <c r="A24" s="66" t="s">
        <v>10</v>
      </c>
      <c r="B24" s="65" t="s">
        <v>33</v>
      </c>
      <c r="C24" s="62">
        <v>910</v>
      </c>
      <c r="D24" s="63">
        <v>-1.6216216216216139</v>
      </c>
      <c r="E24" s="63">
        <v>-24.418604651162795</v>
      </c>
      <c r="F24" s="64">
        <v>163</v>
      </c>
      <c r="G24" s="64">
        <v>178</v>
      </c>
      <c r="H24" s="64">
        <v>99</v>
      </c>
      <c r="I24" s="25"/>
    </row>
    <row r="25" spans="1:9" ht="15">
      <c r="A25" s="169" t="s">
        <v>11</v>
      </c>
      <c r="B25" s="169" t="s">
        <v>164</v>
      </c>
      <c r="C25" s="62">
        <v>758</v>
      </c>
      <c r="D25" s="63">
        <v>0.79787234042554189</v>
      </c>
      <c r="E25" s="63">
        <v>-5.9553349875930479</v>
      </c>
      <c r="F25" s="64">
        <v>98</v>
      </c>
      <c r="G25" s="64">
        <v>92</v>
      </c>
      <c r="H25" s="64">
        <v>56</v>
      </c>
      <c r="I25" s="24"/>
    </row>
    <row r="26" spans="1:9" ht="15">
      <c r="A26" s="169" t="s">
        <v>12</v>
      </c>
      <c r="B26" s="169" t="s">
        <v>165</v>
      </c>
      <c r="C26" s="62">
        <v>827</v>
      </c>
      <c r="D26" s="63">
        <v>1.4723926380368084</v>
      </c>
      <c r="E26" s="63">
        <v>-22.054665409990577</v>
      </c>
      <c r="F26" s="64">
        <v>121</v>
      </c>
      <c r="G26" s="64">
        <v>109</v>
      </c>
      <c r="H26" s="64">
        <v>66</v>
      </c>
      <c r="I26" s="24"/>
    </row>
    <row r="27" spans="1:9" ht="15">
      <c r="A27" s="169" t="s">
        <v>13</v>
      </c>
      <c r="B27" s="169" t="s">
        <v>166</v>
      </c>
      <c r="C27" s="62">
        <v>813</v>
      </c>
      <c r="D27" s="63">
        <v>-1.5738498789346238</v>
      </c>
      <c r="E27" s="63">
        <v>-19.425173439048564</v>
      </c>
      <c r="F27" s="64">
        <v>106</v>
      </c>
      <c r="G27" s="64">
        <v>119</v>
      </c>
      <c r="H27" s="64">
        <v>61</v>
      </c>
      <c r="I27" s="24"/>
    </row>
    <row r="28" spans="1:9" ht="15">
      <c r="A28" s="169" t="s">
        <v>14</v>
      </c>
      <c r="B28" s="169" t="s">
        <v>167</v>
      </c>
      <c r="C28" s="62">
        <v>2018</v>
      </c>
      <c r="D28" s="63">
        <v>0.69860279441118678</v>
      </c>
      <c r="E28" s="63">
        <v>-21.264143581740143</v>
      </c>
      <c r="F28" s="64">
        <v>345</v>
      </c>
      <c r="G28" s="64">
        <v>331</v>
      </c>
      <c r="H28" s="64">
        <v>171</v>
      </c>
      <c r="I28" s="24"/>
    </row>
    <row r="29" spans="1:9" ht="15">
      <c r="A29" s="169" t="s">
        <v>15</v>
      </c>
      <c r="B29" s="169" t="s">
        <v>168</v>
      </c>
      <c r="C29" s="62">
        <v>820</v>
      </c>
      <c r="D29" s="63">
        <v>-0.84643288996372235</v>
      </c>
      <c r="E29" s="63">
        <v>-25.791855203619903</v>
      </c>
      <c r="F29" s="64">
        <v>158</v>
      </c>
      <c r="G29" s="64">
        <v>165</v>
      </c>
      <c r="H29" s="64">
        <v>76</v>
      </c>
      <c r="I29" s="24"/>
    </row>
    <row r="30" spans="1:9" ht="15">
      <c r="A30" s="169" t="s">
        <v>16</v>
      </c>
      <c r="B30" s="169" t="s">
        <v>169</v>
      </c>
      <c r="C30" s="62">
        <v>2491</v>
      </c>
      <c r="D30" s="63">
        <v>0.89104900769542894</v>
      </c>
      <c r="E30" s="63">
        <v>-21.765075376884425</v>
      </c>
      <c r="F30" s="64">
        <v>371</v>
      </c>
      <c r="G30" s="64">
        <v>349</v>
      </c>
      <c r="H30" s="64">
        <v>170</v>
      </c>
      <c r="I30" s="24"/>
    </row>
    <row r="31" spans="1:9" ht="15">
      <c r="A31" s="169" t="s">
        <v>17</v>
      </c>
      <c r="B31" s="169" t="s">
        <v>170</v>
      </c>
      <c r="C31" s="62">
        <v>1178</v>
      </c>
      <c r="D31" s="63">
        <v>5.4610564010743019</v>
      </c>
      <c r="E31" s="63">
        <v>-18.080667593880378</v>
      </c>
      <c r="F31" s="64">
        <v>196</v>
      </c>
      <c r="G31" s="64">
        <v>135</v>
      </c>
      <c r="H31" s="64">
        <v>71</v>
      </c>
      <c r="I31" s="24"/>
    </row>
    <row r="32" spans="1:9" ht="15">
      <c r="A32" s="169" t="s">
        <v>18</v>
      </c>
      <c r="B32" s="169" t="s">
        <v>171</v>
      </c>
      <c r="C32" s="62">
        <v>8870</v>
      </c>
      <c r="D32" s="63">
        <v>-0.78299776286353051</v>
      </c>
      <c r="E32" s="63">
        <v>-26.114119117034576</v>
      </c>
      <c r="F32" s="64">
        <v>981</v>
      </c>
      <c r="G32" s="64">
        <v>1051</v>
      </c>
      <c r="H32" s="64">
        <v>623</v>
      </c>
      <c r="I32" s="24"/>
    </row>
    <row r="33" spans="1:9" s="20" customFormat="1" ht="15">
      <c r="A33" s="66" t="s">
        <v>19</v>
      </c>
      <c r="B33" s="65" t="s">
        <v>32</v>
      </c>
      <c r="C33" s="62">
        <v>3295</v>
      </c>
      <c r="D33" s="63">
        <v>-1.4063435068820951</v>
      </c>
      <c r="E33" s="63">
        <v>-24.391922900413036</v>
      </c>
      <c r="F33" s="64">
        <v>366</v>
      </c>
      <c r="G33" s="64">
        <v>413</v>
      </c>
      <c r="H33" s="64">
        <v>236</v>
      </c>
      <c r="I33" s="25"/>
    </row>
    <row r="34" spans="1:9" s="20" customFormat="1" ht="15">
      <c r="A34" s="66" t="s">
        <v>20</v>
      </c>
      <c r="B34" s="65" t="s">
        <v>34</v>
      </c>
      <c r="C34" s="62">
        <v>5575</v>
      </c>
      <c r="D34" s="63">
        <v>-0.41086102179349382</v>
      </c>
      <c r="E34" s="63">
        <v>-27.095593043023399</v>
      </c>
      <c r="F34" s="64">
        <v>615</v>
      </c>
      <c r="G34" s="64">
        <v>638</v>
      </c>
      <c r="H34" s="64">
        <v>387</v>
      </c>
      <c r="I34" s="25"/>
    </row>
    <row r="35" spans="1:9" ht="15">
      <c r="A35" s="169" t="s">
        <v>21</v>
      </c>
      <c r="B35" s="169" t="s">
        <v>172</v>
      </c>
      <c r="C35" s="62">
        <v>863</v>
      </c>
      <c r="D35" s="63">
        <v>-1.4840182648401878</v>
      </c>
      <c r="E35" s="63">
        <v>-26.67799490229396</v>
      </c>
      <c r="F35" s="64">
        <v>153</v>
      </c>
      <c r="G35" s="64">
        <v>166</v>
      </c>
      <c r="H35" s="64">
        <v>88</v>
      </c>
      <c r="I35" s="24"/>
    </row>
    <row r="36" spans="1:9" ht="15">
      <c r="A36" s="169" t="s">
        <v>22</v>
      </c>
      <c r="B36" s="169" t="s">
        <v>173</v>
      </c>
      <c r="C36" s="62">
        <v>1576</v>
      </c>
      <c r="D36" s="63">
        <v>-0.7556675062972289</v>
      </c>
      <c r="E36" s="63">
        <v>-17.313746065057714</v>
      </c>
      <c r="F36" s="64">
        <v>187</v>
      </c>
      <c r="G36" s="64">
        <v>199</v>
      </c>
      <c r="H36" s="64">
        <v>132</v>
      </c>
      <c r="I36" s="24"/>
    </row>
    <row r="37" spans="1:9" ht="15">
      <c r="A37" s="169" t="s">
        <v>23</v>
      </c>
      <c r="B37" s="169" t="s">
        <v>174</v>
      </c>
      <c r="C37" s="62">
        <v>1320</v>
      </c>
      <c r="D37" s="63">
        <v>2.3255813953488484</v>
      </c>
      <c r="E37" s="63">
        <v>-8.8397790055248606</v>
      </c>
      <c r="F37" s="64">
        <v>154</v>
      </c>
      <c r="G37" s="64">
        <v>124</v>
      </c>
      <c r="H37" s="64">
        <v>71</v>
      </c>
      <c r="I37" s="24"/>
    </row>
    <row r="38" spans="1:9" ht="15">
      <c r="A38" s="169" t="s">
        <v>24</v>
      </c>
      <c r="B38" s="169" t="s">
        <v>175</v>
      </c>
      <c r="C38" s="62">
        <v>1445</v>
      </c>
      <c r="D38" s="63">
        <v>1.5460295151089127</v>
      </c>
      <c r="E38" s="63">
        <v>-19.722222222222214</v>
      </c>
      <c r="F38" s="64">
        <v>192</v>
      </c>
      <c r="G38" s="64">
        <v>170</v>
      </c>
      <c r="H38" s="64">
        <v>80</v>
      </c>
      <c r="I38" s="24"/>
    </row>
    <row r="39" spans="1:9" ht="15">
      <c r="A39" s="169" t="s">
        <v>25</v>
      </c>
      <c r="B39" s="169" t="s">
        <v>176</v>
      </c>
      <c r="C39" s="62">
        <v>572</v>
      </c>
      <c r="D39" s="63">
        <v>0.88183421516754379</v>
      </c>
      <c r="E39" s="63">
        <v>-22.493224932249319</v>
      </c>
      <c r="F39" s="64">
        <v>98</v>
      </c>
      <c r="G39" s="64">
        <v>93</v>
      </c>
      <c r="H39" s="64">
        <v>42</v>
      </c>
      <c r="I39" s="24"/>
    </row>
    <row r="40" spans="1:9" ht="15">
      <c r="A40" s="169" t="s">
        <v>26</v>
      </c>
      <c r="B40" s="169" t="s">
        <v>177</v>
      </c>
      <c r="C40" s="62">
        <v>1243</v>
      </c>
      <c r="D40" s="63">
        <v>-7.307979120059656</v>
      </c>
      <c r="E40" s="63">
        <v>-28.890160183066357</v>
      </c>
      <c r="F40" s="64">
        <v>169</v>
      </c>
      <c r="G40" s="64">
        <v>267</v>
      </c>
      <c r="H40" s="64">
        <v>115</v>
      </c>
      <c r="I40" s="24"/>
    </row>
    <row r="41" spans="1:9" ht="15">
      <c r="A41" s="169" t="s">
        <v>27</v>
      </c>
      <c r="B41" s="169" t="s">
        <v>178</v>
      </c>
      <c r="C41" s="62">
        <v>1241</v>
      </c>
      <c r="D41" s="63">
        <v>-0.32128514056223878</v>
      </c>
      <c r="E41" s="63">
        <v>-17.266666666666666</v>
      </c>
      <c r="F41" s="64">
        <v>205</v>
      </c>
      <c r="G41" s="64">
        <v>209</v>
      </c>
      <c r="H41" s="64">
        <v>87</v>
      </c>
      <c r="I41" s="24"/>
    </row>
    <row r="42" spans="1:9" ht="15">
      <c r="A42" s="169" t="s">
        <v>28</v>
      </c>
      <c r="B42" s="169" t="s">
        <v>179</v>
      </c>
      <c r="C42" s="62">
        <v>612</v>
      </c>
      <c r="D42" s="63">
        <v>5.1546391752577421</v>
      </c>
      <c r="E42" s="63">
        <v>-17.073170731707322</v>
      </c>
      <c r="F42" s="64">
        <v>107</v>
      </c>
      <c r="G42" s="64">
        <v>77</v>
      </c>
      <c r="H42" s="64">
        <v>57</v>
      </c>
      <c r="I42" s="24"/>
    </row>
    <row r="43" spans="1:9" ht="15">
      <c r="A43" s="169" t="s">
        <v>29</v>
      </c>
      <c r="B43" s="169" t="s">
        <v>180</v>
      </c>
      <c r="C43" s="62">
        <v>1512</v>
      </c>
      <c r="D43" s="63">
        <v>2.6476578411405427</v>
      </c>
      <c r="E43" s="63">
        <v>-16.279069767441854</v>
      </c>
      <c r="F43" s="64">
        <v>173</v>
      </c>
      <c r="G43" s="64">
        <v>134</v>
      </c>
      <c r="H43" s="64">
        <v>79</v>
      </c>
      <c r="I43" s="24"/>
    </row>
    <row r="44" spans="1:9" ht="15">
      <c r="A44" s="169" t="s">
        <v>30</v>
      </c>
      <c r="B44" s="169" t="s">
        <v>181</v>
      </c>
      <c r="C44" s="62">
        <v>1595</v>
      </c>
      <c r="D44" s="63">
        <v>-2.6845637583892596</v>
      </c>
      <c r="E44" s="63">
        <v>-20.961347869177402</v>
      </c>
      <c r="F44" s="64">
        <v>204</v>
      </c>
      <c r="G44" s="64">
        <v>248</v>
      </c>
      <c r="H44" s="64">
        <v>121</v>
      </c>
      <c r="I44" s="24"/>
    </row>
    <row r="45" spans="1:9" s="20" customFormat="1" ht="15.75" customHeight="1">
      <c r="A45" s="169" t="s">
        <v>304</v>
      </c>
      <c r="B45" s="66" t="s">
        <v>85</v>
      </c>
      <c r="C45" s="76">
        <v>52207</v>
      </c>
      <c r="D45" s="77">
        <v>-0.15491126070990902</v>
      </c>
      <c r="E45" s="77">
        <v>-19.630844070875469</v>
      </c>
      <c r="F45" s="78">
        <v>6923</v>
      </c>
      <c r="G45" s="78">
        <v>7004</v>
      </c>
      <c r="H45" s="78">
        <v>3792</v>
      </c>
      <c r="I45" s="25"/>
    </row>
    <row r="46" spans="1:9" ht="15" customHeight="1">
      <c r="A46" s="169" t="s">
        <v>306</v>
      </c>
      <c r="B46" s="264" t="s">
        <v>756</v>
      </c>
      <c r="C46" s="62">
        <v>9625</v>
      </c>
      <c r="D46" s="63">
        <v>0.64833211335356111</v>
      </c>
      <c r="E46" s="63">
        <v>-16.260657734470158</v>
      </c>
      <c r="F46" s="64">
        <v>1466</v>
      </c>
      <c r="G46" s="64">
        <v>1404</v>
      </c>
      <c r="H46" s="64">
        <v>763</v>
      </c>
      <c r="I46" s="24"/>
    </row>
    <row r="47" spans="1:9" ht="15" customHeight="1">
      <c r="A47" s="169" t="s">
        <v>308</v>
      </c>
      <c r="B47" s="264" t="s">
        <v>757</v>
      </c>
      <c r="C47" s="62">
        <v>10116</v>
      </c>
      <c r="D47" s="63">
        <v>0.18817470535803693</v>
      </c>
      <c r="E47" s="63">
        <v>-19.656897784131516</v>
      </c>
      <c r="F47" s="64">
        <v>1205</v>
      </c>
      <c r="G47" s="64">
        <v>1186</v>
      </c>
      <c r="H47" s="64">
        <v>688</v>
      </c>
      <c r="I47" s="24"/>
    </row>
    <row r="48" spans="1:9" ht="15" customHeight="1">
      <c r="A48" s="169" t="s">
        <v>310</v>
      </c>
      <c r="B48" s="264" t="s">
        <v>758</v>
      </c>
      <c r="C48" s="62">
        <v>5390</v>
      </c>
      <c r="D48" s="63">
        <v>-1.5345268542199477</v>
      </c>
      <c r="E48" s="63">
        <v>-22.668579626972743</v>
      </c>
      <c r="F48" s="64">
        <v>817</v>
      </c>
      <c r="G48" s="64">
        <v>901</v>
      </c>
      <c r="H48" s="64">
        <v>493</v>
      </c>
      <c r="I48" s="24"/>
    </row>
    <row r="49" spans="1:9" ht="15" customHeight="1">
      <c r="A49" s="169" t="s">
        <v>313</v>
      </c>
      <c r="B49" s="264" t="s">
        <v>759</v>
      </c>
      <c r="C49" s="62">
        <v>7742</v>
      </c>
      <c r="D49" s="63">
        <v>-1.7263264788017381</v>
      </c>
      <c r="E49" s="63">
        <v>-22.300281011641914</v>
      </c>
      <c r="F49" s="64">
        <v>1106</v>
      </c>
      <c r="G49" s="64">
        <v>1242</v>
      </c>
      <c r="H49" s="64">
        <v>577</v>
      </c>
      <c r="I49" s="24"/>
    </row>
    <row r="50" spans="1:9" ht="15.75" customHeight="1">
      <c r="A50" s="169" t="s">
        <v>315</v>
      </c>
      <c r="B50" s="264" t="s">
        <v>760</v>
      </c>
      <c r="C50" s="62">
        <v>19334</v>
      </c>
      <c r="D50" s="63">
        <v>0.30089230130731437</v>
      </c>
      <c r="E50" s="63">
        <v>-19.239766081871352</v>
      </c>
      <c r="F50" s="64">
        <v>2329</v>
      </c>
      <c r="G50" s="64">
        <v>2271</v>
      </c>
      <c r="H50" s="64">
        <v>1271</v>
      </c>
      <c r="I50" s="24"/>
    </row>
    <row r="52" spans="1:9">
      <c r="B52" s="26"/>
      <c r="C52" s="27"/>
      <c r="D52" s="28"/>
      <c r="E52" s="28"/>
      <c r="F52" s="28"/>
      <c r="G52" s="28"/>
    </row>
  </sheetData>
  <mergeCells count="11">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xr:uid="{00000000-0004-0000-0C00-000000000000}"/>
  </hyperlinks>
  <pageMargins left="0.75" right="0.75" top="1" bottom="1" header="0.5" footer="0.5"/>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0"/>
  <sheetViews>
    <sheetView showGridLines="0" zoomScaleNormal="100" workbookViewId="0">
      <selection activeCell="C4" sqref="C4"/>
    </sheetView>
  </sheetViews>
  <sheetFormatPr defaultRowHeight="12.75"/>
  <cols>
    <col min="1" max="1" width="5.7109375" style="1" customWidth="1"/>
    <col min="2" max="2" width="21.7109375" style="1" customWidth="1"/>
    <col min="3" max="3" width="16" style="1" customWidth="1"/>
    <col min="4" max="4" width="14.7109375" style="31" customWidth="1"/>
    <col min="5" max="5" width="10.28515625" style="1" customWidth="1"/>
    <col min="6" max="6" width="8.7109375" style="1" customWidth="1"/>
    <col min="7" max="7" width="13.7109375" style="1" customWidth="1"/>
    <col min="8" max="8" width="14.5703125" style="1" customWidth="1"/>
    <col min="9" max="9" width="19" style="1" customWidth="1"/>
    <col min="10" max="10" width="13.28515625" style="1" customWidth="1"/>
    <col min="11" max="11" width="11.85546875" style="1" customWidth="1"/>
    <col min="12" max="12" width="17.7109375" style="1" customWidth="1"/>
    <col min="13" max="13" width="12.7109375" style="1" customWidth="1"/>
    <col min="14" max="14" width="12.140625" style="1" customWidth="1"/>
    <col min="15" max="15" width="17.28515625" style="1" customWidth="1"/>
    <col min="16" max="16" width="15.140625" style="1" customWidth="1"/>
    <col min="17" max="17" width="9.28515625" style="1" customWidth="1"/>
    <col min="18" max="18" width="17" style="1" customWidth="1"/>
    <col min="19" max="16384" width="9.140625" style="1"/>
  </cols>
  <sheetData>
    <row r="1" spans="1:18" ht="16.5" customHeight="1">
      <c r="A1" s="335" t="s">
        <v>914</v>
      </c>
      <c r="B1" s="335"/>
      <c r="C1" s="335"/>
      <c r="D1" s="335"/>
      <c r="E1" s="335"/>
      <c r="F1" s="335"/>
      <c r="G1" s="335"/>
      <c r="H1" s="335"/>
      <c r="I1" s="335"/>
      <c r="J1" s="335"/>
      <c r="K1" s="335"/>
      <c r="R1" s="98" t="s">
        <v>741</v>
      </c>
    </row>
    <row r="2" spans="1:18" ht="12.75" customHeight="1">
      <c r="A2" s="335" t="s">
        <v>262</v>
      </c>
      <c r="B2" s="335"/>
      <c r="C2" s="335"/>
      <c r="D2" s="335"/>
      <c r="E2" s="335"/>
      <c r="F2" s="335"/>
      <c r="G2" s="335"/>
      <c r="H2" s="335"/>
      <c r="I2" s="335"/>
      <c r="J2" s="335"/>
      <c r="K2" s="335"/>
    </row>
    <row r="3" spans="1:18" ht="86.25" customHeight="1">
      <c r="A3" s="193" t="s">
        <v>1</v>
      </c>
      <c r="B3" s="194" t="s">
        <v>2</v>
      </c>
      <c r="C3" s="227" t="s">
        <v>56</v>
      </c>
      <c r="D3" s="227" t="s">
        <v>57</v>
      </c>
      <c r="E3" s="227" t="s">
        <v>70</v>
      </c>
      <c r="F3" s="227" t="s">
        <v>71</v>
      </c>
      <c r="G3" s="227" t="s">
        <v>65</v>
      </c>
      <c r="H3" s="227" t="s">
        <v>132</v>
      </c>
      <c r="I3" s="227" t="s">
        <v>953</v>
      </c>
      <c r="J3" s="227" t="s">
        <v>184</v>
      </c>
      <c r="K3" s="227" t="s">
        <v>185</v>
      </c>
      <c r="L3" s="227" t="s">
        <v>186</v>
      </c>
      <c r="M3" s="227" t="s">
        <v>187</v>
      </c>
      <c r="N3" s="227" t="s">
        <v>188</v>
      </c>
      <c r="O3" s="227" t="s">
        <v>189</v>
      </c>
      <c r="P3" s="227" t="s">
        <v>190</v>
      </c>
      <c r="Q3" s="227" t="s">
        <v>58</v>
      </c>
      <c r="R3" s="228" t="s">
        <v>917</v>
      </c>
    </row>
    <row r="4" spans="1:18" ht="15">
      <c r="A4" s="141" t="s">
        <v>123</v>
      </c>
      <c r="B4" s="165" t="s">
        <v>152</v>
      </c>
      <c r="C4" s="62">
        <v>15</v>
      </c>
      <c r="D4" s="62">
        <v>14</v>
      </c>
      <c r="E4" s="62">
        <v>5</v>
      </c>
      <c r="F4" s="62">
        <v>43</v>
      </c>
      <c r="G4" s="62">
        <v>0</v>
      </c>
      <c r="H4" s="62">
        <v>0</v>
      </c>
      <c r="I4" s="62">
        <v>0</v>
      </c>
      <c r="J4" s="62">
        <v>0</v>
      </c>
      <c r="K4" s="62">
        <v>1</v>
      </c>
      <c r="L4" s="62">
        <v>0</v>
      </c>
      <c r="M4" s="62">
        <v>0</v>
      </c>
      <c r="N4" s="62">
        <v>0</v>
      </c>
      <c r="O4" s="62">
        <v>0</v>
      </c>
      <c r="P4" s="62">
        <v>1</v>
      </c>
      <c r="Q4" s="62">
        <v>0</v>
      </c>
      <c r="R4" s="220">
        <v>79</v>
      </c>
    </row>
    <row r="5" spans="1:18" ht="15">
      <c r="A5" s="141" t="s">
        <v>124</v>
      </c>
      <c r="B5" s="165" t="s">
        <v>228</v>
      </c>
      <c r="C5" s="62">
        <v>19</v>
      </c>
      <c r="D5" s="62">
        <v>0</v>
      </c>
      <c r="E5" s="62">
        <v>6</v>
      </c>
      <c r="F5" s="62">
        <v>15</v>
      </c>
      <c r="G5" s="62">
        <v>0</v>
      </c>
      <c r="H5" s="62">
        <v>0</v>
      </c>
      <c r="I5" s="62">
        <v>0</v>
      </c>
      <c r="J5" s="62">
        <v>1</v>
      </c>
      <c r="K5" s="62">
        <v>1</v>
      </c>
      <c r="L5" s="62">
        <v>0</v>
      </c>
      <c r="M5" s="62">
        <v>0</v>
      </c>
      <c r="N5" s="62">
        <v>0</v>
      </c>
      <c r="O5" s="62">
        <v>1</v>
      </c>
      <c r="P5" s="62">
        <v>0</v>
      </c>
      <c r="Q5" s="62">
        <v>3</v>
      </c>
      <c r="R5" s="220">
        <v>46</v>
      </c>
    </row>
    <row r="6" spans="1:18" ht="15">
      <c r="A6" s="141" t="s">
        <v>125</v>
      </c>
      <c r="B6" s="165" t="s">
        <v>153</v>
      </c>
      <c r="C6" s="62">
        <v>5</v>
      </c>
      <c r="D6" s="62">
        <v>2</v>
      </c>
      <c r="E6" s="62">
        <v>6</v>
      </c>
      <c r="F6" s="62">
        <v>19</v>
      </c>
      <c r="G6" s="62">
        <v>0</v>
      </c>
      <c r="H6" s="62">
        <v>0</v>
      </c>
      <c r="I6" s="62">
        <v>0</v>
      </c>
      <c r="J6" s="62">
        <v>1</v>
      </c>
      <c r="K6" s="62">
        <v>0</v>
      </c>
      <c r="L6" s="62">
        <v>0</v>
      </c>
      <c r="M6" s="62">
        <v>0</v>
      </c>
      <c r="N6" s="62">
        <v>0</v>
      </c>
      <c r="O6" s="62">
        <v>0</v>
      </c>
      <c r="P6" s="62">
        <v>3</v>
      </c>
      <c r="Q6" s="62">
        <v>0</v>
      </c>
      <c r="R6" s="220">
        <v>36</v>
      </c>
    </row>
    <row r="7" spans="1:18" ht="15">
      <c r="A7" s="141" t="s">
        <v>126</v>
      </c>
      <c r="B7" s="165" t="s">
        <v>154</v>
      </c>
      <c r="C7" s="62">
        <v>0</v>
      </c>
      <c r="D7" s="62">
        <v>0</v>
      </c>
      <c r="E7" s="62">
        <v>8</v>
      </c>
      <c r="F7" s="62">
        <v>39</v>
      </c>
      <c r="G7" s="62">
        <v>0</v>
      </c>
      <c r="H7" s="62">
        <v>0</v>
      </c>
      <c r="I7" s="62">
        <v>0</v>
      </c>
      <c r="J7" s="62">
        <v>0</v>
      </c>
      <c r="K7" s="62">
        <v>1</v>
      </c>
      <c r="L7" s="62">
        <v>0</v>
      </c>
      <c r="M7" s="62">
        <v>0</v>
      </c>
      <c r="N7" s="62">
        <v>0</v>
      </c>
      <c r="O7" s="62">
        <v>7</v>
      </c>
      <c r="P7" s="62">
        <v>0</v>
      </c>
      <c r="Q7" s="62">
        <v>0</v>
      </c>
      <c r="R7" s="220">
        <v>55</v>
      </c>
    </row>
    <row r="8" spans="1:18" ht="15">
      <c r="A8" s="141" t="s">
        <v>127</v>
      </c>
      <c r="B8" s="165" t="s">
        <v>155</v>
      </c>
      <c r="C8" s="62">
        <v>2</v>
      </c>
      <c r="D8" s="62">
        <v>0</v>
      </c>
      <c r="E8" s="62">
        <v>0</v>
      </c>
      <c r="F8" s="62">
        <v>22</v>
      </c>
      <c r="G8" s="62">
        <v>0</v>
      </c>
      <c r="H8" s="62">
        <v>0</v>
      </c>
      <c r="I8" s="62">
        <v>0</v>
      </c>
      <c r="J8" s="62">
        <v>0</v>
      </c>
      <c r="K8" s="62">
        <v>0</v>
      </c>
      <c r="L8" s="62">
        <v>0</v>
      </c>
      <c r="M8" s="62">
        <v>0</v>
      </c>
      <c r="N8" s="62">
        <v>0</v>
      </c>
      <c r="O8" s="62">
        <v>0</v>
      </c>
      <c r="P8" s="62">
        <v>0</v>
      </c>
      <c r="Q8" s="62">
        <v>0</v>
      </c>
      <c r="R8" s="220">
        <v>24</v>
      </c>
    </row>
    <row r="9" spans="1:18" ht="15">
      <c r="A9" s="141" t="s">
        <v>128</v>
      </c>
      <c r="B9" s="165" t="s">
        <v>156</v>
      </c>
      <c r="C9" s="62">
        <v>3</v>
      </c>
      <c r="D9" s="62">
        <v>1</v>
      </c>
      <c r="E9" s="62">
        <v>11</v>
      </c>
      <c r="F9" s="62">
        <v>11</v>
      </c>
      <c r="G9" s="62">
        <v>0</v>
      </c>
      <c r="H9" s="62">
        <v>0</v>
      </c>
      <c r="I9" s="62">
        <v>0</v>
      </c>
      <c r="J9" s="62">
        <v>0</v>
      </c>
      <c r="K9" s="62">
        <v>1</v>
      </c>
      <c r="L9" s="62">
        <v>0</v>
      </c>
      <c r="M9" s="62">
        <v>0</v>
      </c>
      <c r="N9" s="62">
        <v>0</v>
      </c>
      <c r="O9" s="62">
        <v>0</v>
      </c>
      <c r="P9" s="62">
        <v>8</v>
      </c>
      <c r="Q9" s="62">
        <v>7</v>
      </c>
      <c r="R9" s="220">
        <v>42</v>
      </c>
    </row>
    <row r="10" spans="1:18" ht="15">
      <c r="A10" s="141" t="s">
        <v>129</v>
      </c>
      <c r="B10" s="165" t="s">
        <v>157</v>
      </c>
      <c r="C10" s="62">
        <v>6</v>
      </c>
      <c r="D10" s="62">
        <v>14</v>
      </c>
      <c r="E10" s="62">
        <v>14</v>
      </c>
      <c r="F10" s="62">
        <v>24</v>
      </c>
      <c r="G10" s="62">
        <v>0</v>
      </c>
      <c r="H10" s="62">
        <v>0</v>
      </c>
      <c r="I10" s="62">
        <v>0</v>
      </c>
      <c r="J10" s="62">
        <v>8</v>
      </c>
      <c r="K10" s="62">
        <v>5</v>
      </c>
      <c r="L10" s="62">
        <v>3</v>
      </c>
      <c r="M10" s="62">
        <v>0</v>
      </c>
      <c r="N10" s="62">
        <v>0</v>
      </c>
      <c r="O10" s="62">
        <v>4</v>
      </c>
      <c r="P10" s="62">
        <v>4</v>
      </c>
      <c r="Q10" s="62">
        <v>0</v>
      </c>
      <c r="R10" s="220">
        <v>82</v>
      </c>
    </row>
    <row r="11" spans="1:18" s="29" customFormat="1" ht="15">
      <c r="A11" s="142" t="s">
        <v>268</v>
      </c>
      <c r="B11" s="65" t="s">
        <v>32</v>
      </c>
      <c r="C11" s="62">
        <v>2</v>
      </c>
      <c r="D11" s="62">
        <v>14</v>
      </c>
      <c r="E11" s="62">
        <v>11</v>
      </c>
      <c r="F11" s="62">
        <v>12</v>
      </c>
      <c r="G11" s="62">
        <v>0</v>
      </c>
      <c r="H11" s="62">
        <v>0</v>
      </c>
      <c r="I11" s="62">
        <v>0</v>
      </c>
      <c r="J11" s="62">
        <v>3</v>
      </c>
      <c r="K11" s="62">
        <v>1</v>
      </c>
      <c r="L11" s="62">
        <v>1</v>
      </c>
      <c r="M11" s="62">
        <v>0</v>
      </c>
      <c r="N11" s="62">
        <v>0</v>
      </c>
      <c r="O11" s="62">
        <v>3</v>
      </c>
      <c r="P11" s="62">
        <v>1</v>
      </c>
      <c r="Q11" s="62">
        <v>0</v>
      </c>
      <c r="R11" s="220">
        <v>48</v>
      </c>
    </row>
    <row r="12" spans="1:18" s="29" customFormat="1" ht="15">
      <c r="A12" s="142" t="s">
        <v>269</v>
      </c>
      <c r="B12" s="65" t="s">
        <v>35</v>
      </c>
      <c r="C12" s="62">
        <v>4</v>
      </c>
      <c r="D12" s="62">
        <v>0</v>
      </c>
      <c r="E12" s="62">
        <v>3</v>
      </c>
      <c r="F12" s="62">
        <v>12</v>
      </c>
      <c r="G12" s="62">
        <v>0</v>
      </c>
      <c r="H12" s="62">
        <v>0</v>
      </c>
      <c r="I12" s="62">
        <v>0</v>
      </c>
      <c r="J12" s="62">
        <v>5</v>
      </c>
      <c r="K12" s="62">
        <v>4</v>
      </c>
      <c r="L12" s="62">
        <v>2</v>
      </c>
      <c r="M12" s="62">
        <v>0</v>
      </c>
      <c r="N12" s="62">
        <v>0</v>
      </c>
      <c r="O12" s="62">
        <v>1</v>
      </c>
      <c r="P12" s="62">
        <v>3</v>
      </c>
      <c r="Q12" s="62">
        <v>0</v>
      </c>
      <c r="R12" s="220">
        <v>34</v>
      </c>
    </row>
    <row r="13" spans="1:18" ht="15">
      <c r="A13" s="141" t="s">
        <v>130</v>
      </c>
      <c r="B13" s="165" t="s">
        <v>158</v>
      </c>
      <c r="C13" s="62">
        <v>0</v>
      </c>
      <c r="D13" s="62">
        <v>1</v>
      </c>
      <c r="E13" s="62">
        <v>0</v>
      </c>
      <c r="F13" s="62">
        <v>17</v>
      </c>
      <c r="G13" s="62">
        <v>0</v>
      </c>
      <c r="H13" s="62">
        <v>0</v>
      </c>
      <c r="I13" s="62">
        <v>0</v>
      </c>
      <c r="J13" s="62">
        <v>0</v>
      </c>
      <c r="K13" s="62">
        <v>0</v>
      </c>
      <c r="L13" s="62">
        <v>0</v>
      </c>
      <c r="M13" s="62">
        <v>0</v>
      </c>
      <c r="N13" s="62">
        <v>0</v>
      </c>
      <c r="O13" s="62">
        <v>5</v>
      </c>
      <c r="P13" s="62">
        <v>0</v>
      </c>
      <c r="Q13" s="62">
        <v>0</v>
      </c>
      <c r="R13" s="220">
        <v>23</v>
      </c>
    </row>
    <row r="14" spans="1:18" ht="15">
      <c r="A14" s="141" t="s">
        <v>131</v>
      </c>
      <c r="B14" s="165" t="s">
        <v>159</v>
      </c>
      <c r="C14" s="62">
        <v>9</v>
      </c>
      <c r="D14" s="62">
        <v>0</v>
      </c>
      <c r="E14" s="62">
        <v>4</v>
      </c>
      <c r="F14" s="62">
        <v>5</v>
      </c>
      <c r="G14" s="62">
        <v>0</v>
      </c>
      <c r="H14" s="62">
        <v>0</v>
      </c>
      <c r="I14" s="62">
        <v>0</v>
      </c>
      <c r="J14" s="62">
        <v>0</v>
      </c>
      <c r="K14" s="62">
        <v>4</v>
      </c>
      <c r="L14" s="62">
        <v>0</v>
      </c>
      <c r="M14" s="62">
        <v>0</v>
      </c>
      <c r="N14" s="62">
        <v>0</v>
      </c>
      <c r="O14" s="62">
        <v>0</v>
      </c>
      <c r="P14" s="62">
        <v>0</v>
      </c>
      <c r="Q14" s="62">
        <v>0</v>
      </c>
      <c r="R14" s="220">
        <v>22</v>
      </c>
    </row>
    <row r="15" spans="1:18" ht="15">
      <c r="A15" s="141" t="s">
        <v>3</v>
      </c>
      <c r="B15" s="165" t="s">
        <v>160</v>
      </c>
      <c r="C15" s="62">
        <v>18</v>
      </c>
      <c r="D15" s="62">
        <v>17</v>
      </c>
      <c r="E15" s="62">
        <v>16</v>
      </c>
      <c r="F15" s="62">
        <v>32</v>
      </c>
      <c r="G15" s="62">
        <v>0</v>
      </c>
      <c r="H15" s="62">
        <v>0</v>
      </c>
      <c r="I15" s="62">
        <v>0</v>
      </c>
      <c r="J15" s="62">
        <v>0</v>
      </c>
      <c r="K15" s="62">
        <v>9</v>
      </c>
      <c r="L15" s="62">
        <v>1</v>
      </c>
      <c r="M15" s="62">
        <v>0</v>
      </c>
      <c r="N15" s="62">
        <v>0</v>
      </c>
      <c r="O15" s="62">
        <v>12</v>
      </c>
      <c r="P15" s="62">
        <v>8</v>
      </c>
      <c r="Q15" s="62">
        <v>2</v>
      </c>
      <c r="R15" s="220">
        <v>115</v>
      </c>
    </row>
    <row r="16" spans="1:18" s="29" customFormat="1" ht="15">
      <c r="A16" s="142" t="s">
        <v>4</v>
      </c>
      <c r="B16" s="65" t="s">
        <v>32</v>
      </c>
      <c r="C16" s="62">
        <v>15</v>
      </c>
      <c r="D16" s="62">
        <v>17</v>
      </c>
      <c r="E16" s="62">
        <v>12</v>
      </c>
      <c r="F16" s="62">
        <v>20</v>
      </c>
      <c r="G16" s="62">
        <v>0</v>
      </c>
      <c r="H16" s="62">
        <v>0</v>
      </c>
      <c r="I16" s="62">
        <v>0</v>
      </c>
      <c r="J16" s="62">
        <v>0</v>
      </c>
      <c r="K16" s="62">
        <v>5</v>
      </c>
      <c r="L16" s="62">
        <v>1</v>
      </c>
      <c r="M16" s="62">
        <v>0</v>
      </c>
      <c r="N16" s="62">
        <v>0</v>
      </c>
      <c r="O16" s="62">
        <v>6</v>
      </c>
      <c r="P16" s="62">
        <v>5</v>
      </c>
      <c r="Q16" s="62">
        <v>1</v>
      </c>
      <c r="R16" s="220">
        <v>82</v>
      </c>
    </row>
    <row r="17" spans="1:18" s="29" customFormat="1" ht="15">
      <c r="A17" s="142" t="s">
        <v>5</v>
      </c>
      <c r="B17" s="65" t="s">
        <v>31</v>
      </c>
      <c r="C17" s="62">
        <v>3</v>
      </c>
      <c r="D17" s="62">
        <v>0</v>
      </c>
      <c r="E17" s="62">
        <v>4</v>
      </c>
      <c r="F17" s="62">
        <v>12</v>
      </c>
      <c r="G17" s="62">
        <v>0</v>
      </c>
      <c r="H17" s="62">
        <v>0</v>
      </c>
      <c r="I17" s="62">
        <v>0</v>
      </c>
      <c r="J17" s="62">
        <v>0</v>
      </c>
      <c r="K17" s="62">
        <v>4</v>
      </c>
      <c r="L17" s="62">
        <v>0</v>
      </c>
      <c r="M17" s="62">
        <v>0</v>
      </c>
      <c r="N17" s="62">
        <v>0</v>
      </c>
      <c r="O17" s="62">
        <v>6</v>
      </c>
      <c r="P17" s="62">
        <v>3</v>
      </c>
      <c r="Q17" s="62">
        <v>1</v>
      </c>
      <c r="R17" s="220">
        <v>33</v>
      </c>
    </row>
    <row r="18" spans="1:18" ht="15">
      <c r="A18" s="141" t="s">
        <v>6</v>
      </c>
      <c r="B18" s="165" t="s">
        <v>161</v>
      </c>
      <c r="C18" s="62">
        <v>8</v>
      </c>
      <c r="D18" s="62">
        <v>0</v>
      </c>
      <c r="E18" s="62">
        <v>16</v>
      </c>
      <c r="F18" s="62">
        <v>6</v>
      </c>
      <c r="G18" s="62">
        <v>9</v>
      </c>
      <c r="H18" s="62">
        <v>0</v>
      </c>
      <c r="I18" s="62">
        <v>0</v>
      </c>
      <c r="J18" s="62">
        <v>0</v>
      </c>
      <c r="K18" s="62">
        <v>0</v>
      </c>
      <c r="L18" s="62">
        <v>0</v>
      </c>
      <c r="M18" s="62">
        <v>0</v>
      </c>
      <c r="N18" s="62">
        <v>0</v>
      </c>
      <c r="O18" s="62">
        <v>0</v>
      </c>
      <c r="P18" s="62">
        <v>0</v>
      </c>
      <c r="Q18" s="62">
        <v>1</v>
      </c>
      <c r="R18" s="220">
        <v>40</v>
      </c>
    </row>
    <row r="19" spans="1:18" ht="15">
      <c r="A19" s="141" t="s">
        <v>7</v>
      </c>
      <c r="B19" s="165" t="s">
        <v>162</v>
      </c>
      <c r="C19" s="62">
        <v>5</v>
      </c>
      <c r="D19" s="62">
        <v>0</v>
      </c>
      <c r="E19" s="62">
        <v>15</v>
      </c>
      <c r="F19" s="62">
        <v>16</v>
      </c>
      <c r="G19" s="62">
        <v>0</v>
      </c>
      <c r="H19" s="62">
        <v>0</v>
      </c>
      <c r="I19" s="62">
        <v>0</v>
      </c>
      <c r="J19" s="62">
        <v>0</v>
      </c>
      <c r="K19" s="62">
        <v>2</v>
      </c>
      <c r="L19" s="62">
        <v>1</v>
      </c>
      <c r="M19" s="62">
        <v>0</v>
      </c>
      <c r="N19" s="62">
        <v>0</v>
      </c>
      <c r="O19" s="62">
        <v>0</v>
      </c>
      <c r="P19" s="62">
        <v>5</v>
      </c>
      <c r="Q19" s="62">
        <v>0</v>
      </c>
      <c r="R19" s="220">
        <v>44</v>
      </c>
    </row>
    <row r="20" spans="1:18" ht="15">
      <c r="A20" s="141" t="s">
        <v>8</v>
      </c>
      <c r="B20" s="165" t="s">
        <v>163</v>
      </c>
      <c r="C20" s="62">
        <v>9</v>
      </c>
      <c r="D20" s="62">
        <v>2</v>
      </c>
      <c r="E20" s="62">
        <v>8</v>
      </c>
      <c r="F20" s="62">
        <v>19</v>
      </c>
      <c r="G20" s="62">
        <v>0</v>
      </c>
      <c r="H20" s="62">
        <v>0</v>
      </c>
      <c r="I20" s="62">
        <v>0</v>
      </c>
      <c r="J20" s="62">
        <v>0</v>
      </c>
      <c r="K20" s="62">
        <v>1</v>
      </c>
      <c r="L20" s="62">
        <v>2</v>
      </c>
      <c r="M20" s="62">
        <v>0</v>
      </c>
      <c r="N20" s="62">
        <v>0</v>
      </c>
      <c r="O20" s="62">
        <v>11</v>
      </c>
      <c r="P20" s="62">
        <v>3</v>
      </c>
      <c r="Q20" s="62">
        <v>1</v>
      </c>
      <c r="R20" s="220">
        <v>56</v>
      </c>
    </row>
    <row r="21" spans="1:18" s="29" customFormat="1" ht="15">
      <c r="A21" s="142" t="s">
        <v>9</v>
      </c>
      <c r="B21" s="65" t="s">
        <v>32</v>
      </c>
      <c r="C21" s="62">
        <v>3</v>
      </c>
      <c r="D21" s="62">
        <v>1</v>
      </c>
      <c r="E21" s="62">
        <v>3</v>
      </c>
      <c r="F21" s="62">
        <v>10</v>
      </c>
      <c r="G21" s="62">
        <v>0</v>
      </c>
      <c r="H21" s="62">
        <v>0</v>
      </c>
      <c r="I21" s="62">
        <v>0</v>
      </c>
      <c r="J21" s="62">
        <v>0</v>
      </c>
      <c r="K21" s="62">
        <v>0</v>
      </c>
      <c r="L21" s="62">
        <v>1</v>
      </c>
      <c r="M21" s="62">
        <v>0</v>
      </c>
      <c r="N21" s="62">
        <v>0</v>
      </c>
      <c r="O21" s="62">
        <v>8</v>
      </c>
      <c r="P21" s="62">
        <v>1</v>
      </c>
      <c r="Q21" s="62">
        <v>0</v>
      </c>
      <c r="R21" s="220">
        <v>27</v>
      </c>
    </row>
    <row r="22" spans="1:18" s="29" customFormat="1" ht="15">
      <c r="A22" s="142" t="s">
        <v>10</v>
      </c>
      <c r="B22" s="65" t="s">
        <v>33</v>
      </c>
      <c r="C22" s="62">
        <v>6</v>
      </c>
      <c r="D22" s="62">
        <v>1</v>
      </c>
      <c r="E22" s="62">
        <v>5</v>
      </c>
      <c r="F22" s="62">
        <v>9</v>
      </c>
      <c r="G22" s="62">
        <v>0</v>
      </c>
      <c r="H22" s="62">
        <v>0</v>
      </c>
      <c r="I22" s="62">
        <v>0</v>
      </c>
      <c r="J22" s="62">
        <v>0</v>
      </c>
      <c r="K22" s="62">
        <v>1</v>
      </c>
      <c r="L22" s="62">
        <v>1</v>
      </c>
      <c r="M22" s="62">
        <v>0</v>
      </c>
      <c r="N22" s="62">
        <v>0</v>
      </c>
      <c r="O22" s="62">
        <v>3</v>
      </c>
      <c r="P22" s="62">
        <v>2</v>
      </c>
      <c r="Q22" s="62">
        <v>1</v>
      </c>
      <c r="R22" s="220">
        <v>29</v>
      </c>
    </row>
    <row r="23" spans="1:18" ht="15">
      <c r="A23" s="141" t="s">
        <v>11</v>
      </c>
      <c r="B23" s="165" t="s">
        <v>164</v>
      </c>
      <c r="C23" s="62">
        <v>0</v>
      </c>
      <c r="D23" s="62">
        <v>0</v>
      </c>
      <c r="E23" s="62">
        <v>0</v>
      </c>
      <c r="F23" s="62">
        <v>1</v>
      </c>
      <c r="G23" s="62">
        <v>6</v>
      </c>
      <c r="H23" s="62">
        <v>0</v>
      </c>
      <c r="I23" s="62">
        <v>0</v>
      </c>
      <c r="J23" s="62">
        <v>0</v>
      </c>
      <c r="K23" s="62">
        <v>0</v>
      </c>
      <c r="L23" s="62">
        <v>0</v>
      </c>
      <c r="M23" s="62">
        <v>0</v>
      </c>
      <c r="N23" s="62">
        <v>0</v>
      </c>
      <c r="O23" s="62">
        <v>0</v>
      </c>
      <c r="P23" s="62">
        <v>0</v>
      </c>
      <c r="Q23" s="62">
        <v>0</v>
      </c>
      <c r="R23" s="220">
        <v>7</v>
      </c>
    </row>
    <row r="24" spans="1:18" ht="15">
      <c r="A24" s="141" t="s">
        <v>12</v>
      </c>
      <c r="B24" s="165" t="s">
        <v>165</v>
      </c>
      <c r="C24" s="62">
        <v>0</v>
      </c>
      <c r="D24" s="62">
        <v>0</v>
      </c>
      <c r="E24" s="62">
        <v>0</v>
      </c>
      <c r="F24" s="62">
        <v>7</v>
      </c>
      <c r="G24" s="62">
        <v>0</v>
      </c>
      <c r="H24" s="62">
        <v>0</v>
      </c>
      <c r="I24" s="62">
        <v>0</v>
      </c>
      <c r="J24" s="62">
        <v>0</v>
      </c>
      <c r="K24" s="62">
        <v>0</v>
      </c>
      <c r="L24" s="62">
        <v>0</v>
      </c>
      <c r="M24" s="62">
        <v>0</v>
      </c>
      <c r="N24" s="62">
        <v>0</v>
      </c>
      <c r="O24" s="62">
        <v>0</v>
      </c>
      <c r="P24" s="62">
        <v>1</v>
      </c>
      <c r="Q24" s="62">
        <v>0</v>
      </c>
      <c r="R24" s="220">
        <v>8</v>
      </c>
    </row>
    <row r="25" spans="1:18" ht="15">
      <c r="A25" s="141" t="s">
        <v>13</v>
      </c>
      <c r="B25" s="165" t="s">
        <v>166</v>
      </c>
      <c r="C25" s="62">
        <v>0</v>
      </c>
      <c r="D25" s="62">
        <v>0</v>
      </c>
      <c r="E25" s="62">
        <v>4</v>
      </c>
      <c r="F25" s="62">
        <v>2</v>
      </c>
      <c r="G25" s="62">
        <v>0</v>
      </c>
      <c r="H25" s="62">
        <v>0</v>
      </c>
      <c r="I25" s="62">
        <v>0</v>
      </c>
      <c r="J25" s="62">
        <v>0</v>
      </c>
      <c r="K25" s="62">
        <v>0</v>
      </c>
      <c r="L25" s="62">
        <v>0</v>
      </c>
      <c r="M25" s="62">
        <v>0</v>
      </c>
      <c r="N25" s="62">
        <v>0</v>
      </c>
      <c r="O25" s="62">
        <v>1</v>
      </c>
      <c r="P25" s="62">
        <v>0</v>
      </c>
      <c r="Q25" s="62">
        <v>3</v>
      </c>
      <c r="R25" s="220">
        <v>10</v>
      </c>
    </row>
    <row r="26" spans="1:18" ht="15">
      <c r="A26" s="141" t="s">
        <v>14</v>
      </c>
      <c r="B26" s="165" t="s">
        <v>167</v>
      </c>
      <c r="C26" s="62">
        <v>0</v>
      </c>
      <c r="D26" s="62">
        <v>0</v>
      </c>
      <c r="E26" s="62">
        <v>11</v>
      </c>
      <c r="F26" s="62">
        <v>17</v>
      </c>
      <c r="G26" s="62">
        <v>0</v>
      </c>
      <c r="H26" s="62">
        <v>0</v>
      </c>
      <c r="I26" s="62">
        <v>0</v>
      </c>
      <c r="J26" s="62">
        <v>5</v>
      </c>
      <c r="K26" s="62">
        <v>3</v>
      </c>
      <c r="L26" s="62">
        <v>0</v>
      </c>
      <c r="M26" s="62">
        <v>0</v>
      </c>
      <c r="N26" s="62">
        <v>0</v>
      </c>
      <c r="O26" s="62">
        <v>0</v>
      </c>
      <c r="P26" s="62">
        <v>2</v>
      </c>
      <c r="Q26" s="62">
        <v>2</v>
      </c>
      <c r="R26" s="220">
        <v>40</v>
      </c>
    </row>
    <row r="27" spans="1:18" ht="15">
      <c r="A27" s="141" t="s">
        <v>15</v>
      </c>
      <c r="B27" s="165" t="s">
        <v>168</v>
      </c>
      <c r="C27" s="62">
        <v>3</v>
      </c>
      <c r="D27" s="62">
        <v>0</v>
      </c>
      <c r="E27" s="62">
        <v>17</v>
      </c>
      <c r="F27" s="62">
        <v>7</v>
      </c>
      <c r="G27" s="62">
        <v>0</v>
      </c>
      <c r="H27" s="62">
        <v>0</v>
      </c>
      <c r="I27" s="62">
        <v>0</v>
      </c>
      <c r="J27" s="62">
        <v>0</v>
      </c>
      <c r="K27" s="62">
        <v>2</v>
      </c>
      <c r="L27" s="62">
        <v>0</v>
      </c>
      <c r="M27" s="62">
        <v>0</v>
      </c>
      <c r="N27" s="62">
        <v>0</v>
      </c>
      <c r="O27" s="62">
        <v>0</v>
      </c>
      <c r="P27" s="62">
        <v>1</v>
      </c>
      <c r="Q27" s="62">
        <v>0</v>
      </c>
      <c r="R27" s="220">
        <v>30</v>
      </c>
    </row>
    <row r="28" spans="1:18" ht="15">
      <c r="A28" s="141" t="s">
        <v>16</v>
      </c>
      <c r="B28" s="165" t="s">
        <v>169</v>
      </c>
      <c r="C28" s="62">
        <v>8</v>
      </c>
      <c r="D28" s="62">
        <v>0</v>
      </c>
      <c r="E28" s="62">
        <v>1</v>
      </c>
      <c r="F28" s="62">
        <v>21</v>
      </c>
      <c r="G28" s="62">
        <v>0</v>
      </c>
      <c r="H28" s="62">
        <v>0</v>
      </c>
      <c r="I28" s="62">
        <v>0</v>
      </c>
      <c r="J28" s="62">
        <v>0</v>
      </c>
      <c r="K28" s="62">
        <v>1</v>
      </c>
      <c r="L28" s="62">
        <v>1</v>
      </c>
      <c r="M28" s="62">
        <v>0</v>
      </c>
      <c r="N28" s="62">
        <v>0</v>
      </c>
      <c r="O28" s="62">
        <v>0</v>
      </c>
      <c r="P28" s="62">
        <v>3</v>
      </c>
      <c r="Q28" s="62">
        <v>2</v>
      </c>
      <c r="R28" s="220">
        <v>37</v>
      </c>
    </row>
    <row r="29" spans="1:18" ht="15">
      <c r="A29" s="141" t="s">
        <v>17</v>
      </c>
      <c r="B29" s="165" t="s">
        <v>170</v>
      </c>
      <c r="C29" s="62">
        <v>1</v>
      </c>
      <c r="D29" s="62">
        <v>6</v>
      </c>
      <c r="E29" s="62">
        <v>0</v>
      </c>
      <c r="F29" s="62">
        <v>27</v>
      </c>
      <c r="G29" s="62">
        <v>0</v>
      </c>
      <c r="H29" s="62">
        <v>0</v>
      </c>
      <c r="I29" s="62">
        <v>0</v>
      </c>
      <c r="J29" s="62">
        <v>0</v>
      </c>
      <c r="K29" s="62">
        <v>0</v>
      </c>
      <c r="L29" s="62">
        <v>0</v>
      </c>
      <c r="M29" s="62">
        <v>0</v>
      </c>
      <c r="N29" s="62">
        <v>0</v>
      </c>
      <c r="O29" s="62">
        <v>0</v>
      </c>
      <c r="P29" s="62">
        <v>0</v>
      </c>
      <c r="Q29" s="62">
        <v>0</v>
      </c>
      <c r="R29" s="220">
        <v>34</v>
      </c>
    </row>
    <row r="30" spans="1:18" ht="15">
      <c r="A30" s="141" t="s">
        <v>18</v>
      </c>
      <c r="B30" s="165" t="s">
        <v>171</v>
      </c>
      <c r="C30" s="62">
        <v>1</v>
      </c>
      <c r="D30" s="62">
        <v>1</v>
      </c>
      <c r="E30" s="62">
        <v>3</v>
      </c>
      <c r="F30" s="62">
        <v>3</v>
      </c>
      <c r="G30" s="62">
        <v>0</v>
      </c>
      <c r="H30" s="62">
        <v>0</v>
      </c>
      <c r="I30" s="62">
        <v>0</v>
      </c>
      <c r="J30" s="62">
        <v>0</v>
      </c>
      <c r="K30" s="62">
        <v>3</v>
      </c>
      <c r="L30" s="62">
        <v>0</v>
      </c>
      <c r="M30" s="62">
        <v>0</v>
      </c>
      <c r="N30" s="62">
        <v>0</v>
      </c>
      <c r="O30" s="62">
        <v>0</v>
      </c>
      <c r="P30" s="62">
        <v>1</v>
      </c>
      <c r="Q30" s="62">
        <v>13</v>
      </c>
      <c r="R30" s="220">
        <v>25</v>
      </c>
    </row>
    <row r="31" spans="1:18" s="29" customFormat="1" ht="15">
      <c r="A31" s="142" t="s">
        <v>19</v>
      </c>
      <c r="B31" s="65" t="s">
        <v>32</v>
      </c>
      <c r="C31" s="62">
        <v>1</v>
      </c>
      <c r="D31" s="62">
        <v>1</v>
      </c>
      <c r="E31" s="62">
        <v>0</v>
      </c>
      <c r="F31" s="62">
        <v>3</v>
      </c>
      <c r="G31" s="62">
        <v>0</v>
      </c>
      <c r="H31" s="62">
        <v>0</v>
      </c>
      <c r="I31" s="62">
        <v>0</v>
      </c>
      <c r="J31" s="62">
        <v>0</v>
      </c>
      <c r="K31" s="62">
        <v>2</v>
      </c>
      <c r="L31" s="62">
        <v>0</v>
      </c>
      <c r="M31" s="62">
        <v>0</v>
      </c>
      <c r="N31" s="62">
        <v>0</v>
      </c>
      <c r="O31" s="62">
        <v>0</v>
      </c>
      <c r="P31" s="62">
        <v>0</v>
      </c>
      <c r="Q31" s="62">
        <v>4</v>
      </c>
      <c r="R31" s="220">
        <v>11</v>
      </c>
    </row>
    <row r="32" spans="1:18" s="29" customFormat="1" ht="15">
      <c r="A32" s="142" t="s">
        <v>20</v>
      </c>
      <c r="B32" s="65" t="s">
        <v>34</v>
      </c>
      <c r="C32" s="62">
        <v>0</v>
      </c>
      <c r="D32" s="62">
        <v>0</v>
      </c>
      <c r="E32" s="62">
        <v>3</v>
      </c>
      <c r="F32" s="62">
        <v>0</v>
      </c>
      <c r="G32" s="62">
        <v>0</v>
      </c>
      <c r="H32" s="62">
        <v>0</v>
      </c>
      <c r="I32" s="62">
        <v>0</v>
      </c>
      <c r="J32" s="62">
        <v>0</v>
      </c>
      <c r="K32" s="62">
        <v>1</v>
      </c>
      <c r="L32" s="62">
        <v>0</v>
      </c>
      <c r="M32" s="62">
        <v>0</v>
      </c>
      <c r="N32" s="62">
        <v>0</v>
      </c>
      <c r="O32" s="62">
        <v>0</v>
      </c>
      <c r="P32" s="62">
        <v>1</v>
      </c>
      <c r="Q32" s="62">
        <v>9</v>
      </c>
      <c r="R32" s="220">
        <v>14</v>
      </c>
    </row>
    <row r="33" spans="1:18" ht="15">
      <c r="A33" s="141" t="s">
        <v>21</v>
      </c>
      <c r="B33" s="165" t="s">
        <v>172</v>
      </c>
      <c r="C33" s="62">
        <v>4</v>
      </c>
      <c r="D33" s="62">
        <v>0</v>
      </c>
      <c r="E33" s="62">
        <v>6</v>
      </c>
      <c r="F33" s="62">
        <v>33</v>
      </c>
      <c r="G33" s="62">
        <v>3</v>
      </c>
      <c r="H33" s="62">
        <v>0</v>
      </c>
      <c r="I33" s="62">
        <v>0</v>
      </c>
      <c r="J33" s="62">
        <v>0</v>
      </c>
      <c r="K33" s="62">
        <v>0</v>
      </c>
      <c r="L33" s="62">
        <v>0</v>
      </c>
      <c r="M33" s="62">
        <v>0</v>
      </c>
      <c r="N33" s="62">
        <v>0</v>
      </c>
      <c r="O33" s="62">
        <v>0</v>
      </c>
      <c r="P33" s="62">
        <v>0</v>
      </c>
      <c r="Q33" s="62">
        <v>0</v>
      </c>
      <c r="R33" s="220">
        <v>46</v>
      </c>
    </row>
    <row r="34" spans="1:18" ht="15">
      <c r="A34" s="141" t="s">
        <v>22</v>
      </c>
      <c r="B34" s="165" t="s">
        <v>173</v>
      </c>
      <c r="C34" s="62">
        <v>34</v>
      </c>
      <c r="D34" s="62">
        <v>0</v>
      </c>
      <c r="E34" s="62">
        <v>1</v>
      </c>
      <c r="F34" s="62">
        <v>28</v>
      </c>
      <c r="G34" s="62">
        <v>0</v>
      </c>
      <c r="H34" s="62">
        <v>0</v>
      </c>
      <c r="I34" s="62">
        <v>0</v>
      </c>
      <c r="J34" s="62">
        <v>5</v>
      </c>
      <c r="K34" s="62">
        <v>1</v>
      </c>
      <c r="L34" s="62">
        <v>6</v>
      </c>
      <c r="M34" s="62">
        <v>0</v>
      </c>
      <c r="N34" s="62">
        <v>0</v>
      </c>
      <c r="O34" s="62">
        <v>0</v>
      </c>
      <c r="P34" s="62">
        <v>2</v>
      </c>
      <c r="Q34" s="62">
        <v>0</v>
      </c>
      <c r="R34" s="220">
        <v>77</v>
      </c>
    </row>
    <row r="35" spans="1:18" ht="15">
      <c r="A35" s="141" t="s">
        <v>23</v>
      </c>
      <c r="B35" s="165" t="s">
        <v>174</v>
      </c>
      <c r="C35" s="62">
        <v>0</v>
      </c>
      <c r="D35" s="62">
        <v>0</v>
      </c>
      <c r="E35" s="62">
        <v>3</v>
      </c>
      <c r="F35" s="62">
        <v>16</v>
      </c>
      <c r="G35" s="62">
        <v>0</v>
      </c>
      <c r="H35" s="62">
        <v>0</v>
      </c>
      <c r="I35" s="62">
        <v>0</v>
      </c>
      <c r="J35" s="62">
        <v>0</v>
      </c>
      <c r="K35" s="62">
        <v>0</v>
      </c>
      <c r="L35" s="62">
        <v>0</v>
      </c>
      <c r="M35" s="62">
        <v>0</v>
      </c>
      <c r="N35" s="62">
        <v>0</v>
      </c>
      <c r="O35" s="62">
        <v>0</v>
      </c>
      <c r="P35" s="62">
        <v>0</v>
      </c>
      <c r="Q35" s="62">
        <v>0</v>
      </c>
      <c r="R35" s="220">
        <v>19</v>
      </c>
    </row>
    <row r="36" spans="1:18" ht="15">
      <c r="A36" s="141" t="s">
        <v>24</v>
      </c>
      <c r="B36" s="165" t="s">
        <v>175</v>
      </c>
      <c r="C36" s="62">
        <v>0</v>
      </c>
      <c r="D36" s="62">
        <v>0</v>
      </c>
      <c r="E36" s="62">
        <v>0</v>
      </c>
      <c r="F36" s="62">
        <v>30</v>
      </c>
      <c r="G36" s="62">
        <v>0</v>
      </c>
      <c r="H36" s="62">
        <v>0</v>
      </c>
      <c r="I36" s="62">
        <v>0</v>
      </c>
      <c r="J36" s="62">
        <v>0</v>
      </c>
      <c r="K36" s="62">
        <v>1</v>
      </c>
      <c r="L36" s="62">
        <v>0</v>
      </c>
      <c r="M36" s="62">
        <v>0</v>
      </c>
      <c r="N36" s="62">
        <v>0</v>
      </c>
      <c r="O36" s="62">
        <v>0</v>
      </c>
      <c r="P36" s="62">
        <v>0</v>
      </c>
      <c r="Q36" s="62">
        <v>2</v>
      </c>
      <c r="R36" s="220">
        <v>33</v>
      </c>
    </row>
    <row r="37" spans="1:18" ht="15">
      <c r="A37" s="141" t="s">
        <v>25</v>
      </c>
      <c r="B37" s="165" t="s">
        <v>176</v>
      </c>
      <c r="C37" s="62">
        <v>2</v>
      </c>
      <c r="D37" s="62">
        <v>0</v>
      </c>
      <c r="E37" s="62">
        <v>0</v>
      </c>
      <c r="F37" s="62">
        <v>9</v>
      </c>
      <c r="G37" s="62">
        <v>0</v>
      </c>
      <c r="H37" s="62">
        <v>0</v>
      </c>
      <c r="I37" s="62">
        <v>0</v>
      </c>
      <c r="J37" s="62">
        <v>0</v>
      </c>
      <c r="K37" s="62">
        <v>0</v>
      </c>
      <c r="L37" s="62">
        <v>0</v>
      </c>
      <c r="M37" s="62">
        <v>0</v>
      </c>
      <c r="N37" s="62">
        <v>0</v>
      </c>
      <c r="O37" s="62">
        <v>0</v>
      </c>
      <c r="P37" s="62">
        <v>0</v>
      </c>
      <c r="Q37" s="62">
        <v>1</v>
      </c>
      <c r="R37" s="220">
        <v>12</v>
      </c>
    </row>
    <row r="38" spans="1:18" ht="15">
      <c r="A38" s="141" t="s">
        <v>26</v>
      </c>
      <c r="B38" s="165" t="s">
        <v>177</v>
      </c>
      <c r="C38" s="62">
        <v>15</v>
      </c>
      <c r="D38" s="62">
        <v>0</v>
      </c>
      <c r="E38" s="62">
        <v>11</v>
      </c>
      <c r="F38" s="62">
        <v>45</v>
      </c>
      <c r="G38" s="62">
        <v>0</v>
      </c>
      <c r="H38" s="62">
        <v>0</v>
      </c>
      <c r="I38" s="62">
        <v>0</v>
      </c>
      <c r="J38" s="62">
        <v>0</v>
      </c>
      <c r="K38" s="62">
        <v>5</v>
      </c>
      <c r="L38" s="62">
        <v>1</v>
      </c>
      <c r="M38" s="62">
        <v>0</v>
      </c>
      <c r="N38" s="62">
        <v>0</v>
      </c>
      <c r="O38" s="62">
        <v>0</v>
      </c>
      <c r="P38" s="62">
        <v>2</v>
      </c>
      <c r="Q38" s="62">
        <v>0</v>
      </c>
      <c r="R38" s="220">
        <v>79</v>
      </c>
    </row>
    <row r="39" spans="1:18" ht="15">
      <c r="A39" s="218" t="s">
        <v>27</v>
      </c>
      <c r="B39" s="93" t="s">
        <v>178</v>
      </c>
      <c r="C39" s="62">
        <v>14</v>
      </c>
      <c r="D39" s="62">
        <v>1</v>
      </c>
      <c r="E39" s="62">
        <v>0</v>
      </c>
      <c r="F39" s="62">
        <v>57</v>
      </c>
      <c r="G39" s="62">
        <v>0</v>
      </c>
      <c r="H39" s="62">
        <v>0</v>
      </c>
      <c r="I39" s="62">
        <v>0</v>
      </c>
      <c r="J39" s="62">
        <v>0</v>
      </c>
      <c r="K39" s="62">
        <v>0</v>
      </c>
      <c r="L39" s="62">
        <v>0</v>
      </c>
      <c r="M39" s="62">
        <v>0</v>
      </c>
      <c r="N39" s="62">
        <v>0</v>
      </c>
      <c r="O39" s="62">
        <v>0</v>
      </c>
      <c r="P39" s="62">
        <v>0</v>
      </c>
      <c r="Q39" s="62">
        <v>0</v>
      </c>
      <c r="R39" s="220">
        <v>72</v>
      </c>
    </row>
    <row r="40" spans="1:18" ht="15">
      <c r="A40" s="141" t="s">
        <v>28</v>
      </c>
      <c r="B40" s="165" t="s">
        <v>179</v>
      </c>
      <c r="C40" s="62">
        <v>0</v>
      </c>
      <c r="D40" s="62">
        <v>0</v>
      </c>
      <c r="E40" s="62">
        <v>6</v>
      </c>
      <c r="F40" s="62">
        <v>0</v>
      </c>
      <c r="G40" s="62">
        <v>0</v>
      </c>
      <c r="H40" s="62">
        <v>0</v>
      </c>
      <c r="I40" s="62">
        <v>0</v>
      </c>
      <c r="J40" s="62">
        <v>0</v>
      </c>
      <c r="K40" s="62">
        <v>0</v>
      </c>
      <c r="L40" s="62">
        <v>0</v>
      </c>
      <c r="M40" s="62">
        <v>0</v>
      </c>
      <c r="N40" s="62">
        <v>0</v>
      </c>
      <c r="O40" s="62">
        <v>0</v>
      </c>
      <c r="P40" s="62">
        <v>2</v>
      </c>
      <c r="Q40" s="62">
        <v>0</v>
      </c>
      <c r="R40" s="220">
        <v>8</v>
      </c>
    </row>
    <row r="41" spans="1:18" ht="15">
      <c r="A41" s="141" t="s">
        <v>29</v>
      </c>
      <c r="B41" s="165" t="s">
        <v>180</v>
      </c>
      <c r="C41" s="62">
        <v>0</v>
      </c>
      <c r="D41" s="62">
        <v>2</v>
      </c>
      <c r="E41" s="62">
        <v>0</v>
      </c>
      <c r="F41" s="62">
        <v>2</v>
      </c>
      <c r="G41" s="62">
        <v>0</v>
      </c>
      <c r="H41" s="62">
        <v>0</v>
      </c>
      <c r="I41" s="62">
        <v>0</v>
      </c>
      <c r="J41" s="62">
        <v>0</v>
      </c>
      <c r="K41" s="62">
        <v>0</v>
      </c>
      <c r="L41" s="62">
        <v>0</v>
      </c>
      <c r="M41" s="62">
        <v>0</v>
      </c>
      <c r="N41" s="62">
        <v>0</v>
      </c>
      <c r="O41" s="62">
        <v>0</v>
      </c>
      <c r="P41" s="62">
        <v>0</v>
      </c>
      <c r="Q41" s="62">
        <v>0</v>
      </c>
      <c r="R41" s="220">
        <v>4</v>
      </c>
    </row>
    <row r="42" spans="1:18" ht="15">
      <c r="A42" s="219" t="s">
        <v>30</v>
      </c>
      <c r="B42" s="94" t="s">
        <v>181</v>
      </c>
      <c r="C42" s="62">
        <v>14</v>
      </c>
      <c r="D42" s="62">
        <v>2</v>
      </c>
      <c r="E42" s="62">
        <v>0</v>
      </c>
      <c r="F42" s="62">
        <v>21</v>
      </c>
      <c r="G42" s="62">
        <v>9</v>
      </c>
      <c r="H42" s="62">
        <v>0</v>
      </c>
      <c r="I42" s="62">
        <v>0</v>
      </c>
      <c r="J42" s="62">
        <v>0</v>
      </c>
      <c r="K42" s="62">
        <v>2</v>
      </c>
      <c r="L42" s="62">
        <v>0</v>
      </c>
      <c r="M42" s="62">
        <v>0</v>
      </c>
      <c r="N42" s="62">
        <v>0</v>
      </c>
      <c r="O42" s="62">
        <v>3</v>
      </c>
      <c r="P42" s="62">
        <v>4</v>
      </c>
      <c r="Q42" s="62">
        <v>0</v>
      </c>
      <c r="R42" s="220">
        <v>55</v>
      </c>
    </row>
    <row r="43" spans="1:18" ht="15" customHeight="1">
      <c r="A43" s="141" t="s">
        <v>304</v>
      </c>
      <c r="B43" s="163" t="s">
        <v>85</v>
      </c>
      <c r="C43" s="76">
        <v>195</v>
      </c>
      <c r="D43" s="76">
        <v>63</v>
      </c>
      <c r="E43" s="76">
        <v>172</v>
      </c>
      <c r="F43" s="76">
        <v>594</v>
      </c>
      <c r="G43" s="76">
        <v>27</v>
      </c>
      <c r="H43" s="76">
        <v>0</v>
      </c>
      <c r="I43" s="76">
        <v>0</v>
      </c>
      <c r="J43" s="76">
        <v>20</v>
      </c>
      <c r="K43" s="76">
        <v>43</v>
      </c>
      <c r="L43" s="76">
        <v>15</v>
      </c>
      <c r="M43" s="76">
        <v>0</v>
      </c>
      <c r="N43" s="76">
        <v>0</v>
      </c>
      <c r="O43" s="76">
        <v>44</v>
      </c>
      <c r="P43" s="76">
        <v>50</v>
      </c>
      <c r="Q43" s="76">
        <v>37</v>
      </c>
      <c r="R43" s="229">
        <v>1260</v>
      </c>
    </row>
    <row r="44" spans="1:18" ht="15">
      <c r="A44" s="219" t="s">
        <v>306</v>
      </c>
      <c r="B44" s="164" t="s">
        <v>756</v>
      </c>
      <c r="C44" s="62">
        <v>18</v>
      </c>
      <c r="D44" s="62">
        <v>22</v>
      </c>
      <c r="E44" s="62">
        <v>68</v>
      </c>
      <c r="F44" s="62">
        <v>119</v>
      </c>
      <c r="G44" s="62">
        <v>0</v>
      </c>
      <c r="H44" s="62">
        <v>0</v>
      </c>
      <c r="I44" s="62">
        <v>0</v>
      </c>
      <c r="J44" s="62">
        <v>13</v>
      </c>
      <c r="K44" s="62">
        <v>13</v>
      </c>
      <c r="L44" s="62">
        <v>4</v>
      </c>
      <c r="M44" s="62">
        <v>0</v>
      </c>
      <c r="N44" s="62">
        <v>0</v>
      </c>
      <c r="O44" s="62">
        <v>9</v>
      </c>
      <c r="P44" s="62">
        <v>20</v>
      </c>
      <c r="Q44" s="62">
        <v>9</v>
      </c>
      <c r="R44" s="220">
        <v>295</v>
      </c>
    </row>
    <row r="45" spans="1:18" ht="15">
      <c r="A45" s="141" t="s">
        <v>308</v>
      </c>
      <c r="B45" s="164" t="s">
        <v>757</v>
      </c>
      <c r="C45" s="62">
        <v>76</v>
      </c>
      <c r="D45" s="62">
        <v>17</v>
      </c>
      <c r="E45" s="62">
        <v>32</v>
      </c>
      <c r="F45" s="62">
        <v>110</v>
      </c>
      <c r="G45" s="62">
        <v>0</v>
      </c>
      <c r="H45" s="62">
        <v>0</v>
      </c>
      <c r="I45" s="62">
        <v>0</v>
      </c>
      <c r="J45" s="62">
        <v>5</v>
      </c>
      <c r="K45" s="62">
        <v>19</v>
      </c>
      <c r="L45" s="62">
        <v>8</v>
      </c>
      <c r="M45" s="62">
        <v>0</v>
      </c>
      <c r="N45" s="62">
        <v>0</v>
      </c>
      <c r="O45" s="62">
        <v>12</v>
      </c>
      <c r="P45" s="62">
        <v>12</v>
      </c>
      <c r="Q45" s="62">
        <v>2</v>
      </c>
      <c r="R45" s="220">
        <v>293</v>
      </c>
    </row>
    <row r="46" spans="1:18" ht="12.75" customHeight="1">
      <c r="A46" s="219" t="s">
        <v>310</v>
      </c>
      <c r="B46" s="164" t="s">
        <v>758</v>
      </c>
      <c r="C46" s="62">
        <v>21</v>
      </c>
      <c r="D46" s="62">
        <v>2</v>
      </c>
      <c r="E46" s="62">
        <v>44</v>
      </c>
      <c r="F46" s="62">
        <v>97</v>
      </c>
      <c r="G46" s="62">
        <v>12</v>
      </c>
      <c r="H46" s="62">
        <v>0</v>
      </c>
      <c r="I46" s="62">
        <v>0</v>
      </c>
      <c r="J46" s="62">
        <v>0</v>
      </c>
      <c r="K46" s="62">
        <v>2</v>
      </c>
      <c r="L46" s="62">
        <v>2</v>
      </c>
      <c r="M46" s="62">
        <v>0</v>
      </c>
      <c r="N46" s="62">
        <v>0</v>
      </c>
      <c r="O46" s="62">
        <v>18</v>
      </c>
      <c r="P46" s="62">
        <v>5</v>
      </c>
      <c r="Q46" s="62">
        <v>2</v>
      </c>
      <c r="R46" s="220">
        <v>205</v>
      </c>
    </row>
    <row r="47" spans="1:18" ht="15">
      <c r="A47" s="141" t="s">
        <v>313</v>
      </c>
      <c r="B47" s="164" t="s">
        <v>759</v>
      </c>
      <c r="C47" s="62">
        <v>70</v>
      </c>
      <c r="D47" s="62">
        <v>17</v>
      </c>
      <c r="E47" s="62">
        <v>12</v>
      </c>
      <c r="F47" s="62">
        <v>157</v>
      </c>
      <c r="G47" s="62">
        <v>9</v>
      </c>
      <c r="H47" s="62">
        <v>0</v>
      </c>
      <c r="I47" s="62">
        <v>0</v>
      </c>
      <c r="J47" s="62">
        <v>1</v>
      </c>
      <c r="K47" s="62">
        <v>5</v>
      </c>
      <c r="L47" s="62">
        <v>1</v>
      </c>
      <c r="M47" s="62">
        <v>0</v>
      </c>
      <c r="N47" s="62">
        <v>0</v>
      </c>
      <c r="O47" s="62">
        <v>4</v>
      </c>
      <c r="P47" s="62">
        <v>8</v>
      </c>
      <c r="Q47" s="62">
        <v>5</v>
      </c>
      <c r="R47" s="220">
        <v>289</v>
      </c>
    </row>
    <row r="48" spans="1:18" ht="14.25" customHeight="1">
      <c r="A48" s="219" t="s">
        <v>315</v>
      </c>
      <c r="B48" s="221" t="s">
        <v>760</v>
      </c>
      <c r="C48" s="222">
        <v>10</v>
      </c>
      <c r="D48" s="222">
        <v>5</v>
      </c>
      <c r="E48" s="222">
        <v>16</v>
      </c>
      <c r="F48" s="222">
        <v>111</v>
      </c>
      <c r="G48" s="222">
        <v>6</v>
      </c>
      <c r="H48" s="222">
        <v>0</v>
      </c>
      <c r="I48" s="222">
        <v>0</v>
      </c>
      <c r="J48" s="222">
        <v>1</v>
      </c>
      <c r="K48" s="222">
        <v>4</v>
      </c>
      <c r="L48" s="222">
        <v>0</v>
      </c>
      <c r="M48" s="222">
        <v>0</v>
      </c>
      <c r="N48" s="222">
        <v>0</v>
      </c>
      <c r="O48" s="222">
        <v>1</v>
      </c>
      <c r="P48" s="222">
        <v>5</v>
      </c>
      <c r="Q48" s="222">
        <v>19</v>
      </c>
      <c r="R48" s="223">
        <v>178</v>
      </c>
    </row>
    <row r="50" spans="2:11">
      <c r="B50" s="30"/>
      <c r="C50" s="32"/>
      <c r="D50" s="33"/>
      <c r="E50" s="32"/>
      <c r="F50" s="32"/>
      <c r="G50" s="32"/>
      <c r="H50" s="32"/>
      <c r="I50" s="32"/>
      <c r="J50" s="32"/>
      <c r="K50" s="32"/>
    </row>
  </sheetData>
  <mergeCells count="2">
    <mergeCell ref="A1:K1"/>
    <mergeCell ref="A2:K2"/>
  </mergeCells>
  <phoneticPr fontId="0" type="noConversion"/>
  <hyperlinks>
    <hyperlink ref="R1" location="'spis tabel'!A1" display="'spis tabel'!A1" xr:uid="{00000000-0004-0000-0D00-000000000000}"/>
  </hyperlinks>
  <pageMargins left="0.19685039370078741" right="0.19685039370078741" top="0.39370078740157483" bottom="0.39370078740157483" header="0.51181102362204722" footer="0.51181102362204722"/>
  <pageSetup paperSize="9" scale="58" orientation="landscape" horizontalDpi="300" verticalDpi="300" r:id="rId1"/>
  <headerFooter alignWithMargins="0"/>
  <colBreaks count="1" manualBreakCount="1">
    <brk id="18" max="1048575"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election activeCell="A2" sqref="A2:I2"/>
    </sheetView>
  </sheetViews>
  <sheetFormatPr defaultRowHeight="12.75"/>
  <cols>
    <col min="1" max="1" width="4.42578125" style="9" customWidth="1"/>
    <col min="2" max="2" width="20.5703125" style="9" customWidth="1"/>
    <col min="3" max="3" width="12.85546875" style="9" customWidth="1"/>
    <col min="4" max="4" width="13.7109375" style="9" customWidth="1"/>
    <col min="5" max="5" width="13.28515625" style="9" customWidth="1"/>
    <col min="6" max="6" width="11.5703125" style="9" customWidth="1"/>
    <col min="7" max="7" width="9" style="9" customWidth="1"/>
    <col min="8" max="8" width="10.7109375" style="9" customWidth="1"/>
    <col min="9" max="9" width="11.85546875" style="9" customWidth="1"/>
    <col min="10" max="10" width="10.85546875" style="9" customWidth="1"/>
    <col min="11" max="11" width="9.140625" style="9"/>
    <col min="12" max="12" width="17.85546875" style="9" customWidth="1"/>
    <col min="13" max="16384" width="9.140625" style="9"/>
  </cols>
  <sheetData>
    <row r="1" spans="1:10" ht="12" customHeight="1">
      <c r="A1" s="335" t="s">
        <v>918</v>
      </c>
      <c r="B1" s="335"/>
      <c r="C1" s="335"/>
      <c r="D1" s="335"/>
      <c r="E1" s="335"/>
      <c r="F1" s="335"/>
      <c r="G1" s="335"/>
      <c r="H1" s="335"/>
      <c r="I1" s="335"/>
      <c r="J1" s="98" t="s">
        <v>741</v>
      </c>
    </row>
    <row r="2" spans="1:10" ht="16.5" customHeight="1">
      <c r="A2" s="335" t="s">
        <v>263</v>
      </c>
      <c r="B2" s="335"/>
      <c r="C2" s="335"/>
      <c r="D2" s="335"/>
      <c r="E2" s="335"/>
      <c r="F2" s="335"/>
      <c r="G2" s="335"/>
      <c r="H2" s="335"/>
      <c r="I2" s="335"/>
    </row>
    <row r="3" spans="1:10" s="10" customFormat="1" ht="16.5" customHeight="1">
      <c r="A3" s="352" t="s">
        <v>1</v>
      </c>
      <c r="B3" s="352" t="s">
        <v>2</v>
      </c>
      <c r="C3" s="352" t="s">
        <v>72</v>
      </c>
      <c r="D3" s="352" t="s">
        <v>74</v>
      </c>
      <c r="E3" s="352"/>
      <c r="F3" s="352" t="s">
        <v>73</v>
      </c>
      <c r="G3" s="352" t="s">
        <v>68</v>
      </c>
      <c r="H3" s="352"/>
      <c r="I3" s="352"/>
    </row>
    <row r="4" spans="1:10" s="10" customFormat="1" ht="16.5" customHeight="1">
      <c r="A4" s="352"/>
      <c r="B4" s="352"/>
      <c r="C4" s="352"/>
      <c r="D4" s="352" t="s">
        <v>915</v>
      </c>
      <c r="E4" s="352" t="s">
        <v>916</v>
      </c>
      <c r="F4" s="352"/>
      <c r="G4" s="352" t="s">
        <v>51</v>
      </c>
      <c r="H4" s="352" t="s">
        <v>52</v>
      </c>
      <c r="I4" s="352"/>
    </row>
    <row r="5" spans="1:10" s="10" customFormat="1" ht="41.25" customHeight="1">
      <c r="A5" s="352"/>
      <c r="B5" s="352"/>
      <c r="C5" s="352"/>
      <c r="D5" s="352"/>
      <c r="E5" s="352"/>
      <c r="F5" s="352"/>
      <c r="G5" s="352"/>
      <c r="H5" s="43" t="s">
        <v>55</v>
      </c>
      <c r="I5" s="43" t="s">
        <v>67</v>
      </c>
    </row>
    <row r="6" spans="1:10" ht="15">
      <c r="A6" s="61" t="s">
        <v>123</v>
      </c>
      <c r="B6" s="61" t="s">
        <v>152</v>
      </c>
      <c r="C6" s="62">
        <v>853</v>
      </c>
      <c r="D6" s="68">
        <v>-2.7366020524515449</v>
      </c>
      <c r="E6" s="63">
        <v>-17.184466019417471</v>
      </c>
      <c r="F6" s="63">
        <v>62.720588235294116</v>
      </c>
      <c r="G6" s="64">
        <v>64</v>
      </c>
      <c r="H6" s="64">
        <v>88</v>
      </c>
      <c r="I6" s="64">
        <v>35</v>
      </c>
      <c r="J6" s="24"/>
    </row>
    <row r="7" spans="1:10" ht="19.899999999999999" customHeight="1">
      <c r="A7" s="61" t="s">
        <v>124</v>
      </c>
      <c r="B7" s="61" t="s">
        <v>228</v>
      </c>
      <c r="C7" s="62">
        <v>587</v>
      </c>
      <c r="D7" s="68">
        <v>-7.2669826224328631</v>
      </c>
      <c r="E7" s="63">
        <v>-34.63251670378618</v>
      </c>
      <c r="F7" s="63">
        <v>55.639810426540279</v>
      </c>
      <c r="G7" s="64">
        <v>89</v>
      </c>
      <c r="H7" s="64">
        <v>135</v>
      </c>
      <c r="I7" s="64">
        <v>62</v>
      </c>
      <c r="J7" s="24"/>
    </row>
    <row r="8" spans="1:10" ht="15">
      <c r="A8" s="61" t="s">
        <v>125</v>
      </c>
      <c r="B8" s="61" t="s">
        <v>153</v>
      </c>
      <c r="C8" s="62">
        <v>1303</v>
      </c>
      <c r="D8" s="68">
        <v>1.4797507788161965</v>
      </c>
      <c r="E8" s="63">
        <v>4.0734824281149997</v>
      </c>
      <c r="F8" s="63">
        <v>57.099035933391761</v>
      </c>
      <c r="G8" s="64">
        <v>168</v>
      </c>
      <c r="H8" s="64">
        <v>149</v>
      </c>
      <c r="I8" s="64">
        <v>86</v>
      </c>
      <c r="J8" s="24"/>
    </row>
    <row r="9" spans="1:10" ht="15">
      <c r="A9" s="61" t="s">
        <v>126</v>
      </c>
      <c r="B9" s="61" t="s">
        <v>154</v>
      </c>
      <c r="C9" s="62">
        <v>974</v>
      </c>
      <c r="D9" s="68">
        <v>-2.2088353413654715</v>
      </c>
      <c r="E9" s="63">
        <v>-16.106804478897502</v>
      </c>
      <c r="F9" s="63">
        <v>58.045292014302738</v>
      </c>
      <c r="G9" s="64">
        <v>98</v>
      </c>
      <c r="H9" s="64">
        <v>120</v>
      </c>
      <c r="I9" s="64">
        <v>61</v>
      </c>
      <c r="J9" s="24"/>
    </row>
    <row r="10" spans="1:10" ht="15">
      <c r="A10" s="61" t="s">
        <v>127</v>
      </c>
      <c r="B10" s="61" t="s">
        <v>155</v>
      </c>
      <c r="C10" s="62">
        <v>546</v>
      </c>
      <c r="D10" s="68">
        <v>-3.0195381882770818</v>
      </c>
      <c r="E10" s="63">
        <v>-7.3005093378607882</v>
      </c>
      <c r="F10" s="63">
        <v>58.395721925133692</v>
      </c>
      <c r="G10" s="64">
        <v>53</v>
      </c>
      <c r="H10" s="64">
        <v>70</v>
      </c>
      <c r="I10" s="64">
        <v>33</v>
      </c>
      <c r="J10" s="24"/>
    </row>
    <row r="11" spans="1:10" ht="15">
      <c r="A11" s="61" t="s">
        <v>128</v>
      </c>
      <c r="B11" s="61" t="s">
        <v>156</v>
      </c>
      <c r="C11" s="62">
        <v>909</v>
      </c>
      <c r="D11" s="68">
        <v>5.8207217694994142</v>
      </c>
      <c r="E11" s="63">
        <v>0</v>
      </c>
      <c r="F11" s="63">
        <v>64.194915254237287</v>
      </c>
      <c r="G11" s="64">
        <v>122</v>
      </c>
      <c r="H11" s="64">
        <v>72</v>
      </c>
      <c r="I11" s="64">
        <v>43</v>
      </c>
      <c r="J11" s="24"/>
    </row>
    <row r="12" spans="1:10" ht="15">
      <c r="A12" s="61" t="s">
        <v>129</v>
      </c>
      <c r="B12" s="61" t="s">
        <v>157</v>
      </c>
      <c r="C12" s="62">
        <v>1392</v>
      </c>
      <c r="D12" s="68">
        <v>-1.3465627214741289</v>
      </c>
      <c r="E12" s="63">
        <v>-8.6614173228346374</v>
      </c>
      <c r="F12" s="63">
        <v>55.702280912364941</v>
      </c>
      <c r="G12" s="64">
        <v>169</v>
      </c>
      <c r="H12" s="64">
        <v>188</v>
      </c>
      <c r="I12" s="64">
        <v>132</v>
      </c>
      <c r="J12" s="24"/>
    </row>
    <row r="13" spans="1:10" s="20" customFormat="1" ht="15">
      <c r="A13" s="66" t="s">
        <v>268</v>
      </c>
      <c r="B13" s="65" t="s">
        <v>32</v>
      </c>
      <c r="C13" s="62">
        <v>551</v>
      </c>
      <c r="D13" s="68">
        <v>0.73126142595978649</v>
      </c>
      <c r="E13" s="63">
        <v>-1.782531194295899</v>
      </c>
      <c r="F13" s="63">
        <v>60.350492880613359</v>
      </c>
      <c r="G13" s="64">
        <v>74</v>
      </c>
      <c r="H13" s="64">
        <v>70</v>
      </c>
      <c r="I13" s="64">
        <v>52</v>
      </c>
      <c r="J13" s="25"/>
    </row>
    <row r="14" spans="1:10" s="20" customFormat="1" ht="15">
      <c r="A14" s="66" t="s">
        <v>269</v>
      </c>
      <c r="B14" s="65" t="s">
        <v>35</v>
      </c>
      <c r="C14" s="62">
        <v>841</v>
      </c>
      <c r="D14" s="68">
        <v>-2.6620370370370381</v>
      </c>
      <c r="E14" s="63">
        <v>-12.66874350986501</v>
      </c>
      <c r="F14" s="63">
        <v>53.026481715006298</v>
      </c>
      <c r="G14" s="64">
        <v>95</v>
      </c>
      <c r="H14" s="64">
        <v>118</v>
      </c>
      <c r="I14" s="64">
        <v>80</v>
      </c>
      <c r="J14" s="25"/>
    </row>
    <row r="15" spans="1:10" ht="15">
      <c r="A15" s="61" t="s">
        <v>130</v>
      </c>
      <c r="B15" s="61" t="s">
        <v>158</v>
      </c>
      <c r="C15" s="62">
        <v>353</v>
      </c>
      <c r="D15" s="68">
        <v>1.4367816091954069</v>
      </c>
      <c r="E15" s="63">
        <v>-11.083123425692705</v>
      </c>
      <c r="F15" s="63">
        <v>59.729272419627755</v>
      </c>
      <c r="G15" s="64">
        <v>51</v>
      </c>
      <c r="H15" s="64">
        <v>46</v>
      </c>
      <c r="I15" s="64">
        <v>21</v>
      </c>
      <c r="J15" s="24"/>
    </row>
    <row r="16" spans="1:10" ht="15">
      <c r="A16" s="61" t="s">
        <v>131</v>
      </c>
      <c r="B16" s="61" t="s">
        <v>159</v>
      </c>
      <c r="C16" s="62">
        <v>662</v>
      </c>
      <c r="D16" s="68">
        <v>1.223241590214073</v>
      </c>
      <c r="E16" s="63">
        <v>-28.432432432432435</v>
      </c>
      <c r="F16" s="63">
        <v>65.350444225074028</v>
      </c>
      <c r="G16" s="64">
        <v>95</v>
      </c>
      <c r="H16" s="64">
        <v>87</v>
      </c>
      <c r="I16" s="64">
        <v>54</v>
      </c>
      <c r="J16" s="24"/>
    </row>
    <row r="17" spans="1:10" ht="15">
      <c r="A17" s="61" t="s">
        <v>3</v>
      </c>
      <c r="B17" s="61" t="s">
        <v>160</v>
      </c>
      <c r="C17" s="62">
        <v>3653</v>
      </c>
      <c r="D17" s="68">
        <v>1.5568529329997176</v>
      </c>
      <c r="E17" s="63">
        <v>-13.538461538461547</v>
      </c>
      <c r="F17" s="63">
        <v>58.131763208147682</v>
      </c>
      <c r="G17" s="64">
        <v>369</v>
      </c>
      <c r="H17" s="64">
        <v>313</v>
      </c>
      <c r="I17" s="64">
        <v>198</v>
      </c>
      <c r="J17" s="24"/>
    </row>
    <row r="18" spans="1:10" s="20" customFormat="1" ht="15">
      <c r="A18" s="66" t="s">
        <v>4</v>
      </c>
      <c r="B18" s="65" t="s">
        <v>32</v>
      </c>
      <c r="C18" s="62">
        <v>2444</v>
      </c>
      <c r="D18" s="68">
        <v>1.495016611295668</v>
      </c>
      <c r="E18" s="63">
        <v>-11.481347337921051</v>
      </c>
      <c r="F18" s="63">
        <v>59.901960784313722</v>
      </c>
      <c r="G18" s="64">
        <v>247</v>
      </c>
      <c r="H18" s="64">
        <v>211</v>
      </c>
      <c r="I18" s="64">
        <v>146</v>
      </c>
      <c r="J18" s="25"/>
    </row>
    <row r="19" spans="1:10" s="20" customFormat="1" ht="15">
      <c r="A19" s="66" t="s">
        <v>5</v>
      </c>
      <c r="B19" s="65" t="s">
        <v>31</v>
      </c>
      <c r="C19" s="62">
        <v>1209</v>
      </c>
      <c r="D19" s="68">
        <v>1.6820857863750973</v>
      </c>
      <c r="E19" s="63">
        <v>-17.418032786885249</v>
      </c>
      <c r="F19" s="63">
        <v>54.854809437386564</v>
      </c>
      <c r="G19" s="64">
        <v>122</v>
      </c>
      <c r="H19" s="64">
        <v>102</v>
      </c>
      <c r="I19" s="64">
        <v>52</v>
      </c>
      <c r="J19" s="25"/>
    </row>
    <row r="20" spans="1:10" ht="15">
      <c r="A20" s="61" t="s">
        <v>6</v>
      </c>
      <c r="B20" s="61" t="s">
        <v>161</v>
      </c>
      <c r="C20" s="62">
        <v>513</v>
      </c>
      <c r="D20" s="68">
        <v>-4.8237476808905342</v>
      </c>
      <c r="E20" s="63">
        <v>-26.398852223816363</v>
      </c>
      <c r="F20" s="63">
        <v>64.366373902133006</v>
      </c>
      <c r="G20" s="64">
        <v>66</v>
      </c>
      <c r="H20" s="64">
        <v>92</v>
      </c>
      <c r="I20" s="64">
        <v>43</v>
      </c>
      <c r="J20" s="24"/>
    </row>
    <row r="21" spans="1:10" ht="15">
      <c r="A21" s="61" t="s">
        <v>7</v>
      </c>
      <c r="B21" s="61" t="s">
        <v>162</v>
      </c>
      <c r="C21" s="62">
        <v>634</v>
      </c>
      <c r="D21" s="68">
        <v>-4.5180722891566205</v>
      </c>
      <c r="E21" s="63">
        <v>-25.674091441969509</v>
      </c>
      <c r="F21" s="63">
        <v>57.47960108794198</v>
      </c>
      <c r="G21" s="64">
        <v>62</v>
      </c>
      <c r="H21" s="64">
        <v>92</v>
      </c>
      <c r="I21" s="64">
        <v>50</v>
      </c>
      <c r="J21" s="24"/>
    </row>
    <row r="22" spans="1:10" ht="15">
      <c r="A22" s="61" t="s">
        <v>8</v>
      </c>
      <c r="B22" s="61" t="s">
        <v>163</v>
      </c>
      <c r="C22" s="62">
        <v>858</v>
      </c>
      <c r="D22" s="68">
        <v>-4.0268456375839037</v>
      </c>
      <c r="E22" s="63">
        <v>-28.20083682008368</v>
      </c>
      <c r="F22" s="63">
        <v>59.583333333333336</v>
      </c>
      <c r="G22" s="64">
        <v>124</v>
      </c>
      <c r="H22" s="64">
        <v>160</v>
      </c>
      <c r="I22" s="64">
        <v>105</v>
      </c>
      <c r="J22" s="24"/>
    </row>
    <row r="23" spans="1:10" s="20" customFormat="1" ht="15">
      <c r="A23" s="66" t="s">
        <v>9</v>
      </c>
      <c r="B23" s="65" t="s">
        <v>32</v>
      </c>
      <c r="C23" s="62">
        <v>327</v>
      </c>
      <c r="D23" s="68">
        <v>-6.303724928366762</v>
      </c>
      <c r="E23" s="63">
        <v>-33.128834355828218</v>
      </c>
      <c r="F23" s="63">
        <v>61.698113207547166</v>
      </c>
      <c r="G23" s="64">
        <v>48</v>
      </c>
      <c r="H23" s="64">
        <v>70</v>
      </c>
      <c r="I23" s="64">
        <v>50</v>
      </c>
      <c r="J23" s="25"/>
    </row>
    <row r="24" spans="1:10" s="20" customFormat="1" ht="15">
      <c r="A24" s="66" t="s">
        <v>10</v>
      </c>
      <c r="B24" s="65" t="s">
        <v>33</v>
      </c>
      <c r="C24" s="62">
        <v>531</v>
      </c>
      <c r="D24" s="68">
        <v>-2.5688073394495348</v>
      </c>
      <c r="E24" s="63">
        <v>-24.787535410764875</v>
      </c>
      <c r="F24" s="63">
        <v>58.351648351648358</v>
      </c>
      <c r="G24" s="64">
        <v>76</v>
      </c>
      <c r="H24" s="64">
        <v>90</v>
      </c>
      <c r="I24" s="64">
        <v>55</v>
      </c>
      <c r="J24" s="25"/>
    </row>
    <row r="25" spans="1:10" ht="15">
      <c r="A25" s="61" t="s">
        <v>11</v>
      </c>
      <c r="B25" s="61" t="s">
        <v>164</v>
      </c>
      <c r="C25" s="62">
        <v>481</v>
      </c>
      <c r="D25" s="68">
        <v>0.62761506276149248</v>
      </c>
      <c r="E25" s="63">
        <v>-3.0241935483871032</v>
      </c>
      <c r="F25" s="63">
        <v>63.456464379947228</v>
      </c>
      <c r="G25" s="64">
        <v>51</v>
      </c>
      <c r="H25" s="64">
        <v>48</v>
      </c>
      <c r="I25" s="64">
        <v>36</v>
      </c>
      <c r="J25" s="24"/>
    </row>
    <row r="26" spans="1:10" ht="15">
      <c r="A26" s="61" t="s">
        <v>12</v>
      </c>
      <c r="B26" s="61" t="s">
        <v>165</v>
      </c>
      <c r="C26" s="62">
        <v>459</v>
      </c>
      <c r="D26" s="68">
        <v>0</v>
      </c>
      <c r="E26" s="63">
        <v>-24.257425742574256</v>
      </c>
      <c r="F26" s="63">
        <v>55.501813784764209</v>
      </c>
      <c r="G26" s="64">
        <v>60</v>
      </c>
      <c r="H26" s="64">
        <v>60</v>
      </c>
      <c r="I26" s="64">
        <v>42</v>
      </c>
      <c r="J26" s="24"/>
    </row>
    <row r="27" spans="1:10" ht="15">
      <c r="A27" s="61" t="s">
        <v>13</v>
      </c>
      <c r="B27" s="61" t="s">
        <v>166</v>
      </c>
      <c r="C27" s="62">
        <v>447</v>
      </c>
      <c r="D27" s="68">
        <v>-3.2467532467532436</v>
      </c>
      <c r="E27" s="63">
        <v>-22.125435540069688</v>
      </c>
      <c r="F27" s="63">
        <v>54.981549815498155</v>
      </c>
      <c r="G27" s="64">
        <v>65</v>
      </c>
      <c r="H27" s="64">
        <v>80</v>
      </c>
      <c r="I27" s="64">
        <v>41</v>
      </c>
      <c r="J27" s="24"/>
    </row>
    <row r="28" spans="1:10" ht="15">
      <c r="A28" s="61" t="s">
        <v>14</v>
      </c>
      <c r="B28" s="61" t="s">
        <v>167</v>
      </c>
      <c r="C28" s="62">
        <v>1160</v>
      </c>
      <c r="D28" s="68">
        <v>-8.6132644272169046E-2</v>
      </c>
      <c r="E28" s="63">
        <v>-19.834139599170697</v>
      </c>
      <c r="F28" s="63">
        <v>57.482656095143703</v>
      </c>
      <c r="G28" s="64">
        <v>180</v>
      </c>
      <c r="H28" s="64">
        <v>181</v>
      </c>
      <c r="I28" s="64">
        <v>91</v>
      </c>
      <c r="J28" s="24"/>
    </row>
    <row r="29" spans="1:10" ht="15">
      <c r="A29" s="61" t="s">
        <v>15</v>
      </c>
      <c r="B29" s="61" t="s">
        <v>168</v>
      </c>
      <c r="C29" s="62">
        <v>511</v>
      </c>
      <c r="D29" s="68">
        <v>0.59055118110235583</v>
      </c>
      <c r="E29" s="63">
        <v>-24.296296296296291</v>
      </c>
      <c r="F29" s="63">
        <v>62.31707317073171</v>
      </c>
      <c r="G29" s="64">
        <v>91</v>
      </c>
      <c r="H29" s="64">
        <v>88</v>
      </c>
      <c r="I29" s="64">
        <v>45</v>
      </c>
      <c r="J29" s="24"/>
    </row>
    <row r="30" spans="1:10" ht="15">
      <c r="A30" s="61" t="s">
        <v>16</v>
      </c>
      <c r="B30" s="61" t="s">
        <v>169</v>
      </c>
      <c r="C30" s="62">
        <v>1404</v>
      </c>
      <c r="D30" s="68">
        <v>1.812907904278461</v>
      </c>
      <c r="E30" s="63">
        <v>-21.079258010118039</v>
      </c>
      <c r="F30" s="63">
        <v>56.362906463267763</v>
      </c>
      <c r="G30" s="64">
        <v>205</v>
      </c>
      <c r="H30" s="64">
        <v>180</v>
      </c>
      <c r="I30" s="64">
        <v>75</v>
      </c>
      <c r="J30" s="24"/>
    </row>
    <row r="31" spans="1:10" ht="15">
      <c r="A31" s="61" t="s">
        <v>17</v>
      </c>
      <c r="B31" s="61" t="s">
        <v>170</v>
      </c>
      <c r="C31" s="62">
        <v>753</v>
      </c>
      <c r="D31" s="68">
        <v>4.2936288088642556</v>
      </c>
      <c r="E31" s="63">
        <v>-8.8377723970944402</v>
      </c>
      <c r="F31" s="63">
        <v>63.921901528013578</v>
      </c>
      <c r="G31" s="64">
        <v>117</v>
      </c>
      <c r="H31" s="64">
        <v>86</v>
      </c>
      <c r="I31" s="64">
        <v>49</v>
      </c>
      <c r="J31" s="24"/>
    </row>
    <row r="32" spans="1:10" ht="15">
      <c r="A32" s="61" t="s">
        <v>18</v>
      </c>
      <c r="B32" s="61" t="s">
        <v>171</v>
      </c>
      <c r="C32" s="62">
        <v>4903</v>
      </c>
      <c r="D32" s="68">
        <v>-0.52749036315682929</v>
      </c>
      <c r="E32" s="63">
        <v>-25.429657794676814</v>
      </c>
      <c r="F32" s="63">
        <v>55.276211950394597</v>
      </c>
      <c r="G32" s="64">
        <v>536</v>
      </c>
      <c r="H32" s="64">
        <v>562</v>
      </c>
      <c r="I32" s="64">
        <v>344</v>
      </c>
      <c r="J32" s="24"/>
    </row>
    <row r="33" spans="1:10" s="20" customFormat="1" ht="15">
      <c r="A33" s="66" t="s">
        <v>19</v>
      </c>
      <c r="B33" s="65" t="s">
        <v>32</v>
      </c>
      <c r="C33" s="62">
        <v>1943</v>
      </c>
      <c r="D33" s="68">
        <v>-0.76608784473953051</v>
      </c>
      <c r="E33" s="63">
        <v>-23.654223968565816</v>
      </c>
      <c r="F33" s="63">
        <v>58.968133535660094</v>
      </c>
      <c r="G33" s="64">
        <v>222</v>
      </c>
      <c r="H33" s="64">
        <v>237</v>
      </c>
      <c r="I33" s="64">
        <v>142</v>
      </c>
      <c r="J33" s="25"/>
    </row>
    <row r="34" spans="1:10" s="20" customFormat="1" ht="15">
      <c r="A34" s="66" t="s">
        <v>20</v>
      </c>
      <c r="B34" s="65" t="s">
        <v>34</v>
      </c>
      <c r="C34" s="62">
        <v>2960</v>
      </c>
      <c r="D34" s="68">
        <v>-0.37024570851565386</v>
      </c>
      <c r="E34" s="63">
        <v>-26.550868486352357</v>
      </c>
      <c r="F34" s="63">
        <v>53.094170403587448</v>
      </c>
      <c r="G34" s="64">
        <v>314</v>
      </c>
      <c r="H34" s="64">
        <v>325</v>
      </c>
      <c r="I34" s="64">
        <v>202</v>
      </c>
      <c r="J34" s="25"/>
    </row>
    <row r="35" spans="1:10" ht="15">
      <c r="A35" s="61" t="s">
        <v>21</v>
      </c>
      <c r="B35" s="61" t="s">
        <v>172</v>
      </c>
      <c r="C35" s="62">
        <v>516</v>
      </c>
      <c r="D35" s="68">
        <v>-2.4574669187145588</v>
      </c>
      <c r="E35" s="63">
        <v>-28.133704735376043</v>
      </c>
      <c r="F35" s="63">
        <v>59.79142526071842</v>
      </c>
      <c r="G35" s="64">
        <v>78</v>
      </c>
      <c r="H35" s="64">
        <v>91</v>
      </c>
      <c r="I35" s="64">
        <v>54</v>
      </c>
      <c r="J35" s="24"/>
    </row>
    <row r="36" spans="1:10" ht="15">
      <c r="A36" s="61" t="s">
        <v>22</v>
      </c>
      <c r="B36" s="61" t="s">
        <v>173</v>
      </c>
      <c r="C36" s="62">
        <v>967</v>
      </c>
      <c r="D36" s="68">
        <v>-1.527494908350306</v>
      </c>
      <c r="E36" s="63">
        <v>-12.961296129612961</v>
      </c>
      <c r="F36" s="63">
        <v>61.357868020304572</v>
      </c>
      <c r="G36" s="64">
        <v>102</v>
      </c>
      <c r="H36" s="64">
        <v>117</v>
      </c>
      <c r="I36" s="64">
        <v>78</v>
      </c>
      <c r="J36" s="24"/>
    </row>
    <row r="37" spans="1:10" ht="15">
      <c r="A37" s="61" t="s">
        <v>23</v>
      </c>
      <c r="B37" s="61" t="s">
        <v>174</v>
      </c>
      <c r="C37" s="62">
        <v>814</v>
      </c>
      <c r="D37" s="68">
        <v>2.6481715006305251</v>
      </c>
      <c r="E37" s="63">
        <v>-3.095238095238102</v>
      </c>
      <c r="F37" s="63">
        <v>61.666666666666671</v>
      </c>
      <c r="G37" s="64">
        <v>88</v>
      </c>
      <c r="H37" s="64">
        <v>67</v>
      </c>
      <c r="I37" s="64">
        <v>40</v>
      </c>
      <c r="J37" s="24"/>
    </row>
    <row r="38" spans="1:10" ht="15">
      <c r="A38" s="61" t="s">
        <v>24</v>
      </c>
      <c r="B38" s="61" t="s">
        <v>175</v>
      </c>
      <c r="C38" s="62">
        <v>873</v>
      </c>
      <c r="D38" s="68">
        <v>0.92485549132948108</v>
      </c>
      <c r="E38" s="63">
        <v>-20.923913043478265</v>
      </c>
      <c r="F38" s="63">
        <v>60.415224913494811</v>
      </c>
      <c r="G38" s="64">
        <v>99</v>
      </c>
      <c r="H38" s="64">
        <v>91</v>
      </c>
      <c r="I38" s="64">
        <v>39</v>
      </c>
      <c r="J38" s="24"/>
    </row>
    <row r="39" spans="1:10" ht="15">
      <c r="A39" s="61" t="s">
        <v>25</v>
      </c>
      <c r="B39" s="61" t="s">
        <v>176</v>
      </c>
      <c r="C39" s="62">
        <v>331</v>
      </c>
      <c r="D39" s="68">
        <v>-0.89820359281436879</v>
      </c>
      <c r="E39" s="63">
        <v>-26.444444444444443</v>
      </c>
      <c r="F39" s="63">
        <v>57.867132867132867</v>
      </c>
      <c r="G39" s="64">
        <v>55</v>
      </c>
      <c r="H39" s="64">
        <v>58</v>
      </c>
      <c r="I39" s="64">
        <v>26</v>
      </c>
      <c r="J39" s="24"/>
    </row>
    <row r="40" spans="1:10" ht="15">
      <c r="A40" s="61" t="s">
        <v>26</v>
      </c>
      <c r="B40" s="61" t="s">
        <v>177</v>
      </c>
      <c r="C40" s="62">
        <v>735</v>
      </c>
      <c r="D40" s="68">
        <v>-7.1969696969697026</v>
      </c>
      <c r="E40" s="63">
        <v>-27.799607072691558</v>
      </c>
      <c r="F40" s="63">
        <v>59.131134352373294</v>
      </c>
      <c r="G40" s="64">
        <v>87</v>
      </c>
      <c r="H40" s="64">
        <v>144</v>
      </c>
      <c r="I40" s="64">
        <v>63</v>
      </c>
      <c r="J40" s="24"/>
    </row>
    <row r="41" spans="1:10" ht="15">
      <c r="A41" s="61" t="s">
        <v>27</v>
      </c>
      <c r="B41" s="61" t="s">
        <v>178</v>
      </c>
      <c r="C41" s="62">
        <v>741</v>
      </c>
      <c r="D41" s="68">
        <v>-5.2429667519181606</v>
      </c>
      <c r="E41" s="63">
        <v>-19.891891891891888</v>
      </c>
      <c r="F41" s="63">
        <v>59.709911361804998</v>
      </c>
      <c r="G41" s="64">
        <v>107</v>
      </c>
      <c r="H41" s="64">
        <v>148</v>
      </c>
      <c r="I41" s="64">
        <v>58</v>
      </c>
      <c r="J41" s="24"/>
    </row>
    <row r="42" spans="1:10" ht="15">
      <c r="A42" s="61" t="s">
        <v>28</v>
      </c>
      <c r="B42" s="61" t="s">
        <v>179</v>
      </c>
      <c r="C42" s="62">
        <v>378</v>
      </c>
      <c r="D42" s="68">
        <v>3.5616438356164366</v>
      </c>
      <c r="E42" s="63">
        <v>-9.352517985611513</v>
      </c>
      <c r="F42" s="63">
        <v>61.764705882352942</v>
      </c>
      <c r="G42" s="64">
        <v>56</v>
      </c>
      <c r="H42" s="64">
        <v>43</v>
      </c>
      <c r="I42" s="64">
        <v>35</v>
      </c>
      <c r="J42" s="24"/>
    </row>
    <row r="43" spans="1:10" ht="15">
      <c r="A43" s="61" t="s">
        <v>29</v>
      </c>
      <c r="B43" s="61" t="s">
        <v>180</v>
      </c>
      <c r="C43" s="62">
        <v>959</v>
      </c>
      <c r="D43" s="68">
        <v>3.4519956850054001</v>
      </c>
      <c r="E43" s="63">
        <v>-8.3173996175908229</v>
      </c>
      <c r="F43" s="63">
        <v>63.425925925925931</v>
      </c>
      <c r="G43" s="64">
        <v>102</v>
      </c>
      <c r="H43" s="64">
        <v>70</v>
      </c>
      <c r="I43" s="64">
        <v>39</v>
      </c>
      <c r="J43" s="24"/>
    </row>
    <row r="44" spans="1:10" ht="15">
      <c r="A44" s="61" t="s">
        <v>30</v>
      </c>
      <c r="B44" s="61" t="s">
        <v>181</v>
      </c>
      <c r="C44" s="62">
        <v>932</v>
      </c>
      <c r="D44" s="68">
        <v>-4.0164778578784706</v>
      </c>
      <c r="E44" s="63">
        <v>-18.885987815491731</v>
      </c>
      <c r="F44" s="63">
        <v>58.432601880877741</v>
      </c>
      <c r="G44" s="64">
        <v>99</v>
      </c>
      <c r="H44" s="64">
        <v>138</v>
      </c>
      <c r="I44" s="64">
        <v>66</v>
      </c>
      <c r="J44" s="24"/>
    </row>
    <row r="45" spans="1:10" s="20" customFormat="1" ht="13.5" customHeight="1">
      <c r="A45" s="169" t="s">
        <v>304</v>
      </c>
      <c r="B45" s="66" t="s">
        <v>85</v>
      </c>
      <c r="C45" s="76">
        <v>30601</v>
      </c>
      <c r="D45" s="99">
        <v>-0.50720161264102614</v>
      </c>
      <c r="E45" s="77">
        <v>-18.203202266713006</v>
      </c>
      <c r="F45" s="77">
        <v>58.61474514911793</v>
      </c>
      <c r="G45" s="78">
        <v>3708</v>
      </c>
      <c r="H45" s="78">
        <v>3864</v>
      </c>
      <c r="I45" s="78">
        <v>2144</v>
      </c>
      <c r="J45" s="25"/>
    </row>
    <row r="46" spans="1:10" ht="15" customHeight="1">
      <c r="A46" s="169" t="s">
        <v>306</v>
      </c>
      <c r="B46" s="169" t="s">
        <v>756</v>
      </c>
      <c r="C46" s="62">
        <v>5712</v>
      </c>
      <c r="D46" s="68">
        <v>0.68746694870438319</v>
      </c>
      <c r="E46" s="63">
        <v>-13.859146433418786</v>
      </c>
      <c r="F46" s="63">
        <v>59.345454545454544</v>
      </c>
      <c r="G46" s="64">
        <v>792</v>
      </c>
      <c r="H46" s="64">
        <v>753</v>
      </c>
      <c r="I46" s="64">
        <v>431</v>
      </c>
      <c r="J46" s="24"/>
    </row>
    <row r="47" spans="1:10" ht="15" customHeight="1">
      <c r="A47" s="169" t="s">
        <v>308</v>
      </c>
      <c r="B47" s="169" t="s">
        <v>757</v>
      </c>
      <c r="C47" s="62">
        <v>6017</v>
      </c>
      <c r="D47" s="68">
        <v>-0.1327800829875514</v>
      </c>
      <c r="E47" s="63">
        <v>-17.337546366259105</v>
      </c>
      <c r="F47" s="63">
        <v>59.480031633056541</v>
      </c>
      <c r="G47" s="64">
        <v>653</v>
      </c>
      <c r="H47" s="64">
        <v>661</v>
      </c>
      <c r="I47" s="64">
        <v>393</v>
      </c>
      <c r="J47" s="24"/>
    </row>
    <row r="48" spans="1:10" ht="15" customHeight="1">
      <c r="A48" s="169" t="s">
        <v>310</v>
      </c>
      <c r="B48" s="169" t="s">
        <v>758</v>
      </c>
      <c r="C48" s="62">
        <v>3239</v>
      </c>
      <c r="D48" s="68">
        <v>-2.5278362925067626</v>
      </c>
      <c r="E48" s="63">
        <v>-22.659980897803251</v>
      </c>
      <c r="F48" s="63">
        <v>60.09276437847867</v>
      </c>
      <c r="G48" s="64">
        <v>422</v>
      </c>
      <c r="H48" s="64">
        <v>506</v>
      </c>
      <c r="I48" s="64">
        <v>298</v>
      </c>
      <c r="J48" s="24"/>
    </row>
    <row r="49" spans="1:10" ht="15" customHeight="1">
      <c r="A49" s="169" t="s">
        <v>313</v>
      </c>
      <c r="B49" s="169" t="s">
        <v>759</v>
      </c>
      <c r="C49" s="62">
        <v>4517</v>
      </c>
      <c r="D49" s="68">
        <v>-2.6928048255062436</v>
      </c>
      <c r="E49" s="63">
        <v>-21.864729285590727</v>
      </c>
      <c r="F49" s="63">
        <v>58.344097132523899</v>
      </c>
      <c r="G49" s="64">
        <v>564</v>
      </c>
      <c r="H49" s="64">
        <v>689</v>
      </c>
      <c r="I49" s="64">
        <v>296</v>
      </c>
      <c r="J49" s="24"/>
    </row>
    <row r="50" spans="1:10" ht="15.75" customHeight="1">
      <c r="A50" s="169" t="s">
        <v>315</v>
      </c>
      <c r="B50" s="169" t="s">
        <v>760</v>
      </c>
      <c r="C50" s="62">
        <v>11116</v>
      </c>
      <c r="D50" s="68">
        <v>0.19830539030105854</v>
      </c>
      <c r="E50" s="63">
        <v>-17.853975761158736</v>
      </c>
      <c r="F50" s="63">
        <v>57.494569152787832</v>
      </c>
      <c r="G50" s="64">
        <v>1277</v>
      </c>
      <c r="H50" s="64">
        <v>1255</v>
      </c>
      <c r="I50" s="64">
        <v>726</v>
      </c>
      <c r="J50" s="24"/>
    </row>
    <row r="51" spans="1:10">
      <c r="D51" s="23"/>
    </row>
    <row r="52" spans="1:10">
      <c r="B52" s="26"/>
      <c r="C52" s="27"/>
      <c r="D52" s="28"/>
      <c r="E52" s="28"/>
      <c r="F52" s="28"/>
      <c r="G52" s="28"/>
      <c r="H52" s="28"/>
    </row>
  </sheetData>
  <mergeCells count="12">
    <mergeCell ref="A1:I1"/>
    <mergeCell ref="A3:A5"/>
    <mergeCell ref="B3:B5"/>
    <mergeCell ref="C3:C5"/>
    <mergeCell ref="D3:E3"/>
    <mergeCell ref="G3:I3"/>
    <mergeCell ref="A2:I2"/>
    <mergeCell ref="D4:D5"/>
    <mergeCell ref="E4:E5"/>
    <mergeCell ref="G4:G5"/>
    <mergeCell ref="H4:I4"/>
    <mergeCell ref="F3:F5"/>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0"/>
  <sheetViews>
    <sheetView showGridLines="0" zoomScaleNormal="100" workbookViewId="0">
      <selection activeCell="A2" sqref="A2:Q2"/>
    </sheetView>
  </sheetViews>
  <sheetFormatPr defaultRowHeight="12.75"/>
  <cols>
    <col min="1" max="1" width="5.42578125" style="1" customWidth="1"/>
    <col min="2" max="2" width="21.42578125" style="1" customWidth="1"/>
    <col min="3" max="3" width="15.85546875" style="1" customWidth="1"/>
    <col min="4" max="4" width="13.28515625" style="31" customWidth="1"/>
    <col min="5" max="5" width="9.7109375" style="1" customWidth="1"/>
    <col min="6" max="6" width="8.28515625" style="1" customWidth="1"/>
    <col min="7" max="7" width="14" style="1" customWidth="1"/>
    <col min="8" max="8" width="13.85546875" style="1" customWidth="1"/>
    <col min="9" max="9" width="16" style="1" customWidth="1"/>
    <col min="10" max="10" width="13.140625" style="1" customWidth="1"/>
    <col min="11" max="11" width="11.140625" style="1" customWidth="1"/>
    <col min="12" max="12" width="16.5703125" style="1" customWidth="1"/>
    <col min="13" max="13" width="12.28515625" style="1" customWidth="1"/>
    <col min="14" max="14" width="12.42578125" style="1" customWidth="1"/>
    <col min="15" max="15" width="17.85546875" style="1" customWidth="1"/>
    <col min="16" max="16" width="16.42578125" style="1" customWidth="1"/>
    <col min="17" max="17" width="9.140625" style="1"/>
    <col min="18" max="18" width="15.5703125" style="157" customWidth="1"/>
    <col min="19" max="16384" width="9.140625" style="1"/>
  </cols>
  <sheetData>
    <row r="1" spans="1:19" ht="14.25" customHeight="1">
      <c r="A1" s="335" t="s">
        <v>919</v>
      </c>
      <c r="B1" s="335"/>
      <c r="C1" s="335"/>
      <c r="D1" s="335"/>
      <c r="E1" s="335"/>
      <c r="F1" s="335"/>
      <c r="G1" s="335"/>
      <c r="H1" s="335"/>
      <c r="I1" s="335"/>
      <c r="J1" s="335"/>
      <c r="K1" s="335"/>
      <c r="L1" s="335"/>
      <c r="M1" s="335"/>
      <c r="N1" s="335"/>
      <c r="O1" s="335"/>
      <c r="P1" s="335"/>
      <c r="Q1" s="335"/>
      <c r="R1" s="162"/>
      <c r="S1" s="98" t="s">
        <v>741</v>
      </c>
    </row>
    <row r="2" spans="1:19" ht="14.25" customHeight="1">
      <c r="A2" s="353" t="s">
        <v>793</v>
      </c>
      <c r="B2" s="353"/>
      <c r="C2" s="353"/>
      <c r="D2" s="353"/>
      <c r="E2" s="353"/>
      <c r="F2" s="353"/>
      <c r="G2" s="353"/>
      <c r="H2" s="353"/>
      <c r="I2" s="353"/>
      <c r="J2" s="353"/>
      <c r="K2" s="353"/>
      <c r="L2" s="353"/>
      <c r="M2" s="353"/>
      <c r="N2" s="353"/>
      <c r="O2" s="353"/>
      <c r="P2" s="353"/>
      <c r="Q2" s="353"/>
      <c r="R2" s="166"/>
    </row>
    <row r="3" spans="1:19" s="161" customFormat="1" ht="94.5" customHeight="1">
      <c r="A3" s="231" t="s">
        <v>1</v>
      </c>
      <c r="B3" s="53" t="s">
        <v>2</v>
      </c>
      <c r="C3" s="232" t="s">
        <v>56</v>
      </c>
      <c r="D3" s="232" t="s">
        <v>57</v>
      </c>
      <c r="E3" s="232" t="s">
        <v>70</v>
      </c>
      <c r="F3" s="232" t="s">
        <v>71</v>
      </c>
      <c r="G3" s="232" t="s">
        <v>65</v>
      </c>
      <c r="H3" s="232" t="s">
        <v>132</v>
      </c>
      <c r="I3" s="232" t="s">
        <v>953</v>
      </c>
      <c r="J3" s="232" t="s">
        <v>184</v>
      </c>
      <c r="K3" s="232" t="s">
        <v>185</v>
      </c>
      <c r="L3" s="232" t="s">
        <v>186</v>
      </c>
      <c r="M3" s="232" t="s">
        <v>187</v>
      </c>
      <c r="N3" s="232" t="s">
        <v>188</v>
      </c>
      <c r="O3" s="232" t="s">
        <v>189</v>
      </c>
      <c r="P3" s="232" t="s">
        <v>190</v>
      </c>
      <c r="Q3" s="232" t="s">
        <v>58</v>
      </c>
      <c r="R3" s="233" t="s">
        <v>920</v>
      </c>
    </row>
    <row r="4" spans="1:19" ht="15">
      <c r="A4" s="141" t="s">
        <v>123</v>
      </c>
      <c r="B4" s="165" t="s">
        <v>152</v>
      </c>
      <c r="C4" s="159">
        <v>4</v>
      </c>
      <c r="D4" s="159">
        <v>8</v>
      </c>
      <c r="E4" s="159">
        <v>0</v>
      </c>
      <c r="F4" s="159">
        <v>29</v>
      </c>
      <c r="G4" s="159">
        <v>0</v>
      </c>
      <c r="H4" s="159">
        <v>0</v>
      </c>
      <c r="I4" s="159">
        <v>0</v>
      </c>
      <c r="J4" s="159">
        <v>0</v>
      </c>
      <c r="K4" s="159">
        <v>0</v>
      </c>
      <c r="L4" s="62">
        <v>0</v>
      </c>
      <c r="M4" s="62">
        <v>0</v>
      </c>
      <c r="N4" s="62">
        <v>0</v>
      </c>
      <c r="O4" s="62">
        <v>0</v>
      </c>
      <c r="P4" s="62">
        <v>0</v>
      </c>
      <c r="Q4" s="62">
        <v>0</v>
      </c>
      <c r="R4" s="67">
        <v>41</v>
      </c>
    </row>
    <row r="5" spans="1:19" ht="15">
      <c r="A5" s="141" t="s">
        <v>124</v>
      </c>
      <c r="B5" s="165" t="s">
        <v>228</v>
      </c>
      <c r="C5" s="159">
        <v>6</v>
      </c>
      <c r="D5" s="159">
        <v>0</v>
      </c>
      <c r="E5" s="159">
        <v>2</v>
      </c>
      <c r="F5" s="159">
        <v>11</v>
      </c>
      <c r="G5" s="159">
        <v>0</v>
      </c>
      <c r="H5" s="159">
        <v>0</v>
      </c>
      <c r="I5" s="159">
        <v>0</v>
      </c>
      <c r="J5" s="159">
        <v>1</v>
      </c>
      <c r="K5" s="159">
        <v>1</v>
      </c>
      <c r="L5" s="62">
        <v>0</v>
      </c>
      <c r="M5" s="62">
        <v>0</v>
      </c>
      <c r="N5" s="62">
        <v>0</v>
      </c>
      <c r="O5" s="62">
        <v>1</v>
      </c>
      <c r="P5" s="62">
        <v>0</v>
      </c>
      <c r="Q5" s="62">
        <v>2</v>
      </c>
      <c r="R5" s="67">
        <v>24</v>
      </c>
    </row>
    <row r="6" spans="1:19" ht="15">
      <c r="A6" s="141" t="s">
        <v>125</v>
      </c>
      <c r="B6" s="165" t="s">
        <v>153</v>
      </c>
      <c r="C6" s="159">
        <v>3</v>
      </c>
      <c r="D6" s="159">
        <v>0</v>
      </c>
      <c r="E6" s="159">
        <v>4</v>
      </c>
      <c r="F6" s="159">
        <v>14</v>
      </c>
      <c r="G6" s="159">
        <v>0</v>
      </c>
      <c r="H6" s="159">
        <v>0</v>
      </c>
      <c r="I6" s="159">
        <v>0</v>
      </c>
      <c r="J6" s="159">
        <v>0</v>
      </c>
      <c r="K6" s="159">
        <v>0</v>
      </c>
      <c r="L6" s="62">
        <v>0</v>
      </c>
      <c r="M6" s="62">
        <v>0</v>
      </c>
      <c r="N6" s="62">
        <v>0</v>
      </c>
      <c r="O6" s="62">
        <v>0</v>
      </c>
      <c r="P6" s="62">
        <v>2</v>
      </c>
      <c r="Q6" s="62">
        <v>0</v>
      </c>
      <c r="R6" s="67">
        <v>23</v>
      </c>
    </row>
    <row r="7" spans="1:19" ht="15">
      <c r="A7" s="141" t="s">
        <v>126</v>
      </c>
      <c r="B7" s="165" t="s">
        <v>154</v>
      </c>
      <c r="C7" s="159">
        <v>0</v>
      </c>
      <c r="D7" s="159">
        <v>0</v>
      </c>
      <c r="E7" s="159">
        <v>0</v>
      </c>
      <c r="F7" s="159">
        <v>27</v>
      </c>
      <c r="G7" s="159">
        <v>0</v>
      </c>
      <c r="H7" s="159">
        <v>0</v>
      </c>
      <c r="I7" s="159">
        <v>0</v>
      </c>
      <c r="J7" s="159">
        <v>0</v>
      </c>
      <c r="K7" s="159">
        <v>0</v>
      </c>
      <c r="L7" s="62">
        <v>0</v>
      </c>
      <c r="M7" s="62">
        <v>0</v>
      </c>
      <c r="N7" s="62">
        <v>0</v>
      </c>
      <c r="O7" s="62">
        <v>5</v>
      </c>
      <c r="P7" s="62">
        <v>0</v>
      </c>
      <c r="Q7" s="62">
        <v>0</v>
      </c>
      <c r="R7" s="67">
        <v>32</v>
      </c>
    </row>
    <row r="8" spans="1:19" ht="15">
      <c r="A8" s="141" t="s">
        <v>127</v>
      </c>
      <c r="B8" s="165" t="s">
        <v>155</v>
      </c>
      <c r="C8" s="159">
        <v>2</v>
      </c>
      <c r="D8" s="159">
        <v>0</v>
      </c>
      <c r="E8" s="159">
        <v>0</v>
      </c>
      <c r="F8" s="159">
        <v>17</v>
      </c>
      <c r="G8" s="159">
        <v>0</v>
      </c>
      <c r="H8" s="159">
        <v>0</v>
      </c>
      <c r="I8" s="159">
        <v>0</v>
      </c>
      <c r="J8" s="159">
        <v>0</v>
      </c>
      <c r="K8" s="159">
        <v>0</v>
      </c>
      <c r="L8" s="62">
        <v>0</v>
      </c>
      <c r="M8" s="62">
        <v>0</v>
      </c>
      <c r="N8" s="62">
        <v>0</v>
      </c>
      <c r="O8" s="62">
        <v>0</v>
      </c>
      <c r="P8" s="62">
        <v>0</v>
      </c>
      <c r="Q8" s="62">
        <v>0</v>
      </c>
      <c r="R8" s="67">
        <v>19</v>
      </c>
    </row>
    <row r="9" spans="1:19" ht="15">
      <c r="A9" s="141" t="s">
        <v>128</v>
      </c>
      <c r="B9" s="165" t="s">
        <v>156</v>
      </c>
      <c r="C9" s="159">
        <v>3</v>
      </c>
      <c r="D9" s="159">
        <v>1</v>
      </c>
      <c r="E9" s="159">
        <v>0</v>
      </c>
      <c r="F9" s="159">
        <v>6</v>
      </c>
      <c r="G9" s="159">
        <v>0</v>
      </c>
      <c r="H9" s="159">
        <v>0</v>
      </c>
      <c r="I9" s="159">
        <v>0</v>
      </c>
      <c r="J9" s="159">
        <v>0</v>
      </c>
      <c r="K9" s="159">
        <v>1</v>
      </c>
      <c r="L9" s="62">
        <v>0</v>
      </c>
      <c r="M9" s="62">
        <v>0</v>
      </c>
      <c r="N9" s="62">
        <v>0</v>
      </c>
      <c r="O9" s="62">
        <v>0</v>
      </c>
      <c r="P9" s="62">
        <v>3</v>
      </c>
      <c r="Q9" s="62">
        <v>5</v>
      </c>
      <c r="R9" s="67">
        <v>19</v>
      </c>
    </row>
    <row r="10" spans="1:19" ht="15">
      <c r="A10" s="141" t="s">
        <v>129</v>
      </c>
      <c r="B10" s="165" t="s">
        <v>157</v>
      </c>
      <c r="C10" s="159">
        <v>5</v>
      </c>
      <c r="D10" s="159">
        <v>11</v>
      </c>
      <c r="E10" s="159">
        <v>1</v>
      </c>
      <c r="F10" s="159">
        <v>21</v>
      </c>
      <c r="G10" s="159">
        <v>0</v>
      </c>
      <c r="H10" s="159">
        <v>0</v>
      </c>
      <c r="I10" s="159">
        <v>0</v>
      </c>
      <c r="J10" s="159">
        <v>4</v>
      </c>
      <c r="K10" s="159">
        <v>1</v>
      </c>
      <c r="L10" s="62">
        <v>3</v>
      </c>
      <c r="M10" s="62">
        <v>0</v>
      </c>
      <c r="N10" s="62">
        <v>0</v>
      </c>
      <c r="O10" s="62">
        <v>4</v>
      </c>
      <c r="P10" s="62">
        <v>2</v>
      </c>
      <c r="Q10" s="62">
        <v>0</v>
      </c>
      <c r="R10" s="67">
        <v>52</v>
      </c>
    </row>
    <row r="11" spans="1:19" s="29" customFormat="1" ht="15" customHeight="1">
      <c r="A11" s="142" t="s">
        <v>268</v>
      </c>
      <c r="B11" s="65" t="s">
        <v>32</v>
      </c>
      <c r="C11" s="159">
        <v>2</v>
      </c>
      <c r="D11" s="159">
        <v>11</v>
      </c>
      <c r="E11" s="159">
        <v>0</v>
      </c>
      <c r="F11" s="159">
        <v>10</v>
      </c>
      <c r="G11" s="159">
        <v>0</v>
      </c>
      <c r="H11" s="159">
        <v>0</v>
      </c>
      <c r="I11" s="159">
        <v>0</v>
      </c>
      <c r="J11" s="159">
        <v>2</v>
      </c>
      <c r="K11" s="159">
        <v>0</v>
      </c>
      <c r="L11" s="62">
        <v>1</v>
      </c>
      <c r="M11" s="62">
        <v>0</v>
      </c>
      <c r="N11" s="62">
        <v>0</v>
      </c>
      <c r="O11" s="62">
        <v>3</v>
      </c>
      <c r="P11" s="62">
        <v>1</v>
      </c>
      <c r="Q11" s="62">
        <v>0</v>
      </c>
      <c r="R11" s="67">
        <v>30</v>
      </c>
    </row>
    <row r="12" spans="1:19" s="29" customFormat="1" ht="15.75" customHeight="1">
      <c r="A12" s="142" t="s">
        <v>269</v>
      </c>
      <c r="B12" s="65" t="s">
        <v>35</v>
      </c>
      <c r="C12" s="159">
        <v>3</v>
      </c>
      <c r="D12" s="159">
        <v>0</v>
      </c>
      <c r="E12" s="159">
        <v>1</v>
      </c>
      <c r="F12" s="159">
        <v>11</v>
      </c>
      <c r="G12" s="159">
        <v>0</v>
      </c>
      <c r="H12" s="159">
        <v>0</v>
      </c>
      <c r="I12" s="159">
        <v>0</v>
      </c>
      <c r="J12" s="159">
        <v>2</v>
      </c>
      <c r="K12" s="159">
        <v>1</v>
      </c>
      <c r="L12" s="62">
        <v>2</v>
      </c>
      <c r="M12" s="62">
        <v>0</v>
      </c>
      <c r="N12" s="62">
        <v>0</v>
      </c>
      <c r="O12" s="62">
        <v>1</v>
      </c>
      <c r="P12" s="62">
        <v>1</v>
      </c>
      <c r="Q12" s="62">
        <v>0</v>
      </c>
      <c r="R12" s="67">
        <v>22</v>
      </c>
    </row>
    <row r="13" spans="1:19" ht="15">
      <c r="A13" s="141" t="s">
        <v>130</v>
      </c>
      <c r="B13" s="165" t="s">
        <v>158</v>
      </c>
      <c r="C13" s="159">
        <v>0</v>
      </c>
      <c r="D13" s="159">
        <v>0</v>
      </c>
      <c r="E13" s="159">
        <v>0</v>
      </c>
      <c r="F13" s="159">
        <v>12</v>
      </c>
      <c r="G13" s="159">
        <v>0</v>
      </c>
      <c r="H13" s="159">
        <v>0</v>
      </c>
      <c r="I13" s="159">
        <v>0</v>
      </c>
      <c r="J13" s="159">
        <v>0</v>
      </c>
      <c r="K13" s="159">
        <v>0</v>
      </c>
      <c r="L13" s="62">
        <v>0</v>
      </c>
      <c r="M13" s="62">
        <v>0</v>
      </c>
      <c r="N13" s="62">
        <v>0</v>
      </c>
      <c r="O13" s="62">
        <v>1</v>
      </c>
      <c r="P13" s="62">
        <v>0</v>
      </c>
      <c r="Q13" s="62">
        <v>0</v>
      </c>
      <c r="R13" s="67">
        <v>13</v>
      </c>
    </row>
    <row r="14" spans="1:19" ht="15">
      <c r="A14" s="141" t="s">
        <v>131</v>
      </c>
      <c r="B14" s="165" t="s">
        <v>159</v>
      </c>
      <c r="C14" s="159">
        <v>2</v>
      </c>
      <c r="D14" s="159">
        <v>0</v>
      </c>
      <c r="E14" s="159">
        <v>0</v>
      </c>
      <c r="F14" s="159">
        <v>4</v>
      </c>
      <c r="G14" s="159">
        <v>0</v>
      </c>
      <c r="H14" s="159">
        <v>0</v>
      </c>
      <c r="I14" s="159">
        <v>0</v>
      </c>
      <c r="J14" s="159">
        <v>0</v>
      </c>
      <c r="K14" s="159">
        <v>2</v>
      </c>
      <c r="L14" s="62">
        <v>0</v>
      </c>
      <c r="M14" s="62">
        <v>0</v>
      </c>
      <c r="N14" s="62">
        <v>0</v>
      </c>
      <c r="O14" s="62">
        <v>0</v>
      </c>
      <c r="P14" s="62">
        <v>0</v>
      </c>
      <c r="Q14" s="62">
        <v>0</v>
      </c>
      <c r="R14" s="67">
        <v>8</v>
      </c>
    </row>
    <row r="15" spans="1:19" ht="15">
      <c r="A15" s="141" t="s">
        <v>3</v>
      </c>
      <c r="B15" s="165" t="s">
        <v>160</v>
      </c>
      <c r="C15" s="159">
        <v>7</v>
      </c>
      <c r="D15" s="159">
        <v>13</v>
      </c>
      <c r="E15" s="159">
        <v>5</v>
      </c>
      <c r="F15" s="159">
        <v>23</v>
      </c>
      <c r="G15" s="159">
        <v>0</v>
      </c>
      <c r="H15" s="159">
        <v>0</v>
      </c>
      <c r="I15" s="159">
        <v>0</v>
      </c>
      <c r="J15" s="159">
        <v>0</v>
      </c>
      <c r="K15" s="159">
        <v>4</v>
      </c>
      <c r="L15" s="62">
        <v>0</v>
      </c>
      <c r="M15" s="62">
        <v>0</v>
      </c>
      <c r="N15" s="62">
        <v>0</v>
      </c>
      <c r="O15" s="62">
        <v>7</v>
      </c>
      <c r="P15" s="62">
        <v>5</v>
      </c>
      <c r="Q15" s="62">
        <v>1</v>
      </c>
      <c r="R15" s="67">
        <v>65</v>
      </c>
    </row>
    <row r="16" spans="1:19" s="29" customFormat="1" ht="13.5" customHeight="1">
      <c r="A16" s="142" t="s">
        <v>4</v>
      </c>
      <c r="B16" s="65" t="s">
        <v>32</v>
      </c>
      <c r="C16" s="159">
        <v>5</v>
      </c>
      <c r="D16" s="159">
        <v>13</v>
      </c>
      <c r="E16" s="159">
        <v>3</v>
      </c>
      <c r="F16" s="159">
        <v>12</v>
      </c>
      <c r="G16" s="159">
        <v>0</v>
      </c>
      <c r="H16" s="159">
        <v>0</v>
      </c>
      <c r="I16" s="159">
        <v>0</v>
      </c>
      <c r="J16" s="159">
        <v>0</v>
      </c>
      <c r="K16" s="159">
        <v>3</v>
      </c>
      <c r="L16" s="62">
        <v>0</v>
      </c>
      <c r="M16" s="62">
        <v>0</v>
      </c>
      <c r="N16" s="62">
        <v>0</v>
      </c>
      <c r="O16" s="62">
        <v>3</v>
      </c>
      <c r="P16" s="62">
        <v>4</v>
      </c>
      <c r="Q16" s="62">
        <v>0</v>
      </c>
      <c r="R16" s="67">
        <v>43</v>
      </c>
    </row>
    <row r="17" spans="1:18" s="29" customFormat="1" ht="14.25" customHeight="1">
      <c r="A17" s="142" t="s">
        <v>5</v>
      </c>
      <c r="B17" s="65" t="s">
        <v>31</v>
      </c>
      <c r="C17" s="159">
        <v>2</v>
      </c>
      <c r="D17" s="159">
        <v>0</v>
      </c>
      <c r="E17" s="159">
        <v>2</v>
      </c>
      <c r="F17" s="159">
        <v>11</v>
      </c>
      <c r="G17" s="159">
        <v>0</v>
      </c>
      <c r="H17" s="159">
        <v>0</v>
      </c>
      <c r="I17" s="159">
        <v>0</v>
      </c>
      <c r="J17" s="159">
        <v>0</v>
      </c>
      <c r="K17" s="159">
        <v>1</v>
      </c>
      <c r="L17" s="62">
        <v>0</v>
      </c>
      <c r="M17" s="62">
        <v>0</v>
      </c>
      <c r="N17" s="62">
        <v>0</v>
      </c>
      <c r="O17" s="62">
        <v>4</v>
      </c>
      <c r="P17" s="62">
        <v>1</v>
      </c>
      <c r="Q17" s="62">
        <v>1</v>
      </c>
      <c r="R17" s="67">
        <v>22</v>
      </c>
    </row>
    <row r="18" spans="1:18" ht="15">
      <c r="A18" s="141" t="s">
        <v>6</v>
      </c>
      <c r="B18" s="165" t="s">
        <v>161</v>
      </c>
      <c r="C18" s="159">
        <v>2</v>
      </c>
      <c r="D18" s="159">
        <v>0</v>
      </c>
      <c r="E18" s="159">
        <v>3</v>
      </c>
      <c r="F18" s="159">
        <v>6</v>
      </c>
      <c r="G18" s="159">
        <v>7</v>
      </c>
      <c r="H18" s="159">
        <v>0</v>
      </c>
      <c r="I18" s="159">
        <v>0</v>
      </c>
      <c r="J18" s="159">
        <v>0</v>
      </c>
      <c r="K18" s="159">
        <v>0</v>
      </c>
      <c r="L18" s="62">
        <v>0</v>
      </c>
      <c r="M18" s="62">
        <v>0</v>
      </c>
      <c r="N18" s="62">
        <v>0</v>
      </c>
      <c r="O18" s="62">
        <v>0</v>
      </c>
      <c r="P18" s="62">
        <v>0</v>
      </c>
      <c r="Q18" s="62">
        <v>1</v>
      </c>
      <c r="R18" s="67">
        <v>19</v>
      </c>
    </row>
    <row r="19" spans="1:18" ht="15">
      <c r="A19" s="141" t="s">
        <v>7</v>
      </c>
      <c r="B19" s="165" t="s">
        <v>162</v>
      </c>
      <c r="C19" s="159">
        <v>3</v>
      </c>
      <c r="D19" s="159">
        <v>0</v>
      </c>
      <c r="E19" s="159">
        <v>2</v>
      </c>
      <c r="F19" s="159">
        <v>14</v>
      </c>
      <c r="G19" s="159">
        <v>0</v>
      </c>
      <c r="H19" s="159">
        <v>0</v>
      </c>
      <c r="I19" s="159">
        <v>0</v>
      </c>
      <c r="J19" s="159">
        <v>0</v>
      </c>
      <c r="K19" s="159">
        <v>2</v>
      </c>
      <c r="L19" s="62">
        <v>1</v>
      </c>
      <c r="M19" s="62">
        <v>0</v>
      </c>
      <c r="N19" s="62">
        <v>0</v>
      </c>
      <c r="O19" s="62">
        <v>0</v>
      </c>
      <c r="P19" s="62">
        <v>3</v>
      </c>
      <c r="Q19" s="62">
        <v>0</v>
      </c>
      <c r="R19" s="67">
        <v>25</v>
      </c>
    </row>
    <row r="20" spans="1:18" ht="15">
      <c r="A20" s="141" t="s">
        <v>8</v>
      </c>
      <c r="B20" s="165" t="s">
        <v>163</v>
      </c>
      <c r="C20" s="159">
        <v>5</v>
      </c>
      <c r="D20" s="159">
        <v>1</v>
      </c>
      <c r="E20" s="159">
        <v>0</v>
      </c>
      <c r="F20" s="159">
        <v>15</v>
      </c>
      <c r="G20" s="159">
        <v>0</v>
      </c>
      <c r="H20" s="159">
        <v>0</v>
      </c>
      <c r="I20" s="159">
        <v>0</v>
      </c>
      <c r="J20" s="159">
        <v>0</v>
      </c>
      <c r="K20" s="159">
        <v>0</v>
      </c>
      <c r="L20" s="62">
        <v>1</v>
      </c>
      <c r="M20" s="62">
        <v>0</v>
      </c>
      <c r="N20" s="62">
        <v>0</v>
      </c>
      <c r="O20" s="62">
        <v>7</v>
      </c>
      <c r="P20" s="62">
        <v>1</v>
      </c>
      <c r="Q20" s="62">
        <v>0</v>
      </c>
      <c r="R20" s="67">
        <v>30</v>
      </c>
    </row>
    <row r="21" spans="1:18" s="29" customFormat="1" ht="12.75" customHeight="1">
      <c r="A21" s="142" t="s">
        <v>9</v>
      </c>
      <c r="B21" s="65" t="s">
        <v>32</v>
      </c>
      <c r="C21" s="159">
        <v>3</v>
      </c>
      <c r="D21" s="159">
        <v>1</v>
      </c>
      <c r="E21" s="159">
        <v>0</v>
      </c>
      <c r="F21" s="159">
        <v>8</v>
      </c>
      <c r="G21" s="159">
        <v>0</v>
      </c>
      <c r="H21" s="159">
        <v>0</v>
      </c>
      <c r="I21" s="159">
        <v>0</v>
      </c>
      <c r="J21" s="159">
        <v>0</v>
      </c>
      <c r="K21" s="159">
        <v>0</v>
      </c>
      <c r="L21" s="62">
        <v>1</v>
      </c>
      <c r="M21" s="62">
        <v>0</v>
      </c>
      <c r="N21" s="62">
        <v>0</v>
      </c>
      <c r="O21" s="62">
        <v>5</v>
      </c>
      <c r="P21" s="62">
        <v>1</v>
      </c>
      <c r="Q21" s="62">
        <v>0</v>
      </c>
      <c r="R21" s="67">
        <v>19</v>
      </c>
    </row>
    <row r="22" spans="1:18" s="29" customFormat="1" ht="14.25" customHeight="1">
      <c r="A22" s="142" t="s">
        <v>10</v>
      </c>
      <c r="B22" s="65" t="s">
        <v>33</v>
      </c>
      <c r="C22" s="159">
        <v>2</v>
      </c>
      <c r="D22" s="159">
        <v>0</v>
      </c>
      <c r="E22" s="159">
        <v>0</v>
      </c>
      <c r="F22" s="159">
        <v>7</v>
      </c>
      <c r="G22" s="159">
        <v>0</v>
      </c>
      <c r="H22" s="159">
        <v>0</v>
      </c>
      <c r="I22" s="159">
        <v>0</v>
      </c>
      <c r="J22" s="159">
        <v>0</v>
      </c>
      <c r="K22" s="159">
        <v>0</v>
      </c>
      <c r="L22" s="62">
        <v>0</v>
      </c>
      <c r="M22" s="62">
        <v>0</v>
      </c>
      <c r="N22" s="62">
        <v>0</v>
      </c>
      <c r="O22" s="62">
        <v>2</v>
      </c>
      <c r="P22" s="62">
        <v>0</v>
      </c>
      <c r="Q22" s="62">
        <v>0</v>
      </c>
      <c r="R22" s="67">
        <v>11</v>
      </c>
    </row>
    <row r="23" spans="1:18" ht="15">
      <c r="A23" s="141" t="s">
        <v>11</v>
      </c>
      <c r="B23" s="165" t="s">
        <v>164</v>
      </c>
      <c r="C23" s="159">
        <v>0</v>
      </c>
      <c r="D23" s="159">
        <v>0</v>
      </c>
      <c r="E23" s="159">
        <v>0</v>
      </c>
      <c r="F23" s="159">
        <v>1</v>
      </c>
      <c r="G23" s="159">
        <v>4</v>
      </c>
      <c r="H23" s="159">
        <v>0</v>
      </c>
      <c r="I23" s="159">
        <v>0</v>
      </c>
      <c r="J23" s="159">
        <v>0</v>
      </c>
      <c r="K23" s="159">
        <v>0</v>
      </c>
      <c r="L23" s="62">
        <v>0</v>
      </c>
      <c r="M23" s="62">
        <v>0</v>
      </c>
      <c r="N23" s="62">
        <v>0</v>
      </c>
      <c r="O23" s="62">
        <v>0</v>
      </c>
      <c r="P23" s="62">
        <v>0</v>
      </c>
      <c r="Q23" s="62">
        <v>0</v>
      </c>
      <c r="R23" s="67">
        <v>5</v>
      </c>
    </row>
    <row r="24" spans="1:18" ht="15">
      <c r="A24" s="141" t="s">
        <v>12</v>
      </c>
      <c r="B24" s="165" t="s">
        <v>165</v>
      </c>
      <c r="C24" s="159">
        <v>0</v>
      </c>
      <c r="D24" s="159">
        <v>0</v>
      </c>
      <c r="E24" s="159">
        <v>0</v>
      </c>
      <c r="F24" s="159">
        <v>3</v>
      </c>
      <c r="G24" s="159">
        <v>0</v>
      </c>
      <c r="H24" s="159">
        <v>0</v>
      </c>
      <c r="I24" s="159">
        <v>0</v>
      </c>
      <c r="J24" s="159">
        <v>0</v>
      </c>
      <c r="K24" s="159">
        <v>0</v>
      </c>
      <c r="L24" s="62">
        <v>0</v>
      </c>
      <c r="M24" s="62">
        <v>0</v>
      </c>
      <c r="N24" s="62">
        <v>0</v>
      </c>
      <c r="O24" s="62">
        <v>0</v>
      </c>
      <c r="P24" s="62">
        <v>0</v>
      </c>
      <c r="Q24" s="62">
        <v>0</v>
      </c>
      <c r="R24" s="67">
        <v>3</v>
      </c>
    </row>
    <row r="25" spans="1:18" ht="15">
      <c r="A25" s="141" t="s">
        <v>13</v>
      </c>
      <c r="B25" s="165" t="s">
        <v>166</v>
      </c>
      <c r="C25" s="159">
        <v>0</v>
      </c>
      <c r="D25" s="159">
        <v>0</v>
      </c>
      <c r="E25" s="159">
        <v>2</v>
      </c>
      <c r="F25" s="159">
        <v>2</v>
      </c>
      <c r="G25" s="159">
        <v>0</v>
      </c>
      <c r="H25" s="159">
        <v>0</v>
      </c>
      <c r="I25" s="159">
        <v>0</v>
      </c>
      <c r="J25" s="159">
        <v>0</v>
      </c>
      <c r="K25" s="159">
        <v>0</v>
      </c>
      <c r="L25" s="62">
        <v>0</v>
      </c>
      <c r="M25" s="62">
        <v>0</v>
      </c>
      <c r="N25" s="62">
        <v>0</v>
      </c>
      <c r="O25" s="62">
        <v>1</v>
      </c>
      <c r="P25" s="62">
        <v>0</v>
      </c>
      <c r="Q25" s="62">
        <v>1</v>
      </c>
      <c r="R25" s="67">
        <v>6</v>
      </c>
    </row>
    <row r="26" spans="1:18" ht="15">
      <c r="A26" s="141" t="s">
        <v>14</v>
      </c>
      <c r="B26" s="165" t="s">
        <v>167</v>
      </c>
      <c r="C26" s="159">
        <v>0</v>
      </c>
      <c r="D26" s="159">
        <v>0</v>
      </c>
      <c r="E26" s="159">
        <v>2</v>
      </c>
      <c r="F26" s="159">
        <v>16</v>
      </c>
      <c r="G26" s="159">
        <v>0</v>
      </c>
      <c r="H26" s="159">
        <v>0</v>
      </c>
      <c r="I26" s="159">
        <v>0</v>
      </c>
      <c r="J26" s="159">
        <v>3</v>
      </c>
      <c r="K26" s="159">
        <v>2</v>
      </c>
      <c r="L26" s="62">
        <v>0</v>
      </c>
      <c r="M26" s="62">
        <v>0</v>
      </c>
      <c r="N26" s="62">
        <v>0</v>
      </c>
      <c r="O26" s="62">
        <v>0</v>
      </c>
      <c r="P26" s="62">
        <v>0</v>
      </c>
      <c r="Q26" s="62">
        <v>2</v>
      </c>
      <c r="R26" s="67">
        <v>25</v>
      </c>
    </row>
    <row r="27" spans="1:18" ht="15">
      <c r="A27" s="141" t="s">
        <v>15</v>
      </c>
      <c r="B27" s="165" t="s">
        <v>168</v>
      </c>
      <c r="C27" s="159">
        <v>1</v>
      </c>
      <c r="D27" s="159">
        <v>0</v>
      </c>
      <c r="E27" s="159">
        <v>0</v>
      </c>
      <c r="F27" s="159">
        <v>7</v>
      </c>
      <c r="G27" s="159">
        <v>0</v>
      </c>
      <c r="H27" s="159">
        <v>0</v>
      </c>
      <c r="I27" s="159">
        <v>0</v>
      </c>
      <c r="J27" s="159">
        <v>0</v>
      </c>
      <c r="K27" s="159">
        <v>1</v>
      </c>
      <c r="L27" s="62">
        <v>0</v>
      </c>
      <c r="M27" s="62">
        <v>0</v>
      </c>
      <c r="N27" s="62">
        <v>0</v>
      </c>
      <c r="O27" s="62">
        <v>0</v>
      </c>
      <c r="P27" s="62">
        <v>0</v>
      </c>
      <c r="Q27" s="62">
        <v>0</v>
      </c>
      <c r="R27" s="67">
        <v>9</v>
      </c>
    </row>
    <row r="28" spans="1:18" ht="15">
      <c r="A28" s="141" t="s">
        <v>16</v>
      </c>
      <c r="B28" s="165" t="s">
        <v>169</v>
      </c>
      <c r="C28" s="159">
        <v>3</v>
      </c>
      <c r="D28" s="159">
        <v>0</v>
      </c>
      <c r="E28" s="159">
        <v>0</v>
      </c>
      <c r="F28" s="159">
        <v>18</v>
      </c>
      <c r="G28" s="159">
        <v>0</v>
      </c>
      <c r="H28" s="159">
        <v>0</v>
      </c>
      <c r="I28" s="159">
        <v>0</v>
      </c>
      <c r="J28" s="159">
        <v>0</v>
      </c>
      <c r="K28" s="159">
        <v>0</v>
      </c>
      <c r="L28" s="62">
        <v>0</v>
      </c>
      <c r="M28" s="62">
        <v>0</v>
      </c>
      <c r="N28" s="62">
        <v>0</v>
      </c>
      <c r="O28" s="62">
        <v>0</v>
      </c>
      <c r="P28" s="62">
        <v>0</v>
      </c>
      <c r="Q28" s="62">
        <v>1</v>
      </c>
      <c r="R28" s="67">
        <v>22</v>
      </c>
    </row>
    <row r="29" spans="1:18" ht="15">
      <c r="A29" s="141" t="s">
        <v>17</v>
      </c>
      <c r="B29" s="165" t="s">
        <v>170</v>
      </c>
      <c r="C29" s="159">
        <v>1</v>
      </c>
      <c r="D29" s="159">
        <v>5</v>
      </c>
      <c r="E29" s="159">
        <v>0</v>
      </c>
      <c r="F29" s="159">
        <v>23</v>
      </c>
      <c r="G29" s="159">
        <v>0</v>
      </c>
      <c r="H29" s="159">
        <v>0</v>
      </c>
      <c r="I29" s="159">
        <v>0</v>
      </c>
      <c r="J29" s="159">
        <v>0</v>
      </c>
      <c r="K29" s="159">
        <v>0</v>
      </c>
      <c r="L29" s="62">
        <v>0</v>
      </c>
      <c r="M29" s="62">
        <v>0</v>
      </c>
      <c r="N29" s="62">
        <v>0</v>
      </c>
      <c r="O29" s="62">
        <v>0</v>
      </c>
      <c r="P29" s="62">
        <v>0</v>
      </c>
      <c r="Q29" s="62">
        <v>0</v>
      </c>
      <c r="R29" s="67">
        <v>29</v>
      </c>
    </row>
    <row r="30" spans="1:18" ht="15">
      <c r="A30" s="141" t="s">
        <v>18</v>
      </c>
      <c r="B30" s="165" t="s">
        <v>171</v>
      </c>
      <c r="C30" s="159">
        <v>0</v>
      </c>
      <c r="D30" s="159">
        <v>0</v>
      </c>
      <c r="E30" s="159">
        <v>0</v>
      </c>
      <c r="F30" s="159">
        <v>0</v>
      </c>
      <c r="G30" s="159">
        <v>0</v>
      </c>
      <c r="H30" s="159">
        <v>0</v>
      </c>
      <c r="I30" s="159">
        <v>0</v>
      </c>
      <c r="J30" s="159">
        <v>0</v>
      </c>
      <c r="K30" s="159">
        <v>1</v>
      </c>
      <c r="L30" s="62">
        <v>0</v>
      </c>
      <c r="M30" s="62">
        <v>0</v>
      </c>
      <c r="N30" s="62">
        <v>0</v>
      </c>
      <c r="O30" s="62">
        <v>0</v>
      </c>
      <c r="P30" s="62">
        <v>1</v>
      </c>
      <c r="Q30" s="62">
        <v>8</v>
      </c>
      <c r="R30" s="67">
        <v>10</v>
      </c>
    </row>
    <row r="31" spans="1:18" s="29" customFormat="1" ht="15.75" customHeight="1">
      <c r="A31" s="142" t="s">
        <v>19</v>
      </c>
      <c r="B31" s="65" t="s">
        <v>32</v>
      </c>
      <c r="C31" s="159">
        <v>0</v>
      </c>
      <c r="D31" s="159">
        <v>0</v>
      </c>
      <c r="E31" s="159">
        <v>0</v>
      </c>
      <c r="F31" s="159">
        <v>0</v>
      </c>
      <c r="G31" s="159">
        <v>0</v>
      </c>
      <c r="H31" s="159">
        <v>0</v>
      </c>
      <c r="I31" s="159">
        <v>0</v>
      </c>
      <c r="J31" s="159">
        <v>0</v>
      </c>
      <c r="K31" s="159">
        <v>1</v>
      </c>
      <c r="L31" s="62">
        <v>0</v>
      </c>
      <c r="M31" s="62">
        <v>0</v>
      </c>
      <c r="N31" s="62">
        <v>0</v>
      </c>
      <c r="O31" s="62">
        <v>0</v>
      </c>
      <c r="P31" s="62">
        <v>0</v>
      </c>
      <c r="Q31" s="62">
        <v>2</v>
      </c>
      <c r="R31" s="67">
        <v>3</v>
      </c>
    </row>
    <row r="32" spans="1:18" s="29" customFormat="1" ht="15" customHeight="1">
      <c r="A32" s="142" t="s">
        <v>20</v>
      </c>
      <c r="B32" s="65" t="s">
        <v>34</v>
      </c>
      <c r="C32" s="159">
        <v>0</v>
      </c>
      <c r="D32" s="159">
        <v>0</v>
      </c>
      <c r="E32" s="159">
        <v>0</v>
      </c>
      <c r="F32" s="159">
        <v>0</v>
      </c>
      <c r="G32" s="159">
        <v>0</v>
      </c>
      <c r="H32" s="159">
        <v>0</v>
      </c>
      <c r="I32" s="159">
        <v>0</v>
      </c>
      <c r="J32" s="159">
        <v>0</v>
      </c>
      <c r="K32" s="159">
        <v>0</v>
      </c>
      <c r="L32" s="62">
        <v>0</v>
      </c>
      <c r="M32" s="62">
        <v>0</v>
      </c>
      <c r="N32" s="62">
        <v>0</v>
      </c>
      <c r="O32" s="62">
        <v>0</v>
      </c>
      <c r="P32" s="62">
        <v>1</v>
      </c>
      <c r="Q32" s="62">
        <v>6</v>
      </c>
      <c r="R32" s="67">
        <v>7</v>
      </c>
    </row>
    <row r="33" spans="1:18" ht="15">
      <c r="A33" s="141" t="s">
        <v>21</v>
      </c>
      <c r="B33" s="165" t="s">
        <v>172</v>
      </c>
      <c r="C33" s="159">
        <v>1</v>
      </c>
      <c r="D33" s="159">
        <v>0</v>
      </c>
      <c r="E33" s="159">
        <v>1</v>
      </c>
      <c r="F33" s="159">
        <v>21</v>
      </c>
      <c r="G33" s="159">
        <v>3</v>
      </c>
      <c r="H33" s="159">
        <v>0</v>
      </c>
      <c r="I33" s="159">
        <v>0</v>
      </c>
      <c r="J33" s="159">
        <v>0</v>
      </c>
      <c r="K33" s="159">
        <v>0</v>
      </c>
      <c r="L33" s="62">
        <v>0</v>
      </c>
      <c r="M33" s="62">
        <v>0</v>
      </c>
      <c r="N33" s="62">
        <v>0</v>
      </c>
      <c r="O33" s="62">
        <v>0</v>
      </c>
      <c r="P33" s="62">
        <v>0</v>
      </c>
      <c r="Q33" s="62">
        <v>0</v>
      </c>
      <c r="R33" s="67">
        <v>26</v>
      </c>
    </row>
    <row r="34" spans="1:18" ht="15">
      <c r="A34" s="141" t="s">
        <v>22</v>
      </c>
      <c r="B34" s="165" t="s">
        <v>173</v>
      </c>
      <c r="C34" s="159">
        <v>22</v>
      </c>
      <c r="D34" s="159">
        <v>0</v>
      </c>
      <c r="E34" s="159">
        <v>0</v>
      </c>
      <c r="F34" s="159">
        <v>19</v>
      </c>
      <c r="G34" s="159">
        <v>0</v>
      </c>
      <c r="H34" s="159">
        <v>0</v>
      </c>
      <c r="I34" s="159">
        <v>0</v>
      </c>
      <c r="J34" s="159">
        <v>1</v>
      </c>
      <c r="K34" s="159">
        <v>1</v>
      </c>
      <c r="L34" s="62">
        <v>2</v>
      </c>
      <c r="M34" s="62">
        <v>0</v>
      </c>
      <c r="N34" s="62">
        <v>0</v>
      </c>
      <c r="O34" s="62">
        <v>0</v>
      </c>
      <c r="P34" s="62">
        <v>1</v>
      </c>
      <c r="Q34" s="62">
        <v>0</v>
      </c>
      <c r="R34" s="67">
        <v>46</v>
      </c>
    </row>
    <row r="35" spans="1:18" ht="15">
      <c r="A35" s="141" t="s">
        <v>23</v>
      </c>
      <c r="B35" s="165" t="s">
        <v>174</v>
      </c>
      <c r="C35" s="159">
        <v>0</v>
      </c>
      <c r="D35" s="159">
        <v>0</v>
      </c>
      <c r="E35" s="159">
        <v>0</v>
      </c>
      <c r="F35" s="159">
        <v>8</v>
      </c>
      <c r="G35" s="159">
        <v>0</v>
      </c>
      <c r="H35" s="159">
        <v>0</v>
      </c>
      <c r="I35" s="159">
        <v>0</v>
      </c>
      <c r="J35" s="159">
        <v>0</v>
      </c>
      <c r="K35" s="159">
        <v>0</v>
      </c>
      <c r="L35" s="62">
        <v>0</v>
      </c>
      <c r="M35" s="62">
        <v>0</v>
      </c>
      <c r="N35" s="62">
        <v>0</v>
      </c>
      <c r="O35" s="62">
        <v>0</v>
      </c>
      <c r="P35" s="62">
        <v>0</v>
      </c>
      <c r="Q35" s="62">
        <v>0</v>
      </c>
      <c r="R35" s="67">
        <v>8</v>
      </c>
    </row>
    <row r="36" spans="1:18" ht="15">
      <c r="A36" s="141" t="s">
        <v>24</v>
      </c>
      <c r="B36" s="165" t="s">
        <v>175</v>
      </c>
      <c r="C36" s="159">
        <v>0</v>
      </c>
      <c r="D36" s="159">
        <v>0</v>
      </c>
      <c r="E36" s="159">
        <v>0</v>
      </c>
      <c r="F36" s="159">
        <v>18</v>
      </c>
      <c r="G36" s="159">
        <v>0</v>
      </c>
      <c r="H36" s="159">
        <v>0</v>
      </c>
      <c r="I36" s="159">
        <v>0</v>
      </c>
      <c r="J36" s="159">
        <v>0</v>
      </c>
      <c r="K36" s="159">
        <v>1</v>
      </c>
      <c r="L36" s="62">
        <v>0</v>
      </c>
      <c r="M36" s="62">
        <v>0</v>
      </c>
      <c r="N36" s="62">
        <v>0</v>
      </c>
      <c r="O36" s="62">
        <v>0</v>
      </c>
      <c r="P36" s="62">
        <v>0</v>
      </c>
      <c r="Q36" s="62">
        <v>0</v>
      </c>
      <c r="R36" s="67">
        <v>19</v>
      </c>
    </row>
    <row r="37" spans="1:18" ht="15">
      <c r="A37" s="141" t="s">
        <v>25</v>
      </c>
      <c r="B37" s="165" t="s">
        <v>176</v>
      </c>
      <c r="C37" s="159">
        <v>2</v>
      </c>
      <c r="D37" s="159">
        <v>0</v>
      </c>
      <c r="E37" s="159">
        <v>0</v>
      </c>
      <c r="F37" s="159">
        <v>8</v>
      </c>
      <c r="G37" s="159">
        <v>0</v>
      </c>
      <c r="H37" s="159">
        <v>0</v>
      </c>
      <c r="I37" s="159">
        <v>0</v>
      </c>
      <c r="J37" s="159">
        <v>0</v>
      </c>
      <c r="K37" s="159">
        <v>0</v>
      </c>
      <c r="L37" s="62">
        <v>0</v>
      </c>
      <c r="M37" s="62">
        <v>0</v>
      </c>
      <c r="N37" s="62">
        <v>0</v>
      </c>
      <c r="O37" s="62">
        <v>0</v>
      </c>
      <c r="P37" s="62">
        <v>0</v>
      </c>
      <c r="Q37" s="62">
        <v>0</v>
      </c>
      <c r="R37" s="67">
        <v>10</v>
      </c>
    </row>
    <row r="38" spans="1:18" ht="15">
      <c r="A38" s="141" t="s">
        <v>26</v>
      </c>
      <c r="B38" s="165" t="s">
        <v>177</v>
      </c>
      <c r="C38" s="159">
        <v>7</v>
      </c>
      <c r="D38" s="159">
        <v>0</v>
      </c>
      <c r="E38" s="159">
        <v>4</v>
      </c>
      <c r="F38" s="159">
        <v>33</v>
      </c>
      <c r="G38" s="159">
        <v>0</v>
      </c>
      <c r="H38" s="159">
        <v>0</v>
      </c>
      <c r="I38" s="159">
        <v>0</v>
      </c>
      <c r="J38" s="159">
        <v>0</v>
      </c>
      <c r="K38" s="159">
        <v>1</v>
      </c>
      <c r="L38" s="62">
        <v>1</v>
      </c>
      <c r="M38" s="62">
        <v>0</v>
      </c>
      <c r="N38" s="62">
        <v>0</v>
      </c>
      <c r="O38" s="62">
        <v>0</v>
      </c>
      <c r="P38" s="62">
        <v>1</v>
      </c>
      <c r="Q38" s="62">
        <v>0</v>
      </c>
      <c r="R38" s="67">
        <v>47</v>
      </c>
    </row>
    <row r="39" spans="1:18" ht="15">
      <c r="A39" s="141" t="s">
        <v>27</v>
      </c>
      <c r="B39" s="165" t="s">
        <v>178</v>
      </c>
      <c r="C39" s="159">
        <v>10</v>
      </c>
      <c r="D39" s="159">
        <v>1</v>
      </c>
      <c r="E39" s="159">
        <v>0</v>
      </c>
      <c r="F39" s="159">
        <v>45</v>
      </c>
      <c r="G39" s="159">
        <v>0</v>
      </c>
      <c r="H39" s="159">
        <v>0</v>
      </c>
      <c r="I39" s="159">
        <v>0</v>
      </c>
      <c r="J39" s="159">
        <v>0</v>
      </c>
      <c r="K39" s="159">
        <v>0</v>
      </c>
      <c r="L39" s="62">
        <v>0</v>
      </c>
      <c r="M39" s="62">
        <v>0</v>
      </c>
      <c r="N39" s="62">
        <v>0</v>
      </c>
      <c r="O39" s="62">
        <v>0</v>
      </c>
      <c r="P39" s="62">
        <v>0</v>
      </c>
      <c r="Q39" s="62">
        <v>0</v>
      </c>
      <c r="R39" s="67">
        <v>56</v>
      </c>
    </row>
    <row r="40" spans="1:18" ht="15">
      <c r="A40" s="141" t="s">
        <v>28</v>
      </c>
      <c r="B40" s="165" t="s">
        <v>179</v>
      </c>
      <c r="C40" s="159">
        <v>0</v>
      </c>
      <c r="D40" s="159">
        <v>0</v>
      </c>
      <c r="E40" s="159">
        <v>1</v>
      </c>
      <c r="F40" s="159">
        <v>0</v>
      </c>
      <c r="G40" s="159">
        <v>0</v>
      </c>
      <c r="H40" s="159">
        <v>0</v>
      </c>
      <c r="I40" s="159">
        <v>0</v>
      </c>
      <c r="J40" s="159">
        <v>0</v>
      </c>
      <c r="K40" s="159">
        <v>0</v>
      </c>
      <c r="L40" s="62">
        <v>0</v>
      </c>
      <c r="M40" s="62">
        <v>0</v>
      </c>
      <c r="N40" s="62">
        <v>0</v>
      </c>
      <c r="O40" s="62">
        <v>0</v>
      </c>
      <c r="P40" s="62">
        <v>1</v>
      </c>
      <c r="Q40" s="62">
        <v>0</v>
      </c>
      <c r="R40" s="67">
        <v>2</v>
      </c>
    </row>
    <row r="41" spans="1:18" ht="15">
      <c r="A41" s="141" t="s">
        <v>29</v>
      </c>
      <c r="B41" s="165" t="s">
        <v>180</v>
      </c>
      <c r="C41" s="159">
        <v>0</v>
      </c>
      <c r="D41" s="159">
        <v>0</v>
      </c>
      <c r="E41" s="159">
        <v>0</v>
      </c>
      <c r="F41" s="159">
        <v>2</v>
      </c>
      <c r="G41" s="159">
        <v>0</v>
      </c>
      <c r="H41" s="159">
        <v>0</v>
      </c>
      <c r="I41" s="159">
        <v>0</v>
      </c>
      <c r="J41" s="159">
        <v>0</v>
      </c>
      <c r="K41" s="159">
        <v>0</v>
      </c>
      <c r="L41" s="62">
        <v>0</v>
      </c>
      <c r="M41" s="62">
        <v>0</v>
      </c>
      <c r="N41" s="62">
        <v>0</v>
      </c>
      <c r="O41" s="62">
        <v>0</v>
      </c>
      <c r="P41" s="62">
        <v>0</v>
      </c>
      <c r="Q41" s="62">
        <v>0</v>
      </c>
      <c r="R41" s="67">
        <v>2</v>
      </c>
    </row>
    <row r="42" spans="1:18" ht="15">
      <c r="A42" s="141" t="s">
        <v>30</v>
      </c>
      <c r="B42" s="165" t="s">
        <v>181</v>
      </c>
      <c r="C42" s="159">
        <v>6</v>
      </c>
      <c r="D42" s="159">
        <v>2</v>
      </c>
      <c r="E42" s="159">
        <v>0</v>
      </c>
      <c r="F42" s="159">
        <v>18</v>
      </c>
      <c r="G42" s="159">
        <v>3</v>
      </c>
      <c r="H42" s="159">
        <v>0</v>
      </c>
      <c r="I42" s="159">
        <v>0</v>
      </c>
      <c r="J42" s="159">
        <v>0</v>
      </c>
      <c r="K42" s="159">
        <v>0</v>
      </c>
      <c r="L42" s="62">
        <v>0</v>
      </c>
      <c r="M42" s="62">
        <v>0</v>
      </c>
      <c r="N42" s="62">
        <v>0</v>
      </c>
      <c r="O42" s="62">
        <v>1</v>
      </c>
      <c r="P42" s="62">
        <v>0</v>
      </c>
      <c r="Q42" s="62">
        <v>0</v>
      </c>
      <c r="R42" s="67">
        <v>30</v>
      </c>
    </row>
    <row r="43" spans="1:18" ht="15">
      <c r="A43" s="141" t="s">
        <v>304</v>
      </c>
      <c r="B43" s="163" t="s">
        <v>85</v>
      </c>
      <c r="C43" s="101">
        <v>95</v>
      </c>
      <c r="D43" s="101">
        <v>42</v>
      </c>
      <c r="E43" s="101">
        <v>27</v>
      </c>
      <c r="F43" s="101">
        <v>441</v>
      </c>
      <c r="G43" s="101">
        <v>17</v>
      </c>
      <c r="H43" s="101">
        <v>0</v>
      </c>
      <c r="I43" s="101">
        <v>0</v>
      </c>
      <c r="J43" s="101">
        <v>9</v>
      </c>
      <c r="K43" s="101">
        <v>18</v>
      </c>
      <c r="L43" s="76">
        <v>8</v>
      </c>
      <c r="M43" s="76">
        <v>0</v>
      </c>
      <c r="N43" s="76">
        <v>0</v>
      </c>
      <c r="O43" s="76">
        <v>27</v>
      </c>
      <c r="P43" s="76">
        <v>20</v>
      </c>
      <c r="Q43" s="76">
        <v>21</v>
      </c>
      <c r="R43" s="100">
        <v>725</v>
      </c>
    </row>
    <row r="44" spans="1:18" ht="15">
      <c r="A44" s="141" t="s">
        <v>306</v>
      </c>
      <c r="B44" s="165" t="s">
        <v>756</v>
      </c>
      <c r="C44" s="159">
        <v>13</v>
      </c>
      <c r="D44" s="159">
        <v>17</v>
      </c>
      <c r="E44" s="159">
        <v>5</v>
      </c>
      <c r="F44" s="159">
        <v>99</v>
      </c>
      <c r="G44" s="159">
        <v>0</v>
      </c>
      <c r="H44" s="159">
        <v>0</v>
      </c>
      <c r="I44" s="159">
        <v>0</v>
      </c>
      <c r="J44" s="159">
        <v>7</v>
      </c>
      <c r="K44" s="159">
        <v>7</v>
      </c>
      <c r="L44" s="62">
        <v>4</v>
      </c>
      <c r="M44" s="62">
        <v>0</v>
      </c>
      <c r="N44" s="62">
        <v>0</v>
      </c>
      <c r="O44" s="62">
        <v>5</v>
      </c>
      <c r="P44" s="62">
        <v>8</v>
      </c>
      <c r="Q44" s="62">
        <v>7</v>
      </c>
      <c r="R44" s="67">
        <v>172</v>
      </c>
    </row>
    <row r="45" spans="1:18" ht="15">
      <c r="A45" s="141" t="s">
        <v>308</v>
      </c>
      <c r="B45" s="165" t="s">
        <v>757</v>
      </c>
      <c r="C45" s="159">
        <v>38</v>
      </c>
      <c r="D45" s="159">
        <v>13</v>
      </c>
      <c r="E45" s="159">
        <v>9</v>
      </c>
      <c r="F45" s="159">
        <v>79</v>
      </c>
      <c r="G45" s="159">
        <v>0</v>
      </c>
      <c r="H45" s="159">
        <v>0</v>
      </c>
      <c r="I45" s="159">
        <v>0</v>
      </c>
      <c r="J45" s="159">
        <v>1</v>
      </c>
      <c r="K45" s="159">
        <v>8</v>
      </c>
      <c r="L45" s="62">
        <v>3</v>
      </c>
      <c r="M45" s="62">
        <v>0</v>
      </c>
      <c r="N45" s="62">
        <v>0</v>
      </c>
      <c r="O45" s="62">
        <v>7</v>
      </c>
      <c r="P45" s="62">
        <v>7</v>
      </c>
      <c r="Q45" s="62">
        <v>1</v>
      </c>
      <c r="R45" s="67">
        <v>166</v>
      </c>
    </row>
    <row r="46" spans="1:18" ht="12.75" customHeight="1">
      <c r="A46" s="141" t="s">
        <v>310</v>
      </c>
      <c r="B46" s="165" t="s">
        <v>758</v>
      </c>
      <c r="C46" s="159">
        <v>8</v>
      </c>
      <c r="D46" s="159">
        <v>1</v>
      </c>
      <c r="E46" s="159">
        <v>5</v>
      </c>
      <c r="F46" s="159">
        <v>69</v>
      </c>
      <c r="G46" s="159">
        <v>10</v>
      </c>
      <c r="H46" s="159">
        <v>0</v>
      </c>
      <c r="I46" s="159">
        <v>0</v>
      </c>
      <c r="J46" s="159">
        <v>0</v>
      </c>
      <c r="K46" s="159">
        <v>0</v>
      </c>
      <c r="L46" s="62">
        <v>1</v>
      </c>
      <c r="M46" s="62">
        <v>0</v>
      </c>
      <c r="N46" s="62">
        <v>0</v>
      </c>
      <c r="O46" s="62">
        <v>12</v>
      </c>
      <c r="P46" s="62">
        <v>2</v>
      </c>
      <c r="Q46" s="62">
        <v>1</v>
      </c>
      <c r="R46" s="67">
        <v>109</v>
      </c>
    </row>
    <row r="47" spans="1:18" ht="15">
      <c r="A47" s="141" t="s">
        <v>313</v>
      </c>
      <c r="B47" s="165" t="s">
        <v>759</v>
      </c>
      <c r="C47" s="159">
        <v>29</v>
      </c>
      <c r="D47" s="159">
        <v>11</v>
      </c>
      <c r="E47" s="159">
        <v>2</v>
      </c>
      <c r="F47" s="159">
        <v>121</v>
      </c>
      <c r="G47" s="159">
        <v>3</v>
      </c>
      <c r="H47" s="159">
        <v>0</v>
      </c>
      <c r="I47" s="159">
        <v>0</v>
      </c>
      <c r="J47" s="159">
        <v>1</v>
      </c>
      <c r="K47" s="159">
        <v>1</v>
      </c>
      <c r="L47" s="62">
        <v>0</v>
      </c>
      <c r="M47" s="62">
        <v>0</v>
      </c>
      <c r="N47" s="62">
        <v>0</v>
      </c>
      <c r="O47" s="62">
        <v>2</v>
      </c>
      <c r="P47" s="62">
        <v>0</v>
      </c>
      <c r="Q47" s="62">
        <v>3</v>
      </c>
      <c r="R47" s="67">
        <v>173</v>
      </c>
    </row>
    <row r="48" spans="1:18" ht="14.25" customHeight="1">
      <c r="A48" s="141" t="s">
        <v>315</v>
      </c>
      <c r="B48" s="93" t="s">
        <v>760</v>
      </c>
      <c r="C48" s="184">
        <v>7</v>
      </c>
      <c r="D48" s="184">
        <v>0</v>
      </c>
      <c r="E48" s="184">
        <v>6</v>
      </c>
      <c r="F48" s="184">
        <v>73</v>
      </c>
      <c r="G48" s="184">
        <v>4</v>
      </c>
      <c r="H48" s="184">
        <v>0</v>
      </c>
      <c r="I48" s="184">
        <v>0</v>
      </c>
      <c r="J48" s="184">
        <v>0</v>
      </c>
      <c r="K48" s="184">
        <v>2</v>
      </c>
      <c r="L48" s="222">
        <v>0</v>
      </c>
      <c r="M48" s="222">
        <v>0</v>
      </c>
      <c r="N48" s="222">
        <v>0</v>
      </c>
      <c r="O48" s="222">
        <v>1</v>
      </c>
      <c r="P48" s="222">
        <v>3</v>
      </c>
      <c r="Q48" s="222">
        <v>9</v>
      </c>
      <c r="R48" s="230">
        <v>105</v>
      </c>
    </row>
    <row r="50" spans="2:11">
      <c r="B50" s="30"/>
      <c r="C50" s="32"/>
      <c r="D50" s="33"/>
      <c r="E50" s="32"/>
      <c r="F50" s="32"/>
      <c r="G50" s="32"/>
      <c r="H50" s="32"/>
      <c r="I50" s="32"/>
      <c r="J50" s="32"/>
      <c r="K50" s="32"/>
    </row>
  </sheetData>
  <mergeCells count="2">
    <mergeCell ref="A1:Q1"/>
    <mergeCell ref="A2:Q2"/>
  </mergeCells>
  <phoneticPr fontId="0" type="noConversion"/>
  <hyperlinks>
    <hyperlink ref="S1" location="'spis tabel'!A1" display="'spis tabel'!A1" xr:uid="{00000000-0004-0000-0F00-000000000000}"/>
  </hyperlinks>
  <pageMargins left="0.35433070866141736" right="0.35433070866141736" top="0.39370078740157483" bottom="0.39370078740157483" header="0.51181102362204722" footer="0.51181102362204722"/>
  <pageSetup paperSize="9" scale="57" orientation="landscape" horizontalDpi="300" verticalDpi="300" r:id="rId1"/>
  <headerFooter alignWithMargins="0"/>
  <colBreaks count="1" manualBreakCount="1">
    <brk id="18" max="1048575"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9" customWidth="1"/>
    <col min="2" max="2" width="20.5703125" style="9" customWidth="1"/>
    <col min="3" max="4" width="13.42578125" style="9" customWidth="1"/>
    <col min="5" max="5" width="13.28515625" style="9" customWidth="1"/>
    <col min="6" max="6" width="16.28515625" style="9" customWidth="1"/>
    <col min="7" max="7" width="13.42578125" style="9" customWidth="1"/>
    <col min="8" max="8" width="11" style="9" customWidth="1"/>
    <col min="9" max="9" width="12.7109375" style="9" customWidth="1"/>
    <col min="10" max="10" width="14" style="9" customWidth="1"/>
    <col min="11" max="11" width="10.85546875" style="9" customWidth="1"/>
    <col min="12" max="12" width="17.85546875" style="9" customWidth="1"/>
    <col min="13" max="16384" width="9.140625" style="9"/>
  </cols>
  <sheetData>
    <row r="1" spans="1:11" ht="15" customHeight="1">
      <c r="A1" s="335" t="s">
        <v>921</v>
      </c>
      <c r="B1" s="335"/>
      <c r="C1" s="335"/>
      <c r="D1" s="335"/>
      <c r="E1" s="335"/>
      <c r="F1" s="335"/>
      <c r="G1" s="335"/>
      <c r="H1" s="335"/>
      <c r="I1" s="335"/>
      <c r="J1" s="335"/>
      <c r="K1" s="98" t="s">
        <v>741</v>
      </c>
    </row>
    <row r="2" spans="1:11" ht="15.75" customHeight="1">
      <c r="A2" s="335" t="s">
        <v>264</v>
      </c>
      <c r="B2" s="335"/>
      <c r="C2" s="335"/>
      <c r="D2" s="335"/>
      <c r="E2" s="335"/>
      <c r="F2" s="335"/>
      <c r="G2" s="335"/>
      <c r="H2" s="335"/>
      <c r="I2" s="335"/>
      <c r="J2" s="335"/>
    </row>
    <row r="3" spans="1:11" s="10" customFormat="1" ht="30" customHeight="1">
      <c r="A3" s="352" t="s">
        <v>1</v>
      </c>
      <c r="B3" s="352" t="s">
        <v>2</v>
      </c>
      <c r="C3" s="352" t="s">
        <v>77</v>
      </c>
      <c r="D3" s="43" t="s">
        <v>64</v>
      </c>
      <c r="E3" s="352" t="s">
        <v>66</v>
      </c>
      <c r="F3" s="352"/>
      <c r="G3" s="352" t="s">
        <v>84</v>
      </c>
      <c r="H3" s="352" t="s">
        <v>68</v>
      </c>
      <c r="I3" s="352"/>
      <c r="J3" s="352"/>
    </row>
    <row r="4" spans="1:11" s="10" customFormat="1" ht="16.5" customHeight="1">
      <c r="A4" s="352"/>
      <c r="B4" s="352"/>
      <c r="C4" s="352"/>
      <c r="D4" s="352" t="s">
        <v>50</v>
      </c>
      <c r="E4" s="352" t="s">
        <v>915</v>
      </c>
      <c r="F4" s="352" t="s">
        <v>916</v>
      </c>
      <c r="G4" s="352"/>
      <c r="H4" s="352" t="s">
        <v>51</v>
      </c>
      <c r="I4" s="352" t="s">
        <v>52</v>
      </c>
      <c r="J4" s="352"/>
    </row>
    <row r="5" spans="1:11" s="10" customFormat="1" ht="40.5" customHeight="1">
      <c r="A5" s="352"/>
      <c r="B5" s="352"/>
      <c r="C5" s="352"/>
      <c r="D5" s="352"/>
      <c r="E5" s="352"/>
      <c r="F5" s="352"/>
      <c r="G5" s="352"/>
      <c r="H5" s="352"/>
      <c r="I5" s="43" t="s">
        <v>55</v>
      </c>
      <c r="J5" s="43" t="s">
        <v>67</v>
      </c>
    </row>
    <row r="6" spans="1:11" ht="15">
      <c r="A6" s="61" t="s">
        <v>123</v>
      </c>
      <c r="B6" s="61" t="s">
        <v>152</v>
      </c>
      <c r="C6" s="5">
        <v>558</v>
      </c>
      <c r="D6" s="5">
        <v>365</v>
      </c>
      <c r="E6" s="68">
        <v>-4.2881646655231549</v>
      </c>
      <c r="F6" s="68">
        <v>-21.51898734177216</v>
      </c>
      <c r="G6" s="63">
        <v>41.029411764705884</v>
      </c>
      <c r="H6" s="64">
        <v>46</v>
      </c>
      <c r="I6" s="64">
        <v>71</v>
      </c>
      <c r="J6" s="64">
        <v>34</v>
      </c>
      <c r="K6" s="24"/>
    </row>
    <row r="7" spans="1:11" ht="19.899999999999999" customHeight="1">
      <c r="A7" s="61" t="s">
        <v>124</v>
      </c>
      <c r="B7" s="61" t="s">
        <v>228</v>
      </c>
      <c r="C7" s="5">
        <v>587</v>
      </c>
      <c r="D7" s="5">
        <v>308</v>
      </c>
      <c r="E7" s="68">
        <v>-6.2300319488817877</v>
      </c>
      <c r="F7" s="68">
        <v>-32.06018518518519</v>
      </c>
      <c r="G7" s="63">
        <v>55.639810426540279</v>
      </c>
      <c r="H7" s="64">
        <v>96</v>
      </c>
      <c r="I7" s="64">
        <v>135</v>
      </c>
      <c r="J7" s="64">
        <v>74</v>
      </c>
      <c r="K7" s="24"/>
    </row>
    <row r="8" spans="1:11" ht="15">
      <c r="A8" s="61" t="s">
        <v>125</v>
      </c>
      <c r="B8" s="61" t="s">
        <v>153</v>
      </c>
      <c r="C8" s="5">
        <v>793</v>
      </c>
      <c r="D8" s="5">
        <v>484</v>
      </c>
      <c r="E8" s="68">
        <v>-0.75093867334167896</v>
      </c>
      <c r="F8" s="68">
        <v>3.5248041775456755</v>
      </c>
      <c r="G8" s="63">
        <v>34.750219106047325</v>
      </c>
      <c r="H8" s="64">
        <v>96</v>
      </c>
      <c r="I8" s="64">
        <v>102</v>
      </c>
      <c r="J8" s="64">
        <v>56</v>
      </c>
      <c r="K8" s="24"/>
    </row>
    <row r="9" spans="1:11" ht="15">
      <c r="A9" s="61" t="s">
        <v>126</v>
      </c>
      <c r="B9" s="61" t="s">
        <v>154</v>
      </c>
      <c r="C9" s="5">
        <v>943</v>
      </c>
      <c r="D9" s="5">
        <v>566</v>
      </c>
      <c r="E9" s="68">
        <v>-3.0832476875642385</v>
      </c>
      <c r="F9" s="68">
        <v>-14.891696750902526</v>
      </c>
      <c r="G9" s="63">
        <v>56.197854588796183</v>
      </c>
      <c r="H9" s="64">
        <v>100</v>
      </c>
      <c r="I9" s="64">
        <v>130</v>
      </c>
      <c r="J9" s="64">
        <v>64</v>
      </c>
      <c r="K9" s="24"/>
    </row>
    <row r="10" spans="1:11" ht="15">
      <c r="A10" s="61" t="s">
        <v>127</v>
      </c>
      <c r="B10" s="61" t="s">
        <v>155</v>
      </c>
      <c r="C10" s="5">
        <v>603</v>
      </c>
      <c r="D10" s="5">
        <v>352</v>
      </c>
      <c r="E10" s="68">
        <v>-3.519999999999996</v>
      </c>
      <c r="F10" s="68">
        <v>-4.5886075949367182</v>
      </c>
      <c r="G10" s="63">
        <v>64.491978609625662</v>
      </c>
      <c r="H10" s="64">
        <v>60</v>
      </c>
      <c r="I10" s="64">
        <v>82</v>
      </c>
      <c r="J10" s="64">
        <v>45</v>
      </c>
      <c r="K10" s="24"/>
    </row>
    <row r="11" spans="1:11" ht="15">
      <c r="A11" s="61" t="s">
        <v>128</v>
      </c>
      <c r="B11" s="61" t="s">
        <v>156</v>
      </c>
      <c r="C11" s="5">
        <v>827</v>
      </c>
      <c r="D11" s="5">
        <v>537</v>
      </c>
      <c r="E11" s="68">
        <v>3.7641154328732682</v>
      </c>
      <c r="F11" s="68">
        <v>-7.1829405162738453</v>
      </c>
      <c r="G11" s="63">
        <v>58.403954802259882</v>
      </c>
      <c r="H11" s="64">
        <v>123</v>
      </c>
      <c r="I11" s="64">
        <v>93</v>
      </c>
      <c r="J11" s="64">
        <v>53</v>
      </c>
      <c r="K11" s="24"/>
    </row>
    <row r="12" spans="1:11" ht="15">
      <c r="A12" s="61" t="s">
        <v>129</v>
      </c>
      <c r="B12" s="61" t="s">
        <v>157</v>
      </c>
      <c r="C12" s="5">
        <v>825</v>
      </c>
      <c r="D12" s="5">
        <v>500</v>
      </c>
      <c r="E12" s="68">
        <v>-0.24183796856107165</v>
      </c>
      <c r="F12" s="68">
        <v>-4.6242774566473912</v>
      </c>
      <c r="G12" s="63">
        <v>33.013205282112843</v>
      </c>
      <c r="H12" s="64">
        <v>115</v>
      </c>
      <c r="I12" s="64">
        <v>117</v>
      </c>
      <c r="J12" s="64">
        <v>70</v>
      </c>
      <c r="K12" s="24"/>
    </row>
    <row r="13" spans="1:11" s="20" customFormat="1" ht="15">
      <c r="A13" s="66" t="s">
        <v>268</v>
      </c>
      <c r="B13" s="65" t="s">
        <v>32</v>
      </c>
      <c r="C13" s="5">
        <v>825</v>
      </c>
      <c r="D13" s="5">
        <v>500</v>
      </c>
      <c r="E13" s="68">
        <v>-0.24183796856107165</v>
      </c>
      <c r="F13" s="68">
        <v>-4.6242774566473912</v>
      </c>
      <c r="G13" s="63">
        <v>90.361445783132538</v>
      </c>
      <c r="H13" s="64">
        <v>115</v>
      </c>
      <c r="I13" s="64">
        <v>117</v>
      </c>
      <c r="J13" s="64">
        <v>70</v>
      </c>
      <c r="K13" s="25"/>
    </row>
    <row r="14" spans="1:11" s="20" customFormat="1" ht="15">
      <c r="A14" s="66" t="s">
        <v>269</v>
      </c>
      <c r="B14" s="65" t="s">
        <v>35</v>
      </c>
      <c r="C14" s="5">
        <v>0</v>
      </c>
      <c r="D14" s="5">
        <v>0</v>
      </c>
      <c r="E14" s="68">
        <v>0</v>
      </c>
      <c r="F14" s="68">
        <v>0</v>
      </c>
      <c r="G14" s="63">
        <v>0</v>
      </c>
      <c r="H14" s="64">
        <v>0</v>
      </c>
      <c r="I14" s="64">
        <v>0</v>
      </c>
      <c r="J14" s="64">
        <v>0</v>
      </c>
      <c r="K14" s="25"/>
    </row>
    <row r="15" spans="1:11" ht="15">
      <c r="A15" s="61" t="s">
        <v>130</v>
      </c>
      <c r="B15" s="61" t="s">
        <v>158</v>
      </c>
      <c r="C15" s="5">
        <v>414</v>
      </c>
      <c r="D15" s="5">
        <v>248</v>
      </c>
      <c r="E15" s="68">
        <v>0.24213075060532674</v>
      </c>
      <c r="F15" s="68">
        <v>-10.967741935483872</v>
      </c>
      <c r="G15" s="63">
        <v>70.050761421319791</v>
      </c>
      <c r="H15" s="64">
        <v>66</v>
      </c>
      <c r="I15" s="64">
        <v>65</v>
      </c>
      <c r="J15" s="64">
        <v>28</v>
      </c>
      <c r="K15" s="24"/>
    </row>
    <row r="16" spans="1:11" ht="15">
      <c r="A16" s="61" t="s">
        <v>131</v>
      </c>
      <c r="B16" s="61" t="s">
        <v>159</v>
      </c>
      <c r="C16" s="5">
        <v>591</v>
      </c>
      <c r="D16" s="5">
        <v>391</v>
      </c>
      <c r="E16" s="68">
        <v>-1.0050251256281513</v>
      </c>
      <c r="F16" s="68">
        <v>-31.038506417736286</v>
      </c>
      <c r="G16" s="63">
        <v>58.341559723593285</v>
      </c>
      <c r="H16" s="64">
        <v>107</v>
      </c>
      <c r="I16" s="64">
        <v>113</v>
      </c>
      <c r="J16" s="64">
        <v>68</v>
      </c>
      <c r="K16" s="24"/>
    </row>
    <row r="17" spans="1:11" ht="15">
      <c r="A17" s="61" t="s">
        <v>3</v>
      </c>
      <c r="B17" s="61" t="s">
        <v>160</v>
      </c>
      <c r="C17" s="5">
        <v>3503</v>
      </c>
      <c r="D17" s="5">
        <v>2119</v>
      </c>
      <c r="E17" s="68">
        <v>2.4868344060854355</v>
      </c>
      <c r="F17" s="68">
        <v>-13.120039682539684</v>
      </c>
      <c r="G17" s="63">
        <v>55.744748567791213</v>
      </c>
      <c r="H17" s="64">
        <v>385</v>
      </c>
      <c r="I17" s="64">
        <v>300</v>
      </c>
      <c r="J17" s="64">
        <v>198</v>
      </c>
      <c r="K17" s="24"/>
    </row>
    <row r="18" spans="1:11" s="20" customFormat="1" ht="15">
      <c r="A18" s="66" t="s">
        <v>4</v>
      </c>
      <c r="B18" s="65" t="s">
        <v>32</v>
      </c>
      <c r="C18" s="5">
        <v>3503</v>
      </c>
      <c r="D18" s="5">
        <v>2119</v>
      </c>
      <c r="E18" s="68">
        <v>2.4868344060854355</v>
      </c>
      <c r="F18" s="68">
        <v>-13.120039682539684</v>
      </c>
      <c r="G18" s="63">
        <v>85.857843137254903</v>
      </c>
      <c r="H18" s="64">
        <v>385</v>
      </c>
      <c r="I18" s="64">
        <v>300</v>
      </c>
      <c r="J18" s="64">
        <v>198</v>
      </c>
      <c r="K18" s="25"/>
    </row>
    <row r="19" spans="1:11" s="20" customFormat="1" ht="15">
      <c r="A19" s="66" t="s">
        <v>5</v>
      </c>
      <c r="B19" s="65" t="s">
        <v>31</v>
      </c>
      <c r="C19" s="5">
        <v>0</v>
      </c>
      <c r="D19" s="5">
        <v>0</v>
      </c>
      <c r="E19" s="68">
        <v>0</v>
      </c>
      <c r="F19" s="68">
        <v>0</v>
      </c>
      <c r="G19" s="63">
        <v>0</v>
      </c>
      <c r="H19" s="64">
        <v>0</v>
      </c>
      <c r="I19" s="64">
        <v>0</v>
      </c>
      <c r="J19" s="64">
        <v>0</v>
      </c>
      <c r="K19" s="25"/>
    </row>
    <row r="20" spans="1:11" ht="15">
      <c r="A20" s="61" t="s">
        <v>6</v>
      </c>
      <c r="B20" s="61" t="s">
        <v>161</v>
      </c>
      <c r="C20" s="5">
        <v>411</v>
      </c>
      <c r="D20" s="5">
        <v>278</v>
      </c>
      <c r="E20" s="68">
        <v>-6.1643835616438309</v>
      </c>
      <c r="F20" s="68">
        <v>-27.513227513227505</v>
      </c>
      <c r="G20" s="63">
        <v>51.568381430363864</v>
      </c>
      <c r="H20" s="64">
        <v>54</v>
      </c>
      <c r="I20" s="64">
        <v>81</v>
      </c>
      <c r="J20" s="64">
        <v>40</v>
      </c>
      <c r="K20" s="24"/>
    </row>
    <row r="21" spans="1:11" ht="15">
      <c r="A21" s="61" t="s">
        <v>7</v>
      </c>
      <c r="B21" s="61" t="s">
        <v>162</v>
      </c>
      <c r="C21" s="5">
        <v>407</v>
      </c>
      <c r="D21" s="5">
        <v>230</v>
      </c>
      <c r="E21" s="68">
        <v>1.243781094527364</v>
      </c>
      <c r="F21" s="68">
        <v>-18.108651911468812</v>
      </c>
      <c r="G21" s="63">
        <v>36.899365367180415</v>
      </c>
      <c r="H21" s="64">
        <v>54</v>
      </c>
      <c r="I21" s="64">
        <v>49</v>
      </c>
      <c r="J21" s="64">
        <v>23</v>
      </c>
      <c r="K21" s="24"/>
    </row>
    <row r="22" spans="1:11" ht="15">
      <c r="A22" s="61" t="s">
        <v>8</v>
      </c>
      <c r="B22" s="61" t="s">
        <v>163</v>
      </c>
      <c r="C22" s="5">
        <v>500</v>
      </c>
      <c r="D22" s="5">
        <v>307</v>
      </c>
      <c r="E22" s="68">
        <v>-1.7681728880157124</v>
      </c>
      <c r="F22" s="68">
        <v>-32.614555256064691</v>
      </c>
      <c r="G22" s="63">
        <v>34.722222222222221</v>
      </c>
      <c r="H22" s="64">
        <v>90</v>
      </c>
      <c r="I22" s="64">
        <v>99</v>
      </c>
      <c r="J22" s="64">
        <v>66</v>
      </c>
      <c r="K22" s="24"/>
    </row>
    <row r="23" spans="1:11" s="20" customFormat="1" ht="15">
      <c r="A23" s="66" t="s">
        <v>9</v>
      </c>
      <c r="B23" s="65" t="s">
        <v>32</v>
      </c>
      <c r="C23" s="5">
        <v>500</v>
      </c>
      <c r="D23" s="5">
        <v>307</v>
      </c>
      <c r="E23" s="68">
        <v>-1.7681728880157124</v>
      </c>
      <c r="F23" s="68">
        <v>-32.614555256064691</v>
      </c>
      <c r="G23" s="63">
        <v>94.339622641509436</v>
      </c>
      <c r="H23" s="64">
        <v>90</v>
      </c>
      <c r="I23" s="64">
        <v>99</v>
      </c>
      <c r="J23" s="64">
        <v>66</v>
      </c>
      <c r="K23" s="25"/>
    </row>
    <row r="24" spans="1:11" s="20" customFormat="1" ht="15">
      <c r="A24" s="66" t="s">
        <v>10</v>
      </c>
      <c r="B24" s="65" t="s">
        <v>33</v>
      </c>
      <c r="C24" s="5">
        <v>0</v>
      </c>
      <c r="D24" s="5">
        <v>0</v>
      </c>
      <c r="E24" s="68">
        <v>0</v>
      </c>
      <c r="F24" s="68">
        <v>0</v>
      </c>
      <c r="G24" s="63">
        <v>0</v>
      </c>
      <c r="H24" s="64">
        <v>0</v>
      </c>
      <c r="I24" s="64">
        <v>0</v>
      </c>
      <c r="J24" s="64">
        <v>0</v>
      </c>
      <c r="K24" s="25"/>
    </row>
    <row r="25" spans="1:11" ht="15">
      <c r="A25" s="61" t="s">
        <v>11</v>
      </c>
      <c r="B25" s="61" t="s">
        <v>164</v>
      </c>
      <c r="C25" s="5">
        <v>435</v>
      </c>
      <c r="D25" s="5">
        <v>275</v>
      </c>
      <c r="E25" s="68">
        <v>0.46189376443417984</v>
      </c>
      <c r="F25" s="68">
        <v>-7.8389830508474603</v>
      </c>
      <c r="G25" s="63">
        <v>57.38786279683378</v>
      </c>
      <c r="H25" s="64">
        <v>54</v>
      </c>
      <c r="I25" s="64">
        <v>52</v>
      </c>
      <c r="J25" s="64">
        <v>31</v>
      </c>
      <c r="K25" s="24"/>
    </row>
    <row r="26" spans="1:11" ht="15">
      <c r="A26" s="61" t="s">
        <v>12</v>
      </c>
      <c r="B26" s="61" t="s">
        <v>165</v>
      </c>
      <c r="C26" s="5">
        <v>491</v>
      </c>
      <c r="D26" s="5">
        <v>284</v>
      </c>
      <c r="E26" s="68">
        <v>-1.2072434607645874</v>
      </c>
      <c r="F26" s="68">
        <v>-23.400936037441497</v>
      </c>
      <c r="G26" s="63">
        <v>59.371221281741235</v>
      </c>
      <c r="H26" s="64">
        <v>69</v>
      </c>
      <c r="I26" s="64">
        <v>75</v>
      </c>
      <c r="J26" s="64">
        <v>44</v>
      </c>
      <c r="K26" s="24"/>
    </row>
    <row r="27" spans="1:11" ht="15">
      <c r="A27" s="61" t="s">
        <v>13</v>
      </c>
      <c r="B27" s="61" t="s">
        <v>166</v>
      </c>
      <c r="C27" s="5">
        <v>412</v>
      </c>
      <c r="D27" s="5">
        <v>215</v>
      </c>
      <c r="E27" s="68">
        <v>-3.058823529411768</v>
      </c>
      <c r="F27" s="68">
        <v>-18.897637795275585</v>
      </c>
      <c r="G27" s="63">
        <v>50.67650676506765</v>
      </c>
      <c r="H27" s="64">
        <v>51</v>
      </c>
      <c r="I27" s="64">
        <v>64</v>
      </c>
      <c r="J27" s="64">
        <v>28</v>
      </c>
      <c r="K27" s="24"/>
    </row>
    <row r="28" spans="1:11" ht="15">
      <c r="A28" s="61" t="s">
        <v>14</v>
      </c>
      <c r="B28" s="61" t="s">
        <v>167</v>
      </c>
      <c r="C28" s="5">
        <v>897</v>
      </c>
      <c r="D28" s="5">
        <v>528</v>
      </c>
      <c r="E28" s="68">
        <v>4.6674445740956969</v>
      </c>
      <c r="F28" s="68">
        <v>-24.558452481076529</v>
      </c>
      <c r="G28" s="63">
        <v>44.449950445986126</v>
      </c>
      <c r="H28" s="64">
        <v>175</v>
      </c>
      <c r="I28" s="64">
        <v>135</v>
      </c>
      <c r="J28" s="64">
        <v>74</v>
      </c>
      <c r="K28" s="24"/>
    </row>
    <row r="29" spans="1:11" ht="15">
      <c r="A29" s="61" t="s">
        <v>15</v>
      </c>
      <c r="B29" s="61" t="s">
        <v>168</v>
      </c>
      <c r="C29" s="5">
        <v>476</v>
      </c>
      <c r="D29" s="5">
        <v>289</v>
      </c>
      <c r="E29" s="68">
        <v>-3.2520325203252014</v>
      </c>
      <c r="F29" s="68">
        <v>-28.421052631578945</v>
      </c>
      <c r="G29" s="63">
        <v>58.048780487804876</v>
      </c>
      <c r="H29" s="64">
        <v>101</v>
      </c>
      <c r="I29" s="64">
        <v>117</v>
      </c>
      <c r="J29" s="64">
        <v>53</v>
      </c>
      <c r="K29" s="24"/>
    </row>
    <row r="30" spans="1:11" ht="15">
      <c r="A30" s="61" t="s">
        <v>16</v>
      </c>
      <c r="B30" s="61" t="s">
        <v>169</v>
      </c>
      <c r="C30" s="5">
        <v>922</v>
      </c>
      <c r="D30" s="5">
        <v>555</v>
      </c>
      <c r="E30" s="68">
        <v>1.318681318681314</v>
      </c>
      <c r="F30" s="68">
        <v>-17.60500446827524</v>
      </c>
      <c r="G30" s="63">
        <v>37.013247691690083</v>
      </c>
      <c r="H30" s="64">
        <v>127</v>
      </c>
      <c r="I30" s="64">
        <v>115</v>
      </c>
      <c r="J30" s="64">
        <v>55</v>
      </c>
      <c r="K30" s="24"/>
    </row>
    <row r="31" spans="1:11" ht="15">
      <c r="A31" s="61" t="s">
        <v>17</v>
      </c>
      <c r="B31" s="61" t="s">
        <v>170</v>
      </c>
      <c r="C31" s="5">
        <v>707</v>
      </c>
      <c r="D31" s="5">
        <v>468</v>
      </c>
      <c r="E31" s="68">
        <v>5.2083333333333286</v>
      </c>
      <c r="F31" s="68">
        <v>-20.293122886133034</v>
      </c>
      <c r="G31" s="63">
        <v>60.016977928692697</v>
      </c>
      <c r="H31" s="64">
        <v>116</v>
      </c>
      <c r="I31" s="64">
        <v>81</v>
      </c>
      <c r="J31" s="64">
        <v>46</v>
      </c>
      <c r="K31" s="24"/>
    </row>
    <row r="32" spans="1:11" ht="15">
      <c r="A32" s="61" t="s">
        <v>18</v>
      </c>
      <c r="B32" s="61" t="s">
        <v>171</v>
      </c>
      <c r="C32" s="5">
        <v>2108</v>
      </c>
      <c r="D32" s="5">
        <v>1278</v>
      </c>
      <c r="E32" s="68">
        <v>-1.5413358243811359</v>
      </c>
      <c r="F32" s="68">
        <v>-22.5</v>
      </c>
      <c r="G32" s="63">
        <v>23.765501691093576</v>
      </c>
      <c r="H32" s="64">
        <v>238</v>
      </c>
      <c r="I32" s="64">
        <v>271</v>
      </c>
      <c r="J32" s="64">
        <v>157</v>
      </c>
      <c r="K32" s="24"/>
    </row>
    <row r="33" spans="1:11" s="20" customFormat="1" ht="15">
      <c r="A33" s="66" t="s">
        <v>19</v>
      </c>
      <c r="B33" s="65" t="s">
        <v>32</v>
      </c>
      <c r="C33" s="5">
        <v>2108</v>
      </c>
      <c r="D33" s="5">
        <v>1278</v>
      </c>
      <c r="E33" s="68">
        <v>-1.5413358243811359</v>
      </c>
      <c r="F33" s="68">
        <v>-22.5</v>
      </c>
      <c r="G33" s="63">
        <v>63.975720789074352</v>
      </c>
      <c r="H33" s="64">
        <v>238</v>
      </c>
      <c r="I33" s="64">
        <v>271</v>
      </c>
      <c r="J33" s="64">
        <v>157</v>
      </c>
      <c r="K33" s="25"/>
    </row>
    <row r="34" spans="1:11" s="20" customFormat="1" ht="15">
      <c r="A34" s="66" t="s">
        <v>20</v>
      </c>
      <c r="B34" s="65" t="s">
        <v>34</v>
      </c>
      <c r="C34" s="5">
        <v>0</v>
      </c>
      <c r="D34" s="5">
        <v>0</v>
      </c>
      <c r="E34" s="68">
        <v>0</v>
      </c>
      <c r="F34" s="68">
        <v>0</v>
      </c>
      <c r="G34" s="63">
        <v>0</v>
      </c>
      <c r="H34" s="64">
        <v>0</v>
      </c>
      <c r="I34" s="64">
        <v>0</v>
      </c>
      <c r="J34" s="64">
        <v>0</v>
      </c>
      <c r="K34" s="25"/>
    </row>
    <row r="35" spans="1:11" ht="15">
      <c r="A35" s="61" t="s">
        <v>21</v>
      </c>
      <c r="B35" s="61" t="s">
        <v>172</v>
      </c>
      <c r="C35" s="5">
        <v>387</v>
      </c>
      <c r="D35" s="5">
        <v>244</v>
      </c>
      <c r="E35" s="68">
        <v>-1.0230179028132937</v>
      </c>
      <c r="F35" s="68">
        <v>-25.57692307692308</v>
      </c>
      <c r="G35" s="63">
        <v>44.84356894553882</v>
      </c>
      <c r="H35" s="64">
        <v>64</v>
      </c>
      <c r="I35" s="64">
        <v>68</v>
      </c>
      <c r="J35" s="64">
        <v>33</v>
      </c>
      <c r="K35" s="24"/>
    </row>
    <row r="36" spans="1:11" ht="15">
      <c r="A36" s="61" t="s">
        <v>22</v>
      </c>
      <c r="B36" s="61" t="s">
        <v>173</v>
      </c>
      <c r="C36" s="5">
        <v>1132</v>
      </c>
      <c r="D36" s="5">
        <v>711</v>
      </c>
      <c r="E36" s="68">
        <v>-0.70175438596491801</v>
      </c>
      <c r="F36" s="68">
        <v>-16.334072431633402</v>
      </c>
      <c r="G36" s="63">
        <v>71.827411167512693</v>
      </c>
      <c r="H36" s="64">
        <v>131</v>
      </c>
      <c r="I36" s="64">
        <v>139</v>
      </c>
      <c r="J36" s="64">
        <v>93</v>
      </c>
      <c r="K36" s="24"/>
    </row>
    <row r="37" spans="1:11" ht="15">
      <c r="A37" s="61" t="s">
        <v>23</v>
      </c>
      <c r="B37" s="61" t="s">
        <v>174</v>
      </c>
      <c r="C37" s="5">
        <v>695</v>
      </c>
      <c r="D37" s="5">
        <v>433</v>
      </c>
      <c r="E37" s="68">
        <v>0.43352601156070136</v>
      </c>
      <c r="F37" s="68">
        <v>-6.207827260458842</v>
      </c>
      <c r="G37" s="63">
        <v>52.651515151515149</v>
      </c>
      <c r="H37" s="64">
        <v>64</v>
      </c>
      <c r="I37" s="64">
        <v>61</v>
      </c>
      <c r="J37" s="64">
        <v>34</v>
      </c>
      <c r="K37" s="24"/>
    </row>
    <row r="38" spans="1:11" ht="15">
      <c r="A38" s="61" t="s">
        <v>24</v>
      </c>
      <c r="B38" s="61" t="s">
        <v>175</v>
      </c>
      <c r="C38" s="5">
        <v>849</v>
      </c>
      <c r="D38" s="5">
        <v>525</v>
      </c>
      <c r="E38" s="68">
        <v>-0.46893317702227932</v>
      </c>
      <c r="F38" s="68">
        <v>-21.534195933456559</v>
      </c>
      <c r="G38" s="63">
        <v>58.754325259515575</v>
      </c>
      <c r="H38" s="64">
        <v>98</v>
      </c>
      <c r="I38" s="64">
        <v>102</v>
      </c>
      <c r="J38" s="64">
        <v>45</v>
      </c>
      <c r="K38" s="24"/>
    </row>
    <row r="39" spans="1:11" ht="15">
      <c r="A39" s="61" t="s">
        <v>25</v>
      </c>
      <c r="B39" s="61" t="s">
        <v>176</v>
      </c>
      <c r="C39" s="5">
        <v>270</v>
      </c>
      <c r="D39" s="5">
        <v>162</v>
      </c>
      <c r="E39" s="68">
        <v>3.8461538461538538</v>
      </c>
      <c r="F39" s="68">
        <v>-16.666666666666657</v>
      </c>
      <c r="G39" s="63">
        <v>47.2027972027972</v>
      </c>
      <c r="H39" s="64">
        <v>52</v>
      </c>
      <c r="I39" s="64">
        <v>42</v>
      </c>
      <c r="J39" s="64">
        <v>19</v>
      </c>
      <c r="K39" s="24"/>
    </row>
    <row r="40" spans="1:11" ht="15">
      <c r="A40" s="61" t="s">
        <v>26</v>
      </c>
      <c r="B40" s="61" t="s">
        <v>177</v>
      </c>
      <c r="C40" s="5">
        <v>763</v>
      </c>
      <c r="D40" s="5">
        <v>470</v>
      </c>
      <c r="E40" s="68">
        <v>-6.723716381418086</v>
      </c>
      <c r="F40" s="68">
        <v>-27.333333333333329</v>
      </c>
      <c r="G40" s="63">
        <v>61.38374899436846</v>
      </c>
      <c r="H40" s="64">
        <v>107</v>
      </c>
      <c r="I40" s="64">
        <v>162</v>
      </c>
      <c r="J40" s="64">
        <v>74</v>
      </c>
      <c r="K40" s="24"/>
    </row>
    <row r="41" spans="1:11" ht="15">
      <c r="A41" s="61" t="s">
        <v>27</v>
      </c>
      <c r="B41" s="61" t="s">
        <v>178</v>
      </c>
      <c r="C41" s="5">
        <v>685</v>
      </c>
      <c r="D41" s="5">
        <v>424</v>
      </c>
      <c r="E41" s="68">
        <v>-2.8368794326241158</v>
      </c>
      <c r="F41" s="68">
        <v>-14.375</v>
      </c>
      <c r="G41" s="63">
        <v>55.197421434327154</v>
      </c>
      <c r="H41" s="64">
        <v>102</v>
      </c>
      <c r="I41" s="64">
        <v>122</v>
      </c>
      <c r="J41" s="64">
        <v>46</v>
      </c>
      <c r="K41" s="24"/>
    </row>
    <row r="42" spans="1:11" ht="15">
      <c r="A42" s="61" t="s">
        <v>28</v>
      </c>
      <c r="B42" s="61" t="s">
        <v>179</v>
      </c>
      <c r="C42" s="5">
        <v>445</v>
      </c>
      <c r="D42" s="5">
        <v>277</v>
      </c>
      <c r="E42" s="68">
        <v>5.4502369668246473</v>
      </c>
      <c r="F42" s="68">
        <v>-18.348623853211009</v>
      </c>
      <c r="G42" s="63">
        <v>72.712418300653596</v>
      </c>
      <c r="H42" s="64">
        <v>76</v>
      </c>
      <c r="I42" s="64">
        <v>53</v>
      </c>
      <c r="J42" s="64">
        <v>40</v>
      </c>
      <c r="K42" s="24"/>
    </row>
    <row r="43" spans="1:11" ht="15">
      <c r="A43" s="61" t="s">
        <v>29</v>
      </c>
      <c r="B43" s="61" t="s">
        <v>180</v>
      </c>
      <c r="C43" s="5">
        <v>704</v>
      </c>
      <c r="D43" s="5">
        <v>456</v>
      </c>
      <c r="E43" s="68">
        <v>0.71530758226036539</v>
      </c>
      <c r="F43" s="68">
        <v>-14.250913520097441</v>
      </c>
      <c r="G43" s="63">
        <v>46.560846560846556</v>
      </c>
      <c r="H43" s="64">
        <v>66</v>
      </c>
      <c r="I43" s="64">
        <v>61</v>
      </c>
      <c r="J43" s="64">
        <v>33</v>
      </c>
      <c r="K43" s="24"/>
    </row>
    <row r="44" spans="1:11" ht="15">
      <c r="A44" s="61" t="s">
        <v>30</v>
      </c>
      <c r="B44" s="61" t="s">
        <v>181</v>
      </c>
      <c r="C44" s="5">
        <v>859</v>
      </c>
      <c r="D44" s="5">
        <v>521</v>
      </c>
      <c r="E44" s="68">
        <v>-3.0474040632054198</v>
      </c>
      <c r="F44" s="68">
        <v>-21.695533272561534</v>
      </c>
      <c r="G44" s="63">
        <v>53.855799373040746</v>
      </c>
      <c r="H44" s="64">
        <v>97</v>
      </c>
      <c r="I44" s="64">
        <v>124</v>
      </c>
      <c r="J44" s="64">
        <v>66</v>
      </c>
      <c r="K44" s="24"/>
    </row>
    <row r="45" spans="1:11" s="20" customFormat="1" ht="13.5" customHeight="1">
      <c r="A45" s="169" t="s">
        <v>304</v>
      </c>
      <c r="B45" s="66" t="s">
        <v>85</v>
      </c>
      <c r="C45" s="101">
        <v>24199</v>
      </c>
      <c r="D45" s="101">
        <v>14800</v>
      </c>
      <c r="E45" s="99">
        <v>-0.41563786008231318</v>
      </c>
      <c r="F45" s="99">
        <v>-18.055602587111849</v>
      </c>
      <c r="G45" s="77">
        <v>46.352021759534161</v>
      </c>
      <c r="H45" s="78">
        <v>3180</v>
      </c>
      <c r="I45" s="78">
        <v>3281</v>
      </c>
      <c r="J45" s="78">
        <v>1790</v>
      </c>
      <c r="K45" s="25"/>
    </row>
    <row r="46" spans="1:11" ht="15" customHeight="1">
      <c r="A46" s="169" t="s">
        <v>306</v>
      </c>
      <c r="B46" s="169" t="s">
        <v>756</v>
      </c>
      <c r="C46" s="5">
        <v>4553</v>
      </c>
      <c r="D46" s="5">
        <v>2800</v>
      </c>
      <c r="E46" s="68">
        <v>2.0852017937219784</v>
      </c>
      <c r="F46" s="68">
        <v>-16.596446235574277</v>
      </c>
      <c r="G46" s="63">
        <v>47.303896103896101</v>
      </c>
      <c r="H46" s="64">
        <v>750</v>
      </c>
      <c r="I46" s="64">
        <v>657</v>
      </c>
      <c r="J46" s="64">
        <v>347</v>
      </c>
      <c r="K46" s="24"/>
    </row>
    <row r="47" spans="1:11" ht="15" customHeight="1">
      <c r="A47" s="169" t="s">
        <v>308</v>
      </c>
      <c r="B47" s="169" t="s">
        <v>757</v>
      </c>
      <c r="C47" s="5">
        <v>5989</v>
      </c>
      <c r="D47" s="5">
        <v>3691</v>
      </c>
      <c r="E47" s="68">
        <v>0.26787209107649801</v>
      </c>
      <c r="F47" s="68">
        <v>-17.868897421832145</v>
      </c>
      <c r="G47" s="63">
        <v>59.203242388295777</v>
      </c>
      <c r="H47" s="64">
        <v>730</v>
      </c>
      <c r="I47" s="64">
        <v>714</v>
      </c>
      <c r="J47" s="64">
        <v>433</v>
      </c>
      <c r="K47" s="24"/>
    </row>
    <row r="48" spans="1:11" ht="15" customHeight="1">
      <c r="A48" s="169" t="s">
        <v>310</v>
      </c>
      <c r="B48" s="169" t="s">
        <v>758</v>
      </c>
      <c r="C48" s="5">
        <v>2686</v>
      </c>
      <c r="D48" s="5">
        <v>1672</v>
      </c>
      <c r="E48" s="68">
        <v>-1.7197219173069982</v>
      </c>
      <c r="F48" s="68">
        <v>-22.860425043078692</v>
      </c>
      <c r="G48" s="63">
        <v>49.833024118738408</v>
      </c>
      <c r="H48" s="64">
        <v>384</v>
      </c>
      <c r="I48" s="64">
        <v>431</v>
      </c>
      <c r="J48" s="64">
        <v>243</v>
      </c>
      <c r="K48" s="24"/>
    </row>
    <row r="49" spans="1:11" ht="15" customHeight="1">
      <c r="A49" s="169" t="s">
        <v>313</v>
      </c>
      <c r="B49" s="169" t="s">
        <v>759</v>
      </c>
      <c r="C49" s="5">
        <v>3611</v>
      </c>
      <c r="D49" s="5">
        <v>2173</v>
      </c>
      <c r="E49" s="68">
        <v>-2.6684636118598348</v>
      </c>
      <c r="F49" s="68">
        <v>-21.346111958179051</v>
      </c>
      <c r="G49" s="63">
        <v>46.641694652544565</v>
      </c>
      <c r="H49" s="64">
        <v>468</v>
      </c>
      <c r="I49" s="64">
        <v>567</v>
      </c>
      <c r="J49" s="64">
        <v>275</v>
      </c>
      <c r="K49" s="24"/>
    </row>
    <row r="50" spans="1:11" ht="15.75" customHeight="1">
      <c r="A50" s="169" t="s">
        <v>315</v>
      </c>
      <c r="B50" s="169" t="s">
        <v>760</v>
      </c>
      <c r="C50" s="5">
        <v>7360</v>
      </c>
      <c r="D50" s="5">
        <v>4464</v>
      </c>
      <c r="E50" s="68">
        <v>-0.86206896551723844</v>
      </c>
      <c r="F50" s="68">
        <v>-15.470311243826814</v>
      </c>
      <c r="G50" s="63">
        <v>38.067652839557262</v>
      </c>
      <c r="H50" s="64">
        <v>848</v>
      </c>
      <c r="I50" s="64">
        <v>912</v>
      </c>
      <c r="J50" s="64">
        <v>492</v>
      </c>
      <c r="K50" s="24"/>
    </row>
    <row r="52" spans="1:11">
      <c r="B52" s="26"/>
      <c r="C52" s="27"/>
      <c r="D52" s="27"/>
      <c r="E52" s="28"/>
      <c r="F52" s="28"/>
      <c r="G52" s="28"/>
      <c r="H52" s="28"/>
      <c r="I52" s="28"/>
    </row>
  </sheetData>
  <mergeCells count="13">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xr:uid="{00000000-0004-0000-10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0"/>
  <sheetViews>
    <sheetView showGridLines="0" zoomScaleNormal="100" workbookViewId="0">
      <selection sqref="A1:Q1"/>
    </sheetView>
  </sheetViews>
  <sheetFormatPr defaultRowHeight="12.75"/>
  <cols>
    <col min="1" max="1" width="5.85546875" style="1" customWidth="1"/>
    <col min="2" max="2" width="20.42578125" style="1" customWidth="1"/>
    <col min="3" max="3" width="16.42578125" style="1" customWidth="1"/>
    <col min="4" max="4" width="14.7109375" style="31" customWidth="1"/>
    <col min="5" max="5" width="9.7109375" style="1" customWidth="1"/>
    <col min="6" max="6" width="8.28515625" style="1" customWidth="1"/>
    <col min="7" max="8" width="14.85546875" style="1" customWidth="1"/>
    <col min="9" max="9" width="16" style="1" customWidth="1"/>
    <col min="10" max="10" width="12.85546875" style="1" customWidth="1"/>
    <col min="11" max="11" width="11.5703125" style="1" customWidth="1"/>
    <col min="12" max="12" width="18.28515625" style="1" customWidth="1"/>
    <col min="13" max="13" width="16.42578125" style="1" customWidth="1"/>
    <col min="14" max="14" width="11.28515625" style="1" customWidth="1"/>
    <col min="15" max="15" width="16.140625" style="1" customWidth="1"/>
    <col min="16" max="16" width="16.42578125" style="1" customWidth="1"/>
    <col min="17" max="17" width="9.140625" style="1"/>
    <col min="18" max="18" width="21.42578125" style="157" customWidth="1"/>
    <col min="19" max="19" width="19.28515625" style="1" customWidth="1"/>
    <col min="20" max="16384" width="9.140625" style="1"/>
  </cols>
  <sheetData>
    <row r="1" spans="1:19">
      <c r="A1" s="335" t="s">
        <v>923</v>
      </c>
      <c r="B1" s="335"/>
      <c r="C1" s="335"/>
      <c r="D1" s="335"/>
      <c r="E1" s="335"/>
      <c r="F1" s="335"/>
      <c r="G1" s="335"/>
      <c r="H1" s="335"/>
      <c r="I1" s="335"/>
      <c r="J1" s="335"/>
      <c r="K1" s="335"/>
      <c r="L1" s="335"/>
      <c r="M1" s="335"/>
      <c r="N1" s="335"/>
      <c r="O1" s="335"/>
      <c r="P1" s="335"/>
      <c r="Q1" s="335"/>
      <c r="R1" s="162"/>
      <c r="S1" s="98" t="s">
        <v>741</v>
      </c>
    </row>
    <row r="2" spans="1:19">
      <c r="A2" s="353" t="s">
        <v>795</v>
      </c>
      <c r="B2" s="353"/>
      <c r="C2" s="353"/>
      <c r="D2" s="353"/>
      <c r="E2" s="353"/>
      <c r="F2" s="353"/>
      <c r="G2" s="353"/>
      <c r="H2" s="353"/>
      <c r="I2" s="353"/>
      <c r="J2" s="353"/>
      <c r="K2" s="353"/>
      <c r="L2" s="353"/>
      <c r="M2" s="353"/>
      <c r="N2" s="353"/>
      <c r="O2" s="353"/>
      <c r="P2" s="353"/>
      <c r="Q2" s="353"/>
      <c r="R2" s="166"/>
    </row>
    <row r="3" spans="1:19" s="161" customFormat="1" ht="71.25" customHeight="1">
      <c r="A3" s="231" t="s">
        <v>1</v>
      </c>
      <c r="B3" s="53" t="s">
        <v>2</v>
      </c>
      <c r="C3" s="232" t="s">
        <v>56</v>
      </c>
      <c r="D3" s="232" t="s">
        <v>57</v>
      </c>
      <c r="E3" s="232" t="s">
        <v>70</v>
      </c>
      <c r="F3" s="232" t="s">
        <v>71</v>
      </c>
      <c r="G3" s="232" t="s">
        <v>65</v>
      </c>
      <c r="H3" s="232" t="s">
        <v>132</v>
      </c>
      <c r="I3" s="232" t="s">
        <v>953</v>
      </c>
      <c r="J3" s="232" t="s">
        <v>184</v>
      </c>
      <c r="K3" s="232" t="s">
        <v>185</v>
      </c>
      <c r="L3" s="232" t="s">
        <v>186</v>
      </c>
      <c r="M3" s="232" t="s">
        <v>187</v>
      </c>
      <c r="N3" s="232" t="s">
        <v>188</v>
      </c>
      <c r="O3" s="232" t="s">
        <v>189</v>
      </c>
      <c r="P3" s="232" t="s">
        <v>190</v>
      </c>
      <c r="Q3" s="232" t="s">
        <v>58</v>
      </c>
      <c r="R3" s="233" t="s">
        <v>922</v>
      </c>
    </row>
    <row r="4" spans="1:19" ht="15">
      <c r="A4" s="141" t="s">
        <v>123</v>
      </c>
      <c r="B4" s="165" t="s">
        <v>152</v>
      </c>
      <c r="C4" s="159">
        <v>10</v>
      </c>
      <c r="D4" s="159">
        <v>10</v>
      </c>
      <c r="E4" s="159">
        <v>2</v>
      </c>
      <c r="F4" s="159">
        <v>12</v>
      </c>
      <c r="G4" s="159">
        <v>0</v>
      </c>
      <c r="H4" s="159">
        <v>0</v>
      </c>
      <c r="I4" s="159">
        <v>0</v>
      </c>
      <c r="J4" s="159">
        <v>0</v>
      </c>
      <c r="K4" s="159">
        <v>0</v>
      </c>
      <c r="L4" s="159">
        <v>0</v>
      </c>
      <c r="M4" s="159">
        <v>0</v>
      </c>
      <c r="N4" s="159">
        <v>0</v>
      </c>
      <c r="O4" s="159">
        <v>0</v>
      </c>
      <c r="P4" s="159">
        <v>0</v>
      </c>
      <c r="Q4" s="159">
        <v>0</v>
      </c>
      <c r="R4" s="67">
        <v>34</v>
      </c>
    </row>
    <row r="5" spans="1:19" ht="13.5" customHeight="1">
      <c r="A5" s="141" t="s">
        <v>124</v>
      </c>
      <c r="B5" s="165" t="s">
        <v>228</v>
      </c>
      <c r="C5" s="159">
        <v>8</v>
      </c>
      <c r="D5" s="159">
        <v>0</v>
      </c>
      <c r="E5" s="159">
        <v>2</v>
      </c>
      <c r="F5" s="159">
        <v>10</v>
      </c>
      <c r="G5" s="159">
        <v>0</v>
      </c>
      <c r="H5" s="159">
        <v>0</v>
      </c>
      <c r="I5" s="159">
        <v>0</v>
      </c>
      <c r="J5" s="159">
        <v>1</v>
      </c>
      <c r="K5" s="159">
        <v>0</v>
      </c>
      <c r="L5" s="159">
        <v>0</v>
      </c>
      <c r="M5" s="159">
        <v>0</v>
      </c>
      <c r="N5" s="159">
        <v>0</v>
      </c>
      <c r="O5" s="159">
        <v>1</v>
      </c>
      <c r="P5" s="159">
        <v>0</v>
      </c>
      <c r="Q5" s="159">
        <v>1</v>
      </c>
      <c r="R5" s="67">
        <v>23</v>
      </c>
    </row>
    <row r="6" spans="1:19" ht="15">
      <c r="A6" s="141" t="s">
        <v>125</v>
      </c>
      <c r="B6" s="165" t="s">
        <v>153</v>
      </c>
      <c r="C6" s="159">
        <v>1</v>
      </c>
      <c r="D6" s="159">
        <v>2</v>
      </c>
      <c r="E6" s="159">
        <v>1</v>
      </c>
      <c r="F6" s="159">
        <v>11</v>
      </c>
      <c r="G6" s="159">
        <v>0</v>
      </c>
      <c r="H6" s="159">
        <v>0</v>
      </c>
      <c r="I6" s="159">
        <v>0</v>
      </c>
      <c r="J6" s="159">
        <v>0</v>
      </c>
      <c r="K6" s="159">
        <v>0</v>
      </c>
      <c r="L6" s="159">
        <v>0</v>
      </c>
      <c r="M6" s="159">
        <v>0</v>
      </c>
      <c r="N6" s="159">
        <v>0</v>
      </c>
      <c r="O6" s="159">
        <v>0</v>
      </c>
      <c r="P6" s="159">
        <v>1</v>
      </c>
      <c r="Q6" s="159">
        <v>0</v>
      </c>
      <c r="R6" s="67">
        <v>16</v>
      </c>
    </row>
    <row r="7" spans="1:19" ht="15">
      <c r="A7" s="141" t="s">
        <v>126</v>
      </c>
      <c r="B7" s="165" t="s">
        <v>154</v>
      </c>
      <c r="C7" s="159">
        <v>0</v>
      </c>
      <c r="D7" s="159">
        <v>0</v>
      </c>
      <c r="E7" s="159">
        <v>4</v>
      </c>
      <c r="F7" s="159">
        <v>22</v>
      </c>
      <c r="G7" s="159">
        <v>0</v>
      </c>
      <c r="H7" s="159">
        <v>0</v>
      </c>
      <c r="I7" s="159">
        <v>0</v>
      </c>
      <c r="J7" s="159">
        <v>0</v>
      </c>
      <c r="K7" s="159">
        <v>0</v>
      </c>
      <c r="L7" s="159">
        <v>0</v>
      </c>
      <c r="M7" s="159">
        <v>0</v>
      </c>
      <c r="N7" s="159">
        <v>0</v>
      </c>
      <c r="O7" s="159">
        <v>4</v>
      </c>
      <c r="P7" s="159">
        <v>0</v>
      </c>
      <c r="Q7" s="159">
        <v>0</v>
      </c>
      <c r="R7" s="67">
        <v>30</v>
      </c>
    </row>
    <row r="8" spans="1:19" ht="15">
      <c r="A8" s="141" t="s">
        <v>127</v>
      </c>
      <c r="B8" s="165" t="s">
        <v>155</v>
      </c>
      <c r="C8" s="159">
        <v>1</v>
      </c>
      <c r="D8" s="159">
        <v>0</v>
      </c>
      <c r="E8" s="159">
        <v>0</v>
      </c>
      <c r="F8" s="159">
        <v>13</v>
      </c>
      <c r="G8" s="159">
        <v>0</v>
      </c>
      <c r="H8" s="159">
        <v>0</v>
      </c>
      <c r="I8" s="159">
        <v>0</v>
      </c>
      <c r="J8" s="159">
        <v>0</v>
      </c>
      <c r="K8" s="159">
        <v>0</v>
      </c>
      <c r="L8" s="159">
        <v>0</v>
      </c>
      <c r="M8" s="159">
        <v>0</v>
      </c>
      <c r="N8" s="159">
        <v>0</v>
      </c>
      <c r="O8" s="159">
        <v>0</v>
      </c>
      <c r="P8" s="159">
        <v>0</v>
      </c>
      <c r="Q8" s="159">
        <v>0</v>
      </c>
      <c r="R8" s="67">
        <v>14</v>
      </c>
    </row>
    <row r="9" spans="1:19" ht="15">
      <c r="A9" s="141" t="s">
        <v>128</v>
      </c>
      <c r="B9" s="165" t="s">
        <v>156</v>
      </c>
      <c r="C9" s="159">
        <v>3</v>
      </c>
      <c r="D9" s="159">
        <v>1</v>
      </c>
      <c r="E9" s="159">
        <v>6</v>
      </c>
      <c r="F9" s="159">
        <v>4</v>
      </c>
      <c r="G9" s="159">
        <v>0</v>
      </c>
      <c r="H9" s="159">
        <v>0</v>
      </c>
      <c r="I9" s="159">
        <v>0</v>
      </c>
      <c r="J9" s="159">
        <v>0</v>
      </c>
      <c r="K9" s="159">
        <v>1</v>
      </c>
      <c r="L9" s="159">
        <v>0</v>
      </c>
      <c r="M9" s="159">
        <v>0</v>
      </c>
      <c r="N9" s="159">
        <v>0</v>
      </c>
      <c r="O9" s="159">
        <v>0</v>
      </c>
      <c r="P9" s="159">
        <v>6</v>
      </c>
      <c r="Q9" s="159">
        <v>3</v>
      </c>
      <c r="R9" s="67">
        <v>24</v>
      </c>
    </row>
    <row r="10" spans="1:19" ht="15">
      <c r="A10" s="141" t="s">
        <v>129</v>
      </c>
      <c r="B10" s="165" t="s">
        <v>157</v>
      </c>
      <c r="C10" s="159">
        <v>2</v>
      </c>
      <c r="D10" s="159">
        <v>11</v>
      </c>
      <c r="E10" s="159">
        <v>11</v>
      </c>
      <c r="F10" s="159">
        <v>11</v>
      </c>
      <c r="G10" s="159">
        <v>0</v>
      </c>
      <c r="H10" s="159">
        <v>0</v>
      </c>
      <c r="I10" s="159">
        <v>0</v>
      </c>
      <c r="J10" s="159">
        <v>2</v>
      </c>
      <c r="K10" s="159">
        <v>1</v>
      </c>
      <c r="L10" s="159">
        <v>0</v>
      </c>
      <c r="M10" s="159">
        <v>0</v>
      </c>
      <c r="N10" s="159">
        <v>0</v>
      </c>
      <c r="O10" s="159">
        <v>3</v>
      </c>
      <c r="P10" s="159">
        <v>1</v>
      </c>
      <c r="Q10" s="159">
        <v>0</v>
      </c>
      <c r="R10" s="67">
        <v>42</v>
      </c>
    </row>
    <row r="11" spans="1:19" s="29" customFormat="1" ht="15">
      <c r="A11" s="142" t="s">
        <v>268</v>
      </c>
      <c r="B11" s="65" t="s">
        <v>32</v>
      </c>
      <c r="C11" s="159">
        <v>2</v>
      </c>
      <c r="D11" s="159">
        <v>11</v>
      </c>
      <c r="E11" s="159">
        <v>11</v>
      </c>
      <c r="F11" s="159">
        <v>11</v>
      </c>
      <c r="G11" s="159">
        <v>0</v>
      </c>
      <c r="H11" s="159">
        <v>0</v>
      </c>
      <c r="I11" s="159">
        <v>0</v>
      </c>
      <c r="J11" s="159">
        <v>2</v>
      </c>
      <c r="K11" s="159">
        <v>1</v>
      </c>
      <c r="L11" s="159">
        <v>0</v>
      </c>
      <c r="M11" s="159">
        <v>0</v>
      </c>
      <c r="N11" s="159">
        <v>0</v>
      </c>
      <c r="O11" s="159">
        <v>3</v>
      </c>
      <c r="P11" s="159">
        <v>1</v>
      </c>
      <c r="Q11" s="159">
        <v>0</v>
      </c>
      <c r="R11" s="67">
        <v>42</v>
      </c>
    </row>
    <row r="12" spans="1:19" s="29" customFormat="1" ht="15">
      <c r="A12" s="142" t="s">
        <v>269</v>
      </c>
      <c r="B12" s="65" t="s">
        <v>35</v>
      </c>
      <c r="C12" s="159">
        <v>0</v>
      </c>
      <c r="D12" s="159">
        <v>0</v>
      </c>
      <c r="E12" s="159">
        <v>0</v>
      </c>
      <c r="F12" s="159">
        <v>0</v>
      </c>
      <c r="G12" s="159">
        <v>0</v>
      </c>
      <c r="H12" s="159">
        <v>0</v>
      </c>
      <c r="I12" s="159">
        <v>0</v>
      </c>
      <c r="J12" s="159">
        <v>0</v>
      </c>
      <c r="K12" s="159">
        <v>0</v>
      </c>
      <c r="L12" s="159">
        <v>0</v>
      </c>
      <c r="M12" s="159">
        <v>0</v>
      </c>
      <c r="N12" s="159">
        <v>0</v>
      </c>
      <c r="O12" s="159">
        <v>0</v>
      </c>
      <c r="P12" s="159">
        <v>0</v>
      </c>
      <c r="Q12" s="159">
        <v>0</v>
      </c>
      <c r="R12" s="67">
        <v>0</v>
      </c>
    </row>
    <row r="13" spans="1:19" ht="15">
      <c r="A13" s="141" t="s">
        <v>130</v>
      </c>
      <c r="B13" s="165" t="s">
        <v>158</v>
      </c>
      <c r="C13" s="159">
        <v>0</v>
      </c>
      <c r="D13" s="159">
        <v>1</v>
      </c>
      <c r="E13" s="159">
        <v>0</v>
      </c>
      <c r="F13" s="159">
        <v>14</v>
      </c>
      <c r="G13" s="159">
        <v>0</v>
      </c>
      <c r="H13" s="159">
        <v>0</v>
      </c>
      <c r="I13" s="159">
        <v>0</v>
      </c>
      <c r="J13" s="159">
        <v>0</v>
      </c>
      <c r="K13" s="159">
        <v>0</v>
      </c>
      <c r="L13" s="159">
        <v>0</v>
      </c>
      <c r="M13" s="159">
        <v>0</v>
      </c>
      <c r="N13" s="159">
        <v>0</v>
      </c>
      <c r="O13" s="159">
        <v>5</v>
      </c>
      <c r="P13" s="159">
        <v>0</v>
      </c>
      <c r="Q13" s="159">
        <v>0</v>
      </c>
      <c r="R13" s="67">
        <v>20</v>
      </c>
    </row>
    <row r="14" spans="1:19" ht="15">
      <c r="A14" s="141" t="s">
        <v>131</v>
      </c>
      <c r="B14" s="165" t="s">
        <v>159</v>
      </c>
      <c r="C14" s="159">
        <v>7</v>
      </c>
      <c r="D14" s="159">
        <v>0</v>
      </c>
      <c r="E14" s="159">
        <v>2</v>
      </c>
      <c r="F14" s="159">
        <v>3</v>
      </c>
      <c r="G14" s="159">
        <v>0</v>
      </c>
      <c r="H14" s="159">
        <v>0</v>
      </c>
      <c r="I14" s="159">
        <v>0</v>
      </c>
      <c r="J14" s="159">
        <v>0</v>
      </c>
      <c r="K14" s="159">
        <v>4</v>
      </c>
      <c r="L14" s="159">
        <v>0</v>
      </c>
      <c r="M14" s="159">
        <v>0</v>
      </c>
      <c r="N14" s="159">
        <v>0</v>
      </c>
      <c r="O14" s="159">
        <v>0</v>
      </c>
      <c r="P14" s="159">
        <v>0</v>
      </c>
      <c r="Q14" s="159">
        <v>0</v>
      </c>
      <c r="R14" s="67">
        <v>16</v>
      </c>
    </row>
    <row r="15" spans="1:19" ht="15">
      <c r="A15" s="141" t="s">
        <v>3</v>
      </c>
      <c r="B15" s="165" t="s">
        <v>160</v>
      </c>
      <c r="C15" s="159">
        <v>13</v>
      </c>
      <c r="D15" s="159">
        <v>15</v>
      </c>
      <c r="E15" s="159">
        <v>11</v>
      </c>
      <c r="F15" s="159">
        <v>15</v>
      </c>
      <c r="G15" s="159">
        <v>0</v>
      </c>
      <c r="H15" s="159">
        <v>0</v>
      </c>
      <c r="I15" s="159">
        <v>0</v>
      </c>
      <c r="J15" s="159">
        <v>0</v>
      </c>
      <c r="K15" s="159">
        <v>5</v>
      </c>
      <c r="L15" s="159">
        <v>1</v>
      </c>
      <c r="M15" s="159">
        <v>0</v>
      </c>
      <c r="N15" s="159">
        <v>0</v>
      </c>
      <c r="O15" s="159">
        <v>6</v>
      </c>
      <c r="P15" s="159">
        <v>4</v>
      </c>
      <c r="Q15" s="159">
        <v>1</v>
      </c>
      <c r="R15" s="67">
        <v>71</v>
      </c>
    </row>
    <row r="16" spans="1:19" s="29" customFormat="1" ht="15">
      <c r="A16" s="142" t="s">
        <v>4</v>
      </c>
      <c r="B16" s="65" t="s">
        <v>32</v>
      </c>
      <c r="C16" s="159">
        <v>13</v>
      </c>
      <c r="D16" s="159">
        <v>15</v>
      </c>
      <c r="E16" s="159">
        <v>11</v>
      </c>
      <c r="F16" s="159">
        <v>15</v>
      </c>
      <c r="G16" s="159">
        <v>0</v>
      </c>
      <c r="H16" s="159">
        <v>0</v>
      </c>
      <c r="I16" s="159">
        <v>0</v>
      </c>
      <c r="J16" s="159">
        <v>0</v>
      </c>
      <c r="K16" s="159">
        <v>5</v>
      </c>
      <c r="L16" s="159">
        <v>1</v>
      </c>
      <c r="M16" s="159">
        <v>0</v>
      </c>
      <c r="N16" s="159">
        <v>0</v>
      </c>
      <c r="O16" s="159">
        <v>6</v>
      </c>
      <c r="P16" s="159">
        <v>4</v>
      </c>
      <c r="Q16" s="159">
        <v>1</v>
      </c>
      <c r="R16" s="67">
        <v>71</v>
      </c>
    </row>
    <row r="17" spans="1:18" s="29" customFormat="1" ht="15">
      <c r="A17" s="142" t="s">
        <v>5</v>
      </c>
      <c r="B17" s="65" t="s">
        <v>31</v>
      </c>
      <c r="C17" s="159">
        <v>0</v>
      </c>
      <c r="D17" s="159">
        <v>0</v>
      </c>
      <c r="E17" s="159">
        <v>0</v>
      </c>
      <c r="F17" s="159">
        <v>0</v>
      </c>
      <c r="G17" s="159">
        <v>0</v>
      </c>
      <c r="H17" s="159">
        <v>0</v>
      </c>
      <c r="I17" s="159">
        <v>0</v>
      </c>
      <c r="J17" s="159">
        <v>0</v>
      </c>
      <c r="K17" s="159">
        <v>0</v>
      </c>
      <c r="L17" s="159">
        <v>0</v>
      </c>
      <c r="M17" s="159">
        <v>0</v>
      </c>
      <c r="N17" s="159">
        <v>0</v>
      </c>
      <c r="O17" s="159">
        <v>0</v>
      </c>
      <c r="P17" s="159">
        <v>0</v>
      </c>
      <c r="Q17" s="159">
        <v>0</v>
      </c>
      <c r="R17" s="67">
        <v>0</v>
      </c>
    </row>
    <row r="18" spans="1:18" ht="15">
      <c r="A18" s="141" t="s">
        <v>6</v>
      </c>
      <c r="B18" s="165" t="s">
        <v>161</v>
      </c>
      <c r="C18" s="159">
        <v>4</v>
      </c>
      <c r="D18" s="159">
        <v>0</v>
      </c>
      <c r="E18" s="159">
        <v>11</v>
      </c>
      <c r="F18" s="159">
        <v>5</v>
      </c>
      <c r="G18" s="159">
        <v>0</v>
      </c>
      <c r="H18" s="159">
        <v>0</v>
      </c>
      <c r="I18" s="159">
        <v>0</v>
      </c>
      <c r="J18" s="159">
        <v>0</v>
      </c>
      <c r="K18" s="159">
        <v>0</v>
      </c>
      <c r="L18" s="159">
        <v>0</v>
      </c>
      <c r="M18" s="159">
        <v>0</v>
      </c>
      <c r="N18" s="159">
        <v>0</v>
      </c>
      <c r="O18" s="159">
        <v>0</v>
      </c>
      <c r="P18" s="159">
        <v>0</v>
      </c>
      <c r="Q18" s="159">
        <v>0</v>
      </c>
      <c r="R18" s="67">
        <v>20</v>
      </c>
    </row>
    <row r="19" spans="1:18" ht="15">
      <c r="A19" s="141" t="s">
        <v>7</v>
      </c>
      <c r="B19" s="165" t="s">
        <v>162</v>
      </c>
      <c r="C19" s="159">
        <v>2</v>
      </c>
      <c r="D19" s="159">
        <v>0</v>
      </c>
      <c r="E19" s="159">
        <v>6</v>
      </c>
      <c r="F19" s="159">
        <v>7</v>
      </c>
      <c r="G19" s="159">
        <v>0</v>
      </c>
      <c r="H19" s="159">
        <v>0</v>
      </c>
      <c r="I19" s="159">
        <v>0</v>
      </c>
      <c r="J19" s="159">
        <v>0</v>
      </c>
      <c r="K19" s="159">
        <v>0</v>
      </c>
      <c r="L19" s="159">
        <v>0</v>
      </c>
      <c r="M19" s="159">
        <v>0</v>
      </c>
      <c r="N19" s="159">
        <v>0</v>
      </c>
      <c r="O19" s="159">
        <v>0</v>
      </c>
      <c r="P19" s="159">
        <v>1</v>
      </c>
      <c r="Q19" s="159">
        <v>0</v>
      </c>
      <c r="R19" s="67">
        <v>16</v>
      </c>
    </row>
    <row r="20" spans="1:18" ht="15">
      <c r="A20" s="141" t="s">
        <v>8</v>
      </c>
      <c r="B20" s="165" t="s">
        <v>163</v>
      </c>
      <c r="C20" s="159">
        <v>2</v>
      </c>
      <c r="D20" s="159">
        <v>1</v>
      </c>
      <c r="E20" s="159">
        <v>3</v>
      </c>
      <c r="F20" s="159">
        <v>10</v>
      </c>
      <c r="G20" s="159">
        <v>0</v>
      </c>
      <c r="H20" s="159">
        <v>0</v>
      </c>
      <c r="I20" s="159">
        <v>0</v>
      </c>
      <c r="J20" s="159">
        <v>0</v>
      </c>
      <c r="K20" s="159">
        <v>0</v>
      </c>
      <c r="L20" s="159">
        <v>1</v>
      </c>
      <c r="M20" s="159">
        <v>0</v>
      </c>
      <c r="N20" s="159">
        <v>0</v>
      </c>
      <c r="O20" s="159">
        <v>6</v>
      </c>
      <c r="P20" s="159">
        <v>0</v>
      </c>
      <c r="Q20" s="159">
        <v>0</v>
      </c>
      <c r="R20" s="67">
        <v>23</v>
      </c>
    </row>
    <row r="21" spans="1:18" s="29" customFormat="1" ht="15">
      <c r="A21" s="142" t="s">
        <v>9</v>
      </c>
      <c r="B21" s="65" t="s">
        <v>32</v>
      </c>
      <c r="C21" s="159">
        <v>2</v>
      </c>
      <c r="D21" s="159">
        <v>1</v>
      </c>
      <c r="E21" s="159">
        <v>3</v>
      </c>
      <c r="F21" s="159">
        <v>10</v>
      </c>
      <c r="G21" s="159">
        <v>0</v>
      </c>
      <c r="H21" s="159">
        <v>0</v>
      </c>
      <c r="I21" s="159">
        <v>0</v>
      </c>
      <c r="J21" s="159">
        <v>0</v>
      </c>
      <c r="K21" s="159">
        <v>0</v>
      </c>
      <c r="L21" s="159">
        <v>1</v>
      </c>
      <c r="M21" s="159">
        <v>0</v>
      </c>
      <c r="N21" s="159">
        <v>0</v>
      </c>
      <c r="O21" s="159">
        <v>6</v>
      </c>
      <c r="P21" s="159">
        <v>0</v>
      </c>
      <c r="Q21" s="159">
        <v>0</v>
      </c>
      <c r="R21" s="67">
        <v>23</v>
      </c>
    </row>
    <row r="22" spans="1:18" s="29" customFormat="1" ht="15">
      <c r="A22" s="142" t="s">
        <v>10</v>
      </c>
      <c r="B22" s="65" t="s">
        <v>33</v>
      </c>
      <c r="C22" s="159">
        <v>0</v>
      </c>
      <c r="D22" s="159">
        <v>0</v>
      </c>
      <c r="E22" s="159">
        <v>0</v>
      </c>
      <c r="F22" s="159">
        <v>0</v>
      </c>
      <c r="G22" s="159">
        <v>0</v>
      </c>
      <c r="H22" s="159">
        <v>0</v>
      </c>
      <c r="I22" s="159">
        <v>0</v>
      </c>
      <c r="J22" s="159">
        <v>0</v>
      </c>
      <c r="K22" s="159">
        <v>0</v>
      </c>
      <c r="L22" s="159">
        <v>0</v>
      </c>
      <c r="M22" s="159">
        <v>0</v>
      </c>
      <c r="N22" s="159">
        <v>0</v>
      </c>
      <c r="O22" s="159">
        <v>0</v>
      </c>
      <c r="P22" s="159">
        <v>0</v>
      </c>
      <c r="Q22" s="159">
        <v>0</v>
      </c>
      <c r="R22" s="67">
        <v>0</v>
      </c>
    </row>
    <row r="23" spans="1:18" ht="15">
      <c r="A23" s="141" t="s">
        <v>11</v>
      </c>
      <c r="B23" s="165" t="s">
        <v>164</v>
      </c>
      <c r="C23" s="159">
        <v>0</v>
      </c>
      <c r="D23" s="159">
        <v>0</v>
      </c>
      <c r="E23" s="159">
        <v>0</v>
      </c>
      <c r="F23" s="159">
        <v>0</v>
      </c>
      <c r="G23" s="159">
        <v>2</v>
      </c>
      <c r="H23" s="159">
        <v>0</v>
      </c>
      <c r="I23" s="159">
        <v>0</v>
      </c>
      <c r="J23" s="159">
        <v>0</v>
      </c>
      <c r="K23" s="159">
        <v>0</v>
      </c>
      <c r="L23" s="159">
        <v>0</v>
      </c>
      <c r="M23" s="159">
        <v>0</v>
      </c>
      <c r="N23" s="159">
        <v>0</v>
      </c>
      <c r="O23" s="159">
        <v>0</v>
      </c>
      <c r="P23" s="159">
        <v>0</v>
      </c>
      <c r="Q23" s="159">
        <v>0</v>
      </c>
      <c r="R23" s="67">
        <v>2</v>
      </c>
    </row>
    <row r="24" spans="1:18" ht="15">
      <c r="A24" s="141" t="s">
        <v>12</v>
      </c>
      <c r="B24" s="165" t="s">
        <v>165</v>
      </c>
      <c r="C24" s="159">
        <v>0</v>
      </c>
      <c r="D24" s="159">
        <v>0</v>
      </c>
      <c r="E24" s="159">
        <v>0</v>
      </c>
      <c r="F24" s="159">
        <v>2</v>
      </c>
      <c r="G24" s="159">
        <v>0</v>
      </c>
      <c r="H24" s="159">
        <v>0</v>
      </c>
      <c r="I24" s="159">
        <v>0</v>
      </c>
      <c r="J24" s="159">
        <v>0</v>
      </c>
      <c r="K24" s="159">
        <v>0</v>
      </c>
      <c r="L24" s="159">
        <v>0</v>
      </c>
      <c r="M24" s="159">
        <v>0</v>
      </c>
      <c r="N24" s="159">
        <v>0</v>
      </c>
      <c r="O24" s="159">
        <v>0</v>
      </c>
      <c r="P24" s="159">
        <v>0</v>
      </c>
      <c r="Q24" s="159">
        <v>0</v>
      </c>
      <c r="R24" s="67">
        <v>2</v>
      </c>
    </row>
    <row r="25" spans="1:18" ht="15">
      <c r="A25" s="141" t="s">
        <v>13</v>
      </c>
      <c r="B25" s="165" t="s">
        <v>166</v>
      </c>
      <c r="C25" s="159">
        <v>0</v>
      </c>
      <c r="D25" s="159">
        <v>0</v>
      </c>
      <c r="E25" s="159">
        <v>3</v>
      </c>
      <c r="F25" s="159">
        <v>1</v>
      </c>
      <c r="G25" s="159">
        <v>0</v>
      </c>
      <c r="H25" s="159">
        <v>0</v>
      </c>
      <c r="I25" s="159">
        <v>0</v>
      </c>
      <c r="J25" s="159">
        <v>0</v>
      </c>
      <c r="K25" s="159">
        <v>0</v>
      </c>
      <c r="L25" s="159">
        <v>0</v>
      </c>
      <c r="M25" s="159">
        <v>0</v>
      </c>
      <c r="N25" s="159">
        <v>0</v>
      </c>
      <c r="O25" s="159">
        <v>0</v>
      </c>
      <c r="P25" s="159">
        <v>0</v>
      </c>
      <c r="Q25" s="159">
        <v>1</v>
      </c>
      <c r="R25" s="67">
        <v>5</v>
      </c>
    </row>
    <row r="26" spans="1:18" ht="15">
      <c r="A26" s="141" t="s">
        <v>14</v>
      </c>
      <c r="B26" s="165" t="s">
        <v>167</v>
      </c>
      <c r="C26" s="159">
        <v>0</v>
      </c>
      <c r="D26" s="159">
        <v>0</v>
      </c>
      <c r="E26" s="159">
        <v>2</v>
      </c>
      <c r="F26" s="159">
        <v>8</v>
      </c>
      <c r="G26" s="159">
        <v>0</v>
      </c>
      <c r="H26" s="159">
        <v>0</v>
      </c>
      <c r="I26" s="159">
        <v>0</v>
      </c>
      <c r="J26" s="159">
        <v>4</v>
      </c>
      <c r="K26" s="159">
        <v>2</v>
      </c>
      <c r="L26" s="159">
        <v>0</v>
      </c>
      <c r="M26" s="159">
        <v>0</v>
      </c>
      <c r="N26" s="159">
        <v>0</v>
      </c>
      <c r="O26" s="159">
        <v>0</v>
      </c>
      <c r="P26" s="159">
        <v>0</v>
      </c>
      <c r="Q26" s="159">
        <v>2</v>
      </c>
      <c r="R26" s="67">
        <v>18</v>
      </c>
    </row>
    <row r="27" spans="1:18" ht="15">
      <c r="A27" s="141" t="s">
        <v>15</v>
      </c>
      <c r="B27" s="165" t="s">
        <v>168</v>
      </c>
      <c r="C27" s="159">
        <v>3</v>
      </c>
      <c r="D27" s="159">
        <v>0</v>
      </c>
      <c r="E27" s="159">
        <v>13</v>
      </c>
      <c r="F27" s="159">
        <v>6</v>
      </c>
      <c r="G27" s="159">
        <v>0</v>
      </c>
      <c r="H27" s="159">
        <v>0</v>
      </c>
      <c r="I27" s="159">
        <v>0</v>
      </c>
      <c r="J27" s="159">
        <v>0</v>
      </c>
      <c r="K27" s="159">
        <v>1</v>
      </c>
      <c r="L27" s="159">
        <v>0</v>
      </c>
      <c r="M27" s="159">
        <v>0</v>
      </c>
      <c r="N27" s="159">
        <v>0</v>
      </c>
      <c r="O27" s="159">
        <v>0</v>
      </c>
      <c r="P27" s="159">
        <v>1</v>
      </c>
      <c r="Q27" s="159">
        <v>0</v>
      </c>
      <c r="R27" s="67">
        <v>24</v>
      </c>
    </row>
    <row r="28" spans="1:18" ht="15">
      <c r="A28" s="141" t="s">
        <v>16</v>
      </c>
      <c r="B28" s="165" t="s">
        <v>169</v>
      </c>
      <c r="C28" s="159">
        <v>1</v>
      </c>
      <c r="D28" s="159">
        <v>0</v>
      </c>
      <c r="E28" s="159">
        <v>0</v>
      </c>
      <c r="F28" s="159">
        <v>5</v>
      </c>
      <c r="G28" s="159">
        <v>0</v>
      </c>
      <c r="H28" s="159">
        <v>0</v>
      </c>
      <c r="I28" s="159">
        <v>0</v>
      </c>
      <c r="J28" s="159">
        <v>0</v>
      </c>
      <c r="K28" s="159">
        <v>0</v>
      </c>
      <c r="L28" s="159">
        <v>0</v>
      </c>
      <c r="M28" s="159">
        <v>0</v>
      </c>
      <c r="N28" s="159">
        <v>0</v>
      </c>
      <c r="O28" s="159">
        <v>0</v>
      </c>
      <c r="P28" s="159">
        <v>1</v>
      </c>
      <c r="Q28" s="159">
        <v>1</v>
      </c>
      <c r="R28" s="67">
        <v>8</v>
      </c>
    </row>
    <row r="29" spans="1:18" ht="15">
      <c r="A29" s="141" t="s">
        <v>17</v>
      </c>
      <c r="B29" s="165" t="s">
        <v>170</v>
      </c>
      <c r="C29" s="159">
        <v>0</v>
      </c>
      <c r="D29" s="159">
        <v>5</v>
      </c>
      <c r="E29" s="159">
        <v>0</v>
      </c>
      <c r="F29" s="159">
        <v>14</v>
      </c>
      <c r="G29" s="159">
        <v>0</v>
      </c>
      <c r="H29" s="159">
        <v>0</v>
      </c>
      <c r="I29" s="159">
        <v>0</v>
      </c>
      <c r="J29" s="159">
        <v>0</v>
      </c>
      <c r="K29" s="159">
        <v>0</v>
      </c>
      <c r="L29" s="159">
        <v>0</v>
      </c>
      <c r="M29" s="159">
        <v>0</v>
      </c>
      <c r="N29" s="159">
        <v>0</v>
      </c>
      <c r="O29" s="159">
        <v>0</v>
      </c>
      <c r="P29" s="159">
        <v>0</v>
      </c>
      <c r="Q29" s="159">
        <v>0</v>
      </c>
      <c r="R29" s="67">
        <v>19</v>
      </c>
    </row>
    <row r="30" spans="1:18" ht="15">
      <c r="A30" s="141" t="s">
        <v>18</v>
      </c>
      <c r="B30" s="165" t="s">
        <v>171</v>
      </c>
      <c r="C30" s="159">
        <v>1</v>
      </c>
      <c r="D30" s="159">
        <v>1</v>
      </c>
      <c r="E30" s="159">
        <v>0</v>
      </c>
      <c r="F30" s="159">
        <v>0</v>
      </c>
      <c r="G30" s="159">
        <v>0</v>
      </c>
      <c r="H30" s="159">
        <v>0</v>
      </c>
      <c r="I30" s="159">
        <v>0</v>
      </c>
      <c r="J30" s="159">
        <v>0</v>
      </c>
      <c r="K30" s="159">
        <v>1</v>
      </c>
      <c r="L30" s="159">
        <v>0</v>
      </c>
      <c r="M30" s="159">
        <v>0</v>
      </c>
      <c r="N30" s="159">
        <v>0</v>
      </c>
      <c r="O30" s="159">
        <v>0</v>
      </c>
      <c r="P30" s="159">
        <v>0</v>
      </c>
      <c r="Q30" s="159">
        <v>0</v>
      </c>
      <c r="R30" s="67">
        <v>3</v>
      </c>
    </row>
    <row r="31" spans="1:18" s="29" customFormat="1" ht="15">
      <c r="A31" s="142" t="s">
        <v>19</v>
      </c>
      <c r="B31" s="65" t="s">
        <v>32</v>
      </c>
      <c r="C31" s="159">
        <v>1</v>
      </c>
      <c r="D31" s="159">
        <v>1</v>
      </c>
      <c r="E31" s="159">
        <v>0</v>
      </c>
      <c r="F31" s="159">
        <v>0</v>
      </c>
      <c r="G31" s="159">
        <v>0</v>
      </c>
      <c r="H31" s="159">
        <v>0</v>
      </c>
      <c r="I31" s="159">
        <v>0</v>
      </c>
      <c r="J31" s="159">
        <v>0</v>
      </c>
      <c r="K31" s="159">
        <v>1</v>
      </c>
      <c r="L31" s="159">
        <v>0</v>
      </c>
      <c r="M31" s="159">
        <v>0</v>
      </c>
      <c r="N31" s="159">
        <v>0</v>
      </c>
      <c r="O31" s="159">
        <v>0</v>
      </c>
      <c r="P31" s="159">
        <v>0</v>
      </c>
      <c r="Q31" s="159">
        <v>0</v>
      </c>
      <c r="R31" s="67">
        <v>3</v>
      </c>
    </row>
    <row r="32" spans="1:18" s="29" customFormat="1" ht="15">
      <c r="A32" s="142" t="s">
        <v>20</v>
      </c>
      <c r="B32" s="65" t="s">
        <v>34</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67">
        <v>0</v>
      </c>
    </row>
    <row r="33" spans="1:18" ht="15">
      <c r="A33" s="141" t="s">
        <v>21</v>
      </c>
      <c r="B33" s="165" t="s">
        <v>172</v>
      </c>
      <c r="C33" s="159">
        <v>2</v>
      </c>
      <c r="D33" s="159">
        <v>0</v>
      </c>
      <c r="E33" s="159">
        <v>3</v>
      </c>
      <c r="F33" s="159">
        <v>16</v>
      </c>
      <c r="G33" s="159">
        <v>0</v>
      </c>
      <c r="H33" s="159">
        <v>0</v>
      </c>
      <c r="I33" s="159">
        <v>0</v>
      </c>
      <c r="J33" s="159">
        <v>0</v>
      </c>
      <c r="K33" s="159">
        <v>0</v>
      </c>
      <c r="L33" s="159">
        <v>0</v>
      </c>
      <c r="M33" s="159">
        <v>0</v>
      </c>
      <c r="N33" s="159">
        <v>0</v>
      </c>
      <c r="O33" s="159">
        <v>0</v>
      </c>
      <c r="P33" s="159">
        <v>0</v>
      </c>
      <c r="Q33" s="159">
        <v>0</v>
      </c>
      <c r="R33" s="67">
        <v>21</v>
      </c>
    </row>
    <row r="34" spans="1:18" ht="15">
      <c r="A34" s="141" t="s">
        <v>22</v>
      </c>
      <c r="B34" s="165" t="s">
        <v>173</v>
      </c>
      <c r="C34" s="159">
        <v>20</v>
      </c>
      <c r="D34" s="159">
        <v>0</v>
      </c>
      <c r="E34" s="159">
        <v>1</v>
      </c>
      <c r="F34" s="159">
        <v>21</v>
      </c>
      <c r="G34" s="159">
        <v>0</v>
      </c>
      <c r="H34" s="159">
        <v>0</v>
      </c>
      <c r="I34" s="159">
        <v>0</v>
      </c>
      <c r="J34" s="159">
        <v>5</v>
      </c>
      <c r="K34" s="159">
        <v>1</v>
      </c>
      <c r="L34" s="159">
        <v>5</v>
      </c>
      <c r="M34" s="159">
        <v>0</v>
      </c>
      <c r="N34" s="159">
        <v>0</v>
      </c>
      <c r="O34" s="159">
        <v>0</v>
      </c>
      <c r="P34" s="159">
        <v>2</v>
      </c>
      <c r="Q34" s="159">
        <v>0</v>
      </c>
      <c r="R34" s="67">
        <v>55</v>
      </c>
    </row>
    <row r="35" spans="1:18" ht="15">
      <c r="A35" s="141" t="s">
        <v>23</v>
      </c>
      <c r="B35" s="165" t="s">
        <v>174</v>
      </c>
      <c r="C35" s="159">
        <v>0</v>
      </c>
      <c r="D35" s="159">
        <v>0</v>
      </c>
      <c r="E35" s="159">
        <v>1</v>
      </c>
      <c r="F35" s="159">
        <v>9</v>
      </c>
      <c r="G35" s="159">
        <v>0</v>
      </c>
      <c r="H35" s="159">
        <v>0</v>
      </c>
      <c r="I35" s="159">
        <v>0</v>
      </c>
      <c r="J35" s="159">
        <v>0</v>
      </c>
      <c r="K35" s="159">
        <v>0</v>
      </c>
      <c r="L35" s="159">
        <v>0</v>
      </c>
      <c r="M35" s="159">
        <v>0</v>
      </c>
      <c r="N35" s="159">
        <v>0</v>
      </c>
      <c r="O35" s="159">
        <v>0</v>
      </c>
      <c r="P35" s="159">
        <v>0</v>
      </c>
      <c r="Q35" s="159">
        <v>0</v>
      </c>
      <c r="R35" s="67">
        <v>10</v>
      </c>
    </row>
    <row r="36" spans="1:18" ht="15">
      <c r="A36" s="141" t="s">
        <v>24</v>
      </c>
      <c r="B36" s="165" t="s">
        <v>175</v>
      </c>
      <c r="C36" s="159">
        <v>0</v>
      </c>
      <c r="D36" s="159">
        <v>0</v>
      </c>
      <c r="E36" s="159">
        <v>0</v>
      </c>
      <c r="F36" s="159">
        <v>17</v>
      </c>
      <c r="G36" s="159">
        <v>0</v>
      </c>
      <c r="H36" s="159">
        <v>0</v>
      </c>
      <c r="I36" s="159">
        <v>0</v>
      </c>
      <c r="J36" s="159">
        <v>0</v>
      </c>
      <c r="K36" s="159">
        <v>0</v>
      </c>
      <c r="L36" s="159">
        <v>0</v>
      </c>
      <c r="M36" s="159">
        <v>0</v>
      </c>
      <c r="N36" s="159">
        <v>0</v>
      </c>
      <c r="O36" s="159">
        <v>0</v>
      </c>
      <c r="P36" s="159">
        <v>0</v>
      </c>
      <c r="Q36" s="159">
        <v>1</v>
      </c>
      <c r="R36" s="67">
        <v>18</v>
      </c>
    </row>
    <row r="37" spans="1:18" ht="15">
      <c r="A37" s="141" t="s">
        <v>25</v>
      </c>
      <c r="B37" s="165" t="s">
        <v>176</v>
      </c>
      <c r="C37" s="159">
        <v>2</v>
      </c>
      <c r="D37" s="159">
        <v>0</v>
      </c>
      <c r="E37" s="159">
        <v>0</v>
      </c>
      <c r="F37" s="159">
        <v>5</v>
      </c>
      <c r="G37" s="159">
        <v>0</v>
      </c>
      <c r="H37" s="159">
        <v>0</v>
      </c>
      <c r="I37" s="159">
        <v>0</v>
      </c>
      <c r="J37" s="159">
        <v>0</v>
      </c>
      <c r="K37" s="159">
        <v>0</v>
      </c>
      <c r="L37" s="159">
        <v>0</v>
      </c>
      <c r="M37" s="159">
        <v>0</v>
      </c>
      <c r="N37" s="159">
        <v>0</v>
      </c>
      <c r="O37" s="159">
        <v>0</v>
      </c>
      <c r="P37" s="159">
        <v>0</v>
      </c>
      <c r="Q37" s="159">
        <v>1</v>
      </c>
      <c r="R37" s="67">
        <v>8</v>
      </c>
    </row>
    <row r="38" spans="1:18" ht="15">
      <c r="A38" s="141" t="s">
        <v>26</v>
      </c>
      <c r="B38" s="165" t="s">
        <v>177</v>
      </c>
      <c r="C38" s="159">
        <v>9</v>
      </c>
      <c r="D38" s="159">
        <v>0</v>
      </c>
      <c r="E38" s="159">
        <v>5</v>
      </c>
      <c r="F38" s="159">
        <v>26</v>
      </c>
      <c r="G38" s="159">
        <v>0</v>
      </c>
      <c r="H38" s="159">
        <v>0</v>
      </c>
      <c r="I38" s="159">
        <v>0</v>
      </c>
      <c r="J38" s="159">
        <v>0</v>
      </c>
      <c r="K38" s="159">
        <v>1</v>
      </c>
      <c r="L38" s="159">
        <v>1</v>
      </c>
      <c r="M38" s="159">
        <v>0</v>
      </c>
      <c r="N38" s="159">
        <v>0</v>
      </c>
      <c r="O38" s="159">
        <v>0</v>
      </c>
      <c r="P38" s="159">
        <v>1</v>
      </c>
      <c r="Q38" s="159">
        <v>0</v>
      </c>
      <c r="R38" s="67">
        <v>43</v>
      </c>
    </row>
    <row r="39" spans="1:18" ht="15">
      <c r="A39" s="141" t="s">
        <v>27</v>
      </c>
      <c r="B39" s="165" t="s">
        <v>178</v>
      </c>
      <c r="C39" s="159">
        <v>9</v>
      </c>
      <c r="D39" s="159">
        <v>0</v>
      </c>
      <c r="E39" s="159">
        <v>0</v>
      </c>
      <c r="F39" s="159">
        <v>37</v>
      </c>
      <c r="G39" s="159">
        <v>0</v>
      </c>
      <c r="H39" s="159">
        <v>0</v>
      </c>
      <c r="I39" s="159">
        <v>0</v>
      </c>
      <c r="J39" s="159">
        <v>0</v>
      </c>
      <c r="K39" s="159">
        <v>0</v>
      </c>
      <c r="L39" s="159">
        <v>0</v>
      </c>
      <c r="M39" s="159">
        <v>0</v>
      </c>
      <c r="N39" s="159">
        <v>0</v>
      </c>
      <c r="O39" s="159">
        <v>0</v>
      </c>
      <c r="P39" s="159">
        <v>0</v>
      </c>
      <c r="Q39" s="159">
        <v>0</v>
      </c>
      <c r="R39" s="67">
        <v>46</v>
      </c>
    </row>
    <row r="40" spans="1:18" ht="15">
      <c r="A40" s="141" t="s">
        <v>28</v>
      </c>
      <c r="B40" s="165" t="s">
        <v>179</v>
      </c>
      <c r="C40" s="159">
        <v>0</v>
      </c>
      <c r="D40" s="159">
        <v>0</v>
      </c>
      <c r="E40" s="159">
        <v>4</v>
      </c>
      <c r="F40" s="159">
        <v>0</v>
      </c>
      <c r="G40" s="159">
        <v>0</v>
      </c>
      <c r="H40" s="159">
        <v>0</v>
      </c>
      <c r="I40" s="159">
        <v>0</v>
      </c>
      <c r="J40" s="159">
        <v>0</v>
      </c>
      <c r="K40" s="159">
        <v>0</v>
      </c>
      <c r="L40" s="159">
        <v>0</v>
      </c>
      <c r="M40" s="159">
        <v>0</v>
      </c>
      <c r="N40" s="159">
        <v>0</v>
      </c>
      <c r="O40" s="159">
        <v>0</v>
      </c>
      <c r="P40" s="159">
        <v>2</v>
      </c>
      <c r="Q40" s="159">
        <v>0</v>
      </c>
      <c r="R40" s="67">
        <v>6</v>
      </c>
    </row>
    <row r="41" spans="1:18" ht="15">
      <c r="A41" s="141" t="s">
        <v>29</v>
      </c>
      <c r="B41" s="165" t="s">
        <v>180</v>
      </c>
      <c r="C41" s="159">
        <v>0</v>
      </c>
      <c r="D41" s="159">
        <v>1</v>
      </c>
      <c r="E41" s="159">
        <v>0</v>
      </c>
      <c r="F41" s="159">
        <v>2</v>
      </c>
      <c r="G41" s="159">
        <v>0</v>
      </c>
      <c r="H41" s="159">
        <v>0</v>
      </c>
      <c r="I41" s="159">
        <v>0</v>
      </c>
      <c r="J41" s="159">
        <v>0</v>
      </c>
      <c r="K41" s="159">
        <v>0</v>
      </c>
      <c r="L41" s="159">
        <v>0</v>
      </c>
      <c r="M41" s="159">
        <v>0</v>
      </c>
      <c r="N41" s="159">
        <v>0</v>
      </c>
      <c r="O41" s="159">
        <v>0</v>
      </c>
      <c r="P41" s="159">
        <v>0</v>
      </c>
      <c r="Q41" s="159">
        <v>0</v>
      </c>
      <c r="R41" s="67">
        <v>3</v>
      </c>
    </row>
    <row r="42" spans="1:18" ht="15">
      <c r="A42" s="141" t="s">
        <v>30</v>
      </c>
      <c r="B42" s="165" t="s">
        <v>181</v>
      </c>
      <c r="C42" s="159">
        <v>10</v>
      </c>
      <c r="D42" s="159">
        <v>2</v>
      </c>
      <c r="E42" s="159">
        <v>0</v>
      </c>
      <c r="F42" s="159">
        <v>11</v>
      </c>
      <c r="G42" s="159">
        <v>5</v>
      </c>
      <c r="H42" s="159">
        <v>0</v>
      </c>
      <c r="I42" s="159">
        <v>0</v>
      </c>
      <c r="J42" s="159">
        <v>0</v>
      </c>
      <c r="K42" s="159">
        <v>2</v>
      </c>
      <c r="L42" s="159">
        <v>0</v>
      </c>
      <c r="M42" s="159">
        <v>0</v>
      </c>
      <c r="N42" s="159">
        <v>0</v>
      </c>
      <c r="O42" s="159">
        <v>3</v>
      </c>
      <c r="P42" s="159">
        <v>4</v>
      </c>
      <c r="Q42" s="159">
        <v>0</v>
      </c>
      <c r="R42" s="67">
        <v>37</v>
      </c>
    </row>
    <row r="43" spans="1:18" ht="15">
      <c r="A43" s="141" t="s">
        <v>304</v>
      </c>
      <c r="B43" s="163" t="s">
        <v>85</v>
      </c>
      <c r="C43" s="101">
        <v>110</v>
      </c>
      <c r="D43" s="101">
        <v>50</v>
      </c>
      <c r="E43" s="101">
        <v>91</v>
      </c>
      <c r="F43" s="101">
        <v>317</v>
      </c>
      <c r="G43" s="101">
        <v>7</v>
      </c>
      <c r="H43" s="101">
        <v>0</v>
      </c>
      <c r="I43" s="101">
        <v>0</v>
      </c>
      <c r="J43" s="101">
        <v>12</v>
      </c>
      <c r="K43" s="101">
        <v>19</v>
      </c>
      <c r="L43" s="101">
        <v>8</v>
      </c>
      <c r="M43" s="101">
        <v>0</v>
      </c>
      <c r="N43" s="101">
        <v>0</v>
      </c>
      <c r="O43" s="101">
        <v>28</v>
      </c>
      <c r="P43" s="101">
        <v>24</v>
      </c>
      <c r="Q43" s="101">
        <v>11</v>
      </c>
      <c r="R43" s="100">
        <v>677</v>
      </c>
    </row>
    <row r="44" spans="1:18" ht="15">
      <c r="A44" s="141" t="s">
        <v>306</v>
      </c>
      <c r="B44" s="165" t="s">
        <v>756</v>
      </c>
      <c r="C44" s="159">
        <v>10</v>
      </c>
      <c r="D44" s="159">
        <v>18</v>
      </c>
      <c r="E44" s="159">
        <v>38</v>
      </c>
      <c r="F44" s="159">
        <v>64</v>
      </c>
      <c r="G44" s="159">
        <v>0</v>
      </c>
      <c r="H44" s="159">
        <v>0</v>
      </c>
      <c r="I44" s="159">
        <v>0</v>
      </c>
      <c r="J44" s="159">
        <v>6</v>
      </c>
      <c r="K44" s="159">
        <v>5</v>
      </c>
      <c r="L44" s="159">
        <v>0</v>
      </c>
      <c r="M44" s="159">
        <v>0</v>
      </c>
      <c r="N44" s="159">
        <v>0</v>
      </c>
      <c r="O44" s="159">
        <v>8</v>
      </c>
      <c r="P44" s="159">
        <v>9</v>
      </c>
      <c r="Q44" s="159">
        <v>5</v>
      </c>
      <c r="R44" s="67">
        <v>163</v>
      </c>
    </row>
    <row r="45" spans="1:18" ht="15">
      <c r="A45" s="141" t="s">
        <v>308</v>
      </c>
      <c r="B45" s="165" t="s">
        <v>757</v>
      </c>
      <c r="C45" s="159">
        <v>49</v>
      </c>
      <c r="D45" s="159">
        <v>15</v>
      </c>
      <c r="E45" s="159">
        <v>19</v>
      </c>
      <c r="F45" s="159">
        <v>65</v>
      </c>
      <c r="G45" s="159">
        <v>0</v>
      </c>
      <c r="H45" s="159">
        <v>0</v>
      </c>
      <c r="I45" s="159">
        <v>0</v>
      </c>
      <c r="J45" s="159">
        <v>5</v>
      </c>
      <c r="K45" s="159">
        <v>11</v>
      </c>
      <c r="L45" s="159">
        <v>7</v>
      </c>
      <c r="M45" s="159">
        <v>0</v>
      </c>
      <c r="N45" s="159">
        <v>0</v>
      </c>
      <c r="O45" s="159">
        <v>6</v>
      </c>
      <c r="P45" s="159">
        <v>7</v>
      </c>
      <c r="Q45" s="159">
        <v>1</v>
      </c>
      <c r="R45" s="67">
        <v>185</v>
      </c>
    </row>
    <row r="46" spans="1:18" ht="12.75" customHeight="1">
      <c r="A46" s="141" t="s">
        <v>310</v>
      </c>
      <c r="B46" s="165" t="s">
        <v>758</v>
      </c>
      <c r="C46" s="159">
        <v>8</v>
      </c>
      <c r="D46" s="159">
        <v>1</v>
      </c>
      <c r="E46" s="159">
        <v>25</v>
      </c>
      <c r="F46" s="159">
        <v>53</v>
      </c>
      <c r="G46" s="159">
        <v>0</v>
      </c>
      <c r="H46" s="159">
        <v>0</v>
      </c>
      <c r="I46" s="159">
        <v>0</v>
      </c>
      <c r="J46" s="159">
        <v>0</v>
      </c>
      <c r="K46" s="159">
        <v>0</v>
      </c>
      <c r="L46" s="159">
        <v>1</v>
      </c>
      <c r="M46" s="159">
        <v>0</v>
      </c>
      <c r="N46" s="159">
        <v>0</v>
      </c>
      <c r="O46" s="159">
        <v>10</v>
      </c>
      <c r="P46" s="159">
        <v>2</v>
      </c>
      <c r="Q46" s="159">
        <v>0</v>
      </c>
      <c r="R46" s="67">
        <v>100</v>
      </c>
    </row>
    <row r="47" spans="1:18" ht="15">
      <c r="A47" s="141" t="s">
        <v>313</v>
      </c>
      <c r="B47" s="165" t="s">
        <v>759</v>
      </c>
      <c r="C47" s="159">
        <v>38</v>
      </c>
      <c r="D47" s="159">
        <v>12</v>
      </c>
      <c r="E47" s="159">
        <v>4</v>
      </c>
      <c r="F47" s="159">
        <v>75</v>
      </c>
      <c r="G47" s="159">
        <v>5</v>
      </c>
      <c r="H47" s="159">
        <v>0</v>
      </c>
      <c r="I47" s="159">
        <v>0</v>
      </c>
      <c r="J47" s="159">
        <v>1</v>
      </c>
      <c r="K47" s="159">
        <v>2</v>
      </c>
      <c r="L47" s="159">
        <v>0</v>
      </c>
      <c r="M47" s="159">
        <v>0</v>
      </c>
      <c r="N47" s="159">
        <v>0</v>
      </c>
      <c r="O47" s="159">
        <v>4</v>
      </c>
      <c r="P47" s="159">
        <v>5</v>
      </c>
      <c r="Q47" s="159">
        <v>2</v>
      </c>
      <c r="R47" s="67">
        <v>148</v>
      </c>
    </row>
    <row r="48" spans="1:18" ht="14.25" customHeight="1">
      <c r="A48" s="141" t="s">
        <v>315</v>
      </c>
      <c r="B48" s="93" t="s">
        <v>760</v>
      </c>
      <c r="C48" s="184">
        <v>5</v>
      </c>
      <c r="D48" s="184">
        <v>4</v>
      </c>
      <c r="E48" s="184">
        <v>5</v>
      </c>
      <c r="F48" s="184">
        <v>60</v>
      </c>
      <c r="G48" s="184">
        <v>2</v>
      </c>
      <c r="H48" s="184">
        <v>0</v>
      </c>
      <c r="I48" s="184">
        <v>0</v>
      </c>
      <c r="J48" s="184">
        <v>0</v>
      </c>
      <c r="K48" s="184">
        <v>1</v>
      </c>
      <c r="L48" s="184">
        <v>0</v>
      </c>
      <c r="M48" s="184">
        <v>0</v>
      </c>
      <c r="N48" s="184">
        <v>0</v>
      </c>
      <c r="O48" s="184">
        <v>0</v>
      </c>
      <c r="P48" s="184">
        <v>1</v>
      </c>
      <c r="Q48" s="184">
        <v>3</v>
      </c>
      <c r="R48" s="230">
        <v>81</v>
      </c>
    </row>
    <row r="50" spans="2:11">
      <c r="B50" s="30"/>
      <c r="C50" s="32"/>
      <c r="D50" s="33"/>
      <c r="E50" s="32"/>
      <c r="F50" s="32"/>
      <c r="G50" s="32"/>
      <c r="H50" s="32"/>
      <c r="I50" s="32"/>
      <c r="J50" s="32"/>
      <c r="K50" s="32"/>
    </row>
  </sheetData>
  <mergeCells count="2">
    <mergeCell ref="A2:Q2"/>
    <mergeCell ref="A1:Q1"/>
  </mergeCells>
  <phoneticPr fontId="0" type="noConversion"/>
  <hyperlinks>
    <hyperlink ref="S1" location="'spis tabel'!A1" display="'spis tabel'!A1" xr:uid="{00000000-0004-0000-1100-000000000000}"/>
  </hyperlinks>
  <pageMargins left="0.35433070866141736" right="0.35433070866141736" top="0.39370078740157483" bottom="0.39370078740157483" header="0.51181102362204722" footer="0.51181102362204722"/>
  <pageSetup paperSize="9" scale="53" orientation="landscape" horizontalDpi="300" verticalDpi="300" r:id="rId1"/>
  <headerFooter alignWithMargins="0"/>
  <colBreaks count="1" manualBreakCount="1">
    <brk id="18" max="1048575"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9" customWidth="1"/>
    <col min="2" max="2" width="20.5703125" style="9" customWidth="1"/>
    <col min="3" max="4" width="13.42578125" style="9" customWidth="1"/>
    <col min="5" max="5" width="13.28515625" style="9" customWidth="1"/>
    <col min="6" max="6" width="16.7109375" style="9" customWidth="1"/>
    <col min="7" max="7" width="14.7109375" style="9" customWidth="1"/>
    <col min="8" max="8" width="11" style="9" customWidth="1"/>
    <col min="9" max="9" width="12.7109375" style="9" customWidth="1"/>
    <col min="10" max="10" width="14" style="9" customWidth="1"/>
    <col min="11" max="11" width="10.85546875" style="9" customWidth="1"/>
    <col min="12" max="12" width="17.85546875" style="9" customWidth="1"/>
    <col min="13" max="16384" width="9.140625" style="9"/>
  </cols>
  <sheetData>
    <row r="1" spans="1:11">
      <c r="A1" s="335" t="s">
        <v>924</v>
      </c>
      <c r="B1" s="335"/>
      <c r="C1" s="335"/>
      <c r="D1" s="335"/>
      <c r="E1" s="335"/>
      <c r="F1" s="335"/>
      <c r="G1" s="335"/>
      <c r="H1" s="335"/>
      <c r="I1" s="335"/>
      <c r="J1" s="335"/>
      <c r="K1" s="98" t="s">
        <v>741</v>
      </c>
    </row>
    <row r="2" spans="1:11">
      <c r="A2" s="335" t="s">
        <v>803</v>
      </c>
      <c r="B2" s="335"/>
      <c r="C2" s="335"/>
      <c r="D2" s="335"/>
      <c r="E2" s="335"/>
      <c r="F2" s="335"/>
      <c r="G2" s="335"/>
      <c r="H2" s="335"/>
      <c r="I2" s="335"/>
      <c r="J2" s="335"/>
    </row>
    <row r="3" spans="1:11" s="10" customFormat="1" ht="18.75" customHeight="1">
      <c r="A3" s="352" t="s">
        <v>1</v>
      </c>
      <c r="B3" s="352" t="s">
        <v>2</v>
      </c>
      <c r="C3" s="352" t="s">
        <v>191</v>
      </c>
      <c r="D3" s="43" t="s">
        <v>64</v>
      </c>
      <c r="E3" s="352" t="s">
        <v>66</v>
      </c>
      <c r="F3" s="352"/>
      <c r="G3" s="352" t="s">
        <v>225</v>
      </c>
      <c r="H3" s="352" t="s">
        <v>68</v>
      </c>
      <c r="I3" s="352"/>
      <c r="J3" s="352"/>
    </row>
    <row r="4" spans="1:11" s="10" customFormat="1" ht="16.5" customHeight="1">
      <c r="A4" s="352"/>
      <c r="B4" s="352"/>
      <c r="C4" s="352"/>
      <c r="D4" s="352" t="s">
        <v>50</v>
      </c>
      <c r="E4" s="352" t="s">
        <v>915</v>
      </c>
      <c r="F4" s="352" t="s">
        <v>916</v>
      </c>
      <c r="G4" s="352"/>
      <c r="H4" s="352" t="s">
        <v>51</v>
      </c>
      <c r="I4" s="352" t="s">
        <v>52</v>
      </c>
      <c r="J4" s="352"/>
    </row>
    <row r="5" spans="1:11" s="10" customFormat="1" ht="28.5" customHeight="1">
      <c r="A5" s="352"/>
      <c r="B5" s="352"/>
      <c r="C5" s="352"/>
      <c r="D5" s="352"/>
      <c r="E5" s="352"/>
      <c r="F5" s="352"/>
      <c r="G5" s="352"/>
      <c r="H5" s="352"/>
      <c r="I5" s="43" t="s">
        <v>55</v>
      </c>
      <c r="J5" s="43" t="s">
        <v>67</v>
      </c>
    </row>
    <row r="6" spans="1:11" ht="15">
      <c r="A6" s="61" t="s">
        <v>123</v>
      </c>
      <c r="B6" s="61" t="s">
        <v>152</v>
      </c>
      <c r="C6" s="5">
        <v>293</v>
      </c>
      <c r="D6" s="5">
        <v>215</v>
      </c>
      <c r="E6" s="63">
        <v>-6.6878980891719664</v>
      </c>
      <c r="F6" s="63">
        <v>-30.568720379146924</v>
      </c>
      <c r="G6" s="63">
        <v>21.544117647058826</v>
      </c>
      <c r="H6" s="64">
        <v>39</v>
      </c>
      <c r="I6" s="64">
        <v>59</v>
      </c>
      <c r="J6" s="64">
        <v>27</v>
      </c>
      <c r="K6" s="24"/>
    </row>
    <row r="7" spans="1:11" ht="19.899999999999999" customHeight="1">
      <c r="A7" s="61" t="s">
        <v>124</v>
      </c>
      <c r="B7" s="61" t="s">
        <v>228</v>
      </c>
      <c r="C7" s="5">
        <v>260</v>
      </c>
      <c r="D7" s="5">
        <v>174</v>
      </c>
      <c r="E7" s="63">
        <v>-12.162162162162161</v>
      </c>
      <c r="F7" s="63">
        <v>-39.393939393939391</v>
      </c>
      <c r="G7" s="63">
        <v>24.644549763033176</v>
      </c>
      <c r="H7" s="64">
        <v>58</v>
      </c>
      <c r="I7" s="64">
        <v>93</v>
      </c>
      <c r="J7" s="64">
        <v>50</v>
      </c>
      <c r="K7" s="24"/>
    </row>
    <row r="8" spans="1:11" ht="15">
      <c r="A8" s="61" t="s">
        <v>125</v>
      </c>
      <c r="B8" s="61" t="s">
        <v>153</v>
      </c>
      <c r="C8" s="5">
        <v>508</v>
      </c>
      <c r="D8" s="5">
        <v>346</v>
      </c>
      <c r="E8" s="63">
        <v>9.0128755364806921</v>
      </c>
      <c r="F8" s="63">
        <v>4.526748971193399</v>
      </c>
      <c r="G8" s="63">
        <v>22.261174408413673</v>
      </c>
      <c r="H8" s="64">
        <v>121</v>
      </c>
      <c r="I8" s="64">
        <v>76</v>
      </c>
      <c r="J8" s="64">
        <v>38</v>
      </c>
      <c r="K8" s="24"/>
    </row>
    <row r="9" spans="1:11" ht="15">
      <c r="A9" s="61" t="s">
        <v>126</v>
      </c>
      <c r="B9" s="61" t="s">
        <v>154</v>
      </c>
      <c r="C9" s="5">
        <v>491</v>
      </c>
      <c r="D9" s="5">
        <v>318</v>
      </c>
      <c r="E9" s="63">
        <v>-2.7722772277227818</v>
      </c>
      <c r="F9" s="63">
        <v>-22.063492063492063</v>
      </c>
      <c r="G9" s="63">
        <v>29.261025029797377</v>
      </c>
      <c r="H9" s="64">
        <v>100</v>
      </c>
      <c r="I9" s="64">
        <v>109</v>
      </c>
      <c r="J9" s="64">
        <v>55</v>
      </c>
      <c r="K9" s="24"/>
    </row>
    <row r="10" spans="1:11" ht="15">
      <c r="A10" s="61" t="s">
        <v>127</v>
      </c>
      <c r="B10" s="61" t="s">
        <v>155</v>
      </c>
      <c r="C10" s="5">
        <v>240</v>
      </c>
      <c r="D10" s="5">
        <v>163</v>
      </c>
      <c r="E10" s="63">
        <v>-10.112359550561806</v>
      </c>
      <c r="F10" s="63">
        <v>-16.376306620209064</v>
      </c>
      <c r="G10" s="63">
        <v>25.668449197860966</v>
      </c>
      <c r="H10" s="64">
        <v>37</v>
      </c>
      <c r="I10" s="64">
        <v>64</v>
      </c>
      <c r="J10" s="64">
        <v>32</v>
      </c>
      <c r="K10" s="24"/>
    </row>
    <row r="11" spans="1:11" ht="15">
      <c r="A11" s="61" t="s">
        <v>128</v>
      </c>
      <c r="B11" s="61" t="s">
        <v>156</v>
      </c>
      <c r="C11" s="5">
        <v>475</v>
      </c>
      <c r="D11" s="5">
        <v>334</v>
      </c>
      <c r="E11" s="63">
        <v>9.4470046082949324</v>
      </c>
      <c r="F11" s="63">
        <v>-4.6184738955823263</v>
      </c>
      <c r="G11" s="63">
        <v>33.545197740112989</v>
      </c>
      <c r="H11" s="64">
        <v>101</v>
      </c>
      <c r="I11" s="64">
        <v>58</v>
      </c>
      <c r="J11" s="64">
        <v>36</v>
      </c>
      <c r="K11" s="24"/>
    </row>
    <row r="12" spans="1:11" ht="15">
      <c r="A12" s="61" t="s">
        <v>129</v>
      </c>
      <c r="B12" s="61" t="s">
        <v>157</v>
      </c>
      <c r="C12" s="5">
        <v>543</v>
      </c>
      <c r="D12" s="5">
        <v>350</v>
      </c>
      <c r="E12" s="63">
        <v>-3.0357142857142918</v>
      </c>
      <c r="F12" s="63">
        <v>-23.521126760563376</v>
      </c>
      <c r="G12" s="63">
        <v>21.728691476590637</v>
      </c>
      <c r="H12" s="64">
        <v>143</v>
      </c>
      <c r="I12" s="64">
        <v>154</v>
      </c>
      <c r="J12" s="64">
        <v>98</v>
      </c>
      <c r="K12" s="24"/>
    </row>
    <row r="13" spans="1:11" s="20" customFormat="1" ht="15">
      <c r="A13" s="66" t="s">
        <v>268</v>
      </c>
      <c r="B13" s="65" t="s">
        <v>32</v>
      </c>
      <c r="C13" s="5">
        <v>253</v>
      </c>
      <c r="D13" s="5">
        <v>169</v>
      </c>
      <c r="E13" s="63">
        <v>-5.2434456928838955</v>
      </c>
      <c r="F13" s="63">
        <v>-26.023391812865498</v>
      </c>
      <c r="G13" s="63">
        <v>27.710843373493976</v>
      </c>
      <c r="H13" s="64">
        <v>64</v>
      </c>
      <c r="I13" s="64">
        <v>74</v>
      </c>
      <c r="J13" s="64">
        <v>49</v>
      </c>
      <c r="K13" s="25"/>
    </row>
    <row r="14" spans="1:11" s="20" customFormat="1" ht="15">
      <c r="A14" s="66" t="s">
        <v>269</v>
      </c>
      <c r="B14" s="65" t="s">
        <v>35</v>
      </c>
      <c r="C14" s="5">
        <v>290</v>
      </c>
      <c r="D14" s="5">
        <v>181</v>
      </c>
      <c r="E14" s="63">
        <v>-1.0238907849829388</v>
      </c>
      <c r="F14" s="63">
        <v>-21.195652173913047</v>
      </c>
      <c r="G14" s="63">
        <v>18.284993694829758</v>
      </c>
      <c r="H14" s="64">
        <v>79</v>
      </c>
      <c r="I14" s="64">
        <v>80</v>
      </c>
      <c r="J14" s="64">
        <v>49</v>
      </c>
      <c r="K14" s="25"/>
    </row>
    <row r="15" spans="1:11" ht="15">
      <c r="A15" s="61" t="s">
        <v>130</v>
      </c>
      <c r="B15" s="61" t="s">
        <v>158</v>
      </c>
      <c r="C15" s="5">
        <v>164</v>
      </c>
      <c r="D15" s="5">
        <v>114</v>
      </c>
      <c r="E15" s="63">
        <v>-6.2857142857142776</v>
      </c>
      <c r="F15" s="63">
        <v>-17.587939698492463</v>
      </c>
      <c r="G15" s="63">
        <v>27.749576988155667</v>
      </c>
      <c r="H15" s="64">
        <v>39</v>
      </c>
      <c r="I15" s="64">
        <v>47</v>
      </c>
      <c r="J15" s="64">
        <v>25</v>
      </c>
      <c r="K15" s="24"/>
    </row>
    <row r="16" spans="1:11" ht="15">
      <c r="A16" s="61" t="s">
        <v>131</v>
      </c>
      <c r="B16" s="61" t="s">
        <v>159</v>
      </c>
      <c r="C16" s="5">
        <v>350</v>
      </c>
      <c r="D16" s="5">
        <v>254</v>
      </c>
      <c r="E16" s="63">
        <v>-1.9607843137254974</v>
      </c>
      <c r="F16" s="63">
        <v>-28.861788617886177</v>
      </c>
      <c r="G16" s="63">
        <v>34.550839091806516</v>
      </c>
      <c r="H16" s="64">
        <v>72</v>
      </c>
      <c r="I16" s="64">
        <v>77</v>
      </c>
      <c r="J16" s="64">
        <v>46</v>
      </c>
      <c r="K16" s="24"/>
    </row>
    <row r="17" spans="1:11" ht="15">
      <c r="A17" s="61" t="s">
        <v>3</v>
      </c>
      <c r="B17" s="61" t="s">
        <v>160</v>
      </c>
      <c r="C17" s="5">
        <v>1831</v>
      </c>
      <c r="D17" s="5">
        <v>1135</v>
      </c>
      <c r="E17" s="63">
        <v>2.6920919798093053</v>
      </c>
      <c r="F17" s="63">
        <v>-22.184445388865285</v>
      </c>
      <c r="G17" s="63">
        <v>29.137492043284531</v>
      </c>
      <c r="H17" s="64">
        <v>268</v>
      </c>
      <c r="I17" s="64">
        <v>198</v>
      </c>
      <c r="J17" s="64">
        <v>126</v>
      </c>
      <c r="K17" s="24"/>
    </row>
    <row r="18" spans="1:11" s="20" customFormat="1" ht="15">
      <c r="A18" s="66" t="s">
        <v>4</v>
      </c>
      <c r="B18" s="65" t="s">
        <v>32</v>
      </c>
      <c r="C18" s="5">
        <v>1340</v>
      </c>
      <c r="D18" s="5">
        <v>839</v>
      </c>
      <c r="E18" s="63">
        <v>2.6033690658499324</v>
      </c>
      <c r="F18" s="63">
        <v>-20.380273321449792</v>
      </c>
      <c r="G18" s="63">
        <v>32.843137254901961</v>
      </c>
      <c r="H18" s="64">
        <v>189</v>
      </c>
      <c r="I18" s="64">
        <v>141</v>
      </c>
      <c r="J18" s="64">
        <v>95</v>
      </c>
      <c r="K18" s="25"/>
    </row>
    <row r="19" spans="1:11" s="20" customFormat="1" ht="15">
      <c r="A19" s="66" t="s">
        <v>5</v>
      </c>
      <c r="B19" s="65" t="s">
        <v>31</v>
      </c>
      <c r="C19" s="5">
        <v>491</v>
      </c>
      <c r="D19" s="5">
        <v>296</v>
      </c>
      <c r="E19" s="63">
        <v>2.9350104821803029</v>
      </c>
      <c r="F19" s="63">
        <v>-26.71641791044776</v>
      </c>
      <c r="G19" s="63">
        <v>22.277676950998185</v>
      </c>
      <c r="H19" s="64">
        <v>79</v>
      </c>
      <c r="I19" s="64">
        <v>57</v>
      </c>
      <c r="J19" s="64">
        <v>31</v>
      </c>
      <c r="K19" s="25"/>
    </row>
    <row r="20" spans="1:11" ht="15">
      <c r="A20" s="61" t="s">
        <v>6</v>
      </c>
      <c r="B20" s="61" t="s">
        <v>161</v>
      </c>
      <c r="C20" s="5">
        <v>195</v>
      </c>
      <c r="D20" s="5">
        <v>134</v>
      </c>
      <c r="E20" s="63">
        <v>-9.7222222222222143</v>
      </c>
      <c r="F20" s="63">
        <v>-36.065573770491795</v>
      </c>
      <c r="G20" s="63">
        <v>24.466750313676286</v>
      </c>
      <c r="H20" s="64">
        <v>39</v>
      </c>
      <c r="I20" s="64">
        <v>56</v>
      </c>
      <c r="J20" s="64">
        <v>27</v>
      </c>
      <c r="K20" s="24"/>
    </row>
    <row r="21" spans="1:11" ht="15">
      <c r="A21" s="61" t="s">
        <v>7</v>
      </c>
      <c r="B21" s="61" t="s">
        <v>162</v>
      </c>
      <c r="C21" s="5">
        <v>274</v>
      </c>
      <c r="D21" s="5">
        <v>174</v>
      </c>
      <c r="E21" s="63">
        <v>-5.1903114186851269</v>
      </c>
      <c r="F21" s="63">
        <v>-36.866359447004605</v>
      </c>
      <c r="G21" s="63">
        <v>24.84134179510426</v>
      </c>
      <c r="H21" s="64">
        <v>54</v>
      </c>
      <c r="I21" s="64">
        <v>65</v>
      </c>
      <c r="J21" s="64">
        <v>34</v>
      </c>
      <c r="K21" s="24"/>
    </row>
    <row r="22" spans="1:11" ht="15">
      <c r="A22" s="61" t="s">
        <v>8</v>
      </c>
      <c r="B22" s="61" t="s">
        <v>163</v>
      </c>
      <c r="C22" s="5">
        <v>378</v>
      </c>
      <c r="D22" s="5">
        <v>243</v>
      </c>
      <c r="E22" s="63">
        <v>-5.5</v>
      </c>
      <c r="F22" s="63">
        <v>-28</v>
      </c>
      <c r="G22" s="63">
        <v>26.25</v>
      </c>
      <c r="H22" s="64">
        <v>82</v>
      </c>
      <c r="I22" s="64">
        <v>104</v>
      </c>
      <c r="J22" s="64">
        <v>66</v>
      </c>
      <c r="K22" s="24"/>
    </row>
    <row r="23" spans="1:11" s="20" customFormat="1" ht="15">
      <c r="A23" s="66" t="s">
        <v>9</v>
      </c>
      <c r="B23" s="65" t="s">
        <v>32</v>
      </c>
      <c r="C23" s="5">
        <v>175</v>
      </c>
      <c r="D23" s="5">
        <v>114</v>
      </c>
      <c r="E23" s="63">
        <v>-3.8461538461538396</v>
      </c>
      <c r="F23" s="63">
        <v>-29.718875502008032</v>
      </c>
      <c r="G23" s="63">
        <v>33.018867924528301</v>
      </c>
      <c r="H23" s="64">
        <v>42</v>
      </c>
      <c r="I23" s="64">
        <v>49</v>
      </c>
      <c r="J23" s="64">
        <v>35</v>
      </c>
      <c r="K23" s="25"/>
    </row>
    <row r="24" spans="1:11" s="20" customFormat="1" ht="15">
      <c r="A24" s="66" t="s">
        <v>10</v>
      </c>
      <c r="B24" s="65" t="s">
        <v>33</v>
      </c>
      <c r="C24" s="5">
        <v>203</v>
      </c>
      <c r="D24" s="5">
        <v>129</v>
      </c>
      <c r="E24" s="63">
        <v>-6.8807339449541303</v>
      </c>
      <c r="F24" s="63">
        <v>-26.449275362318829</v>
      </c>
      <c r="G24" s="63">
        <v>22.30769230769231</v>
      </c>
      <c r="H24" s="64">
        <v>40</v>
      </c>
      <c r="I24" s="64">
        <v>55</v>
      </c>
      <c r="J24" s="64">
        <v>31</v>
      </c>
      <c r="K24" s="25"/>
    </row>
    <row r="25" spans="1:11" ht="15">
      <c r="A25" s="61" t="s">
        <v>11</v>
      </c>
      <c r="B25" s="61" t="s">
        <v>164</v>
      </c>
      <c r="C25" s="5">
        <v>233</v>
      </c>
      <c r="D25" s="5">
        <v>171</v>
      </c>
      <c r="E25" s="63">
        <v>2.1929824561403422</v>
      </c>
      <c r="F25" s="63">
        <v>-10.038610038610045</v>
      </c>
      <c r="G25" s="63">
        <v>30.738786279683378</v>
      </c>
      <c r="H25" s="64">
        <v>39</v>
      </c>
      <c r="I25" s="64">
        <v>33</v>
      </c>
      <c r="J25" s="64">
        <v>25</v>
      </c>
      <c r="K25" s="24"/>
    </row>
    <row r="26" spans="1:11" ht="15">
      <c r="A26" s="61" t="s">
        <v>12</v>
      </c>
      <c r="B26" s="61" t="s">
        <v>165</v>
      </c>
      <c r="C26" s="5">
        <v>251</v>
      </c>
      <c r="D26" s="5">
        <v>152</v>
      </c>
      <c r="E26" s="63">
        <v>6.3559322033898411</v>
      </c>
      <c r="F26" s="63">
        <v>-21.806853582554524</v>
      </c>
      <c r="G26" s="63">
        <v>30.350665054413543</v>
      </c>
      <c r="H26" s="64">
        <v>52</v>
      </c>
      <c r="I26" s="64">
        <v>37</v>
      </c>
      <c r="J26" s="64">
        <v>28</v>
      </c>
      <c r="K26" s="24"/>
    </row>
    <row r="27" spans="1:11" ht="15">
      <c r="A27" s="61" t="s">
        <v>13</v>
      </c>
      <c r="B27" s="61" t="s">
        <v>166</v>
      </c>
      <c r="C27" s="5">
        <v>213</v>
      </c>
      <c r="D27" s="5">
        <v>162</v>
      </c>
      <c r="E27" s="63">
        <v>-1.8433179723502349</v>
      </c>
      <c r="F27" s="63">
        <v>-24.19928825622776</v>
      </c>
      <c r="G27" s="63">
        <v>26.199261992619927</v>
      </c>
      <c r="H27" s="64">
        <v>42</v>
      </c>
      <c r="I27" s="64">
        <v>45</v>
      </c>
      <c r="J27" s="64">
        <v>26</v>
      </c>
      <c r="K27" s="24"/>
    </row>
    <row r="28" spans="1:11" ht="15">
      <c r="A28" s="61" t="s">
        <v>14</v>
      </c>
      <c r="B28" s="61" t="s">
        <v>167</v>
      </c>
      <c r="C28" s="5">
        <v>538</v>
      </c>
      <c r="D28" s="5">
        <v>327</v>
      </c>
      <c r="E28" s="63">
        <v>4.8732943469785681</v>
      </c>
      <c r="F28" s="63">
        <v>-27.688172043010752</v>
      </c>
      <c r="G28" s="63">
        <v>26.660059464816648</v>
      </c>
      <c r="H28" s="64">
        <v>125</v>
      </c>
      <c r="I28" s="64">
        <v>95</v>
      </c>
      <c r="J28" s="64">
        <v>44</v>
      </c>
      <c r="K28" s="24"/>
    </row>
    <row r="29" spans="1:11" ht="15">
      <c r="A29" s="61" t="s">
        <v>15</v>
      </c>
      <c r="B29" s="61" t="s">
        <v>168</v>
      </c>
      <c r="C29" s="5">
        <v>240</v>
      </c>
      <c r="D29" s="5">
        <v>174</v>
      </c>
      <c r="E29" s="63">
        <v>-0.8264462809917319</v>
      </c>
      <c r="F29" s="63">
        <v>-30.434782608695656</v>
      </c>
      <c r="G29" s="63">
        <v>29.268292682926827</v>
      </c>
      <c r="H29" s="64">
        <v>81</v>
      </c>
      <c r="I29" s="64">
        <v>82</v>
      </c>
      <c r="J29" s="64">
        <v>38</v>
      </c>
      <c r="K29" s="24"/>
    </row>
    <row r="30" spans="1:11" ht="15">
      <c r="A30" s="61" t="s">
        <v>16</v>
      </c>
      <c r="B30" s="61" t="s">
        <v>169</v>
      </c>
      <c r="C30" s="5">
        <v>559</v>
      </c>
      <c r="D30" s="5">
        <v>384</v>
      </c>
      <c r="E30" s="63">
        <v>-1.0619469026548671</v>
      </c>
      <c r="F30" s="63">
        <v>-34.080188679245282</v>
      </c>
      <c r="G30" s="63">
        <v>22.44078683259735</v>
      </c>
      <c r="H30" s="64">
        <v>111</v>
      </c>
      <c r="I30" s="64">
        <v>112</v>
      </c>
      <c r="J30" s="64">
        <v>57</v>
      </c>
      <c r="K30" s="24"/>
    </row>
    <row r="31" spans="1:11" ht="15">
      <c r="A31" s="61" t="s">
        <v>17</v>
      </c>
      <c r="B31" s="61" t="s">
        <v>170</v>
      </c>
      <c r="C31" s="5">
        <v>407</v>
      </c>
      <c r="D31" s="5">
        <v>273</v>
      </c>
      <c r="E31" s="63">
        <v>9.4086021505376323</v>
      </c>
      <c r="F31" s="63">
        <v>-18.108651911468812</v>
      </c>
      <c r="G31" s="63">
        <v>34.550084889643465</v>
      </c>
      <c r="H31" s="64">
        <v>102</v>
      </c>
      <c r="I31" s="64">
        <v>64</v>
      </c>
      <c r="J31" s="64">
        <v>32</v>
      </c>
      <c r="K31" s="24"/>
    </row>
    <row r="32" spans="1:11" ht="15">
      <c r="A32" s="61" t="s">
        <v>18</v>
      </c>
      <c r="B32" s="61" t="s">
        <v>171</v>
      </c>
      <c r="C32" s="5">
        <v>1623</v>
      </c>
      <c r="D32" s="5">
        <v>1008</v>
      </c>
      <c r="E32" s="63">
        <v>-2.4052916416115409</v>
      </c>
      <c r="F32" s="63">
        <v>-38.731596828992075</v>
      </c>
      <c r="G32" s="63">
        <v>18.297632468996618</v>
      </c>
      <c r="H32" s="64">
        <v>278</v>
      </c>
      <c r="I32" s="64">
        <v>290</v>
      </c>
      <c r="J32" s="64">
        <v>174</v>
      </c>
      <c r="K32" s="24"/>
    </row>
    <row r="33" spans="1:11" s="20" customFormat="1" ht="15">
      <c r="A33" s="66" t="s">
        <v>19</v>
      </c>
      <c r="B33" s="65" t="s">
        <v>32</v>
      </c>
      <c r="C33" s="5">
        <v>702</v>
      </c>
      <c r="D33" s="5">
        <v>443</v>
      </c>
      <c r="E33" s="63">
        <v>-3.9671682626538995</v>
      </c>
      <c r="F33" s="63">
        <v>-32.304725168756036</v>
      </c>
      <c r="G33" s="63">
        <v>21.305007587253414</v>
      </c>
      <c r="H33" s="64">
        <v>108</v>
      </c>
      <c r="I33" s="64">
        <v>126</v>
      </c>
      <c r="J33" s="64">
        <v>72</v>
      </c>
      <c r="K33" s="25"/>
    </row>
    <row r="34" spans="1:11" s="20" customFormat="1" ht="15">
      <c r="A34" s="66" t="s">
        <v>20</v>
      </c>
      <c r="B34" s="65" t="s">
        <v>34</v>
      </c>
      <c r="C34" s="5">
        <v>921</v>
      </c>
      <c r="D34" s="5">
        <v>565</v>
      </c>
      <c r="E34" s="63">
        <v>-1.1802575107296036</v>
      </c>
      <c r="F34" s="63">
        <v>-42.866004962779158</v>
      </c>
      <c r="G34" s="63">
        <v>16.520179372197312</v>
      </c>
      <c r="H34" s="64">
        <v>170</v>
      </c>
      <c r="I34" s="64">
        <v>164</v>
      </c>
      <c r="J34" s="64">
        <v>102</v>
      </c>
      <c r="K34" s="25"/>
    </row>
    <row r="35" spans="1:11" ht="15">
      <c r="A35" s="61" t="s">
        <v>21</v>
      </c>
      <c r="B35" s="61" t="s">
        <v>172</v>
      </c>
      <c r="C35" s="5">
        <v>258</v>
      </c>
      <c r="D35" s="5">
        <v>175</v>
      </c>
      <c r="E35" s="63">
        <v>-1.5267175572519136</v>
      </c>
      <c r="F35" s="63">
        <v>-28.133704735376043</v>
      </c>
      <c r="G35" s="63">
        <v>29.89571263035921</v>
      </c>
      <c r="H35" s="64">
        <v>66</v>
      </c>
      <c r="I35" s="64">
        <v>68</v>
      </c>
      <c r="J35" s="64">
        <v>39</v>
      </c>
      <c r="K35" s="24"/>
    </row>
    <row r="36" spans="1:11" ht="15">
      <c r="A36" s="61" t="s">
        <v>22</v>
      </c>
      <c r="B36" s="61" t="s">
        <v>173</v>
      </c>
      <c r="C36" s="5">
        <v>516</v>
      </c>
      <c r="D36" s="5">
        <v>333</v>
      </c>
      <c r="E36" s="63">
        <v>-0.57803468208092568</v>
      </c>
      <c r="F36" s="63">
        <v>-17.174959871589095</v>
      </c>
      <c r="G36" s="63">
        <v>32.741116751269033</v>
      </c>
      <c r="H36" s="64">
        <v>95</v>
      </c>
      <c r="I36" s="64">
        <v>96</v>
      </c>
      <c r="J36" s="64">
        <v>61</v>
      </c>
      <c r="K36" s="24"/>
    </row>
    <row r="37" spans="1:11" ht="15">
      <c r="A37" s="61" t="s">
        <v>23</v>
      </c>
      <c r="B37" s="61" t="s">
        <v>174</v>
      </c>
      <c r="C37" s="5">
        <v>362</v>
      </c>
      <c r="D37" s="5">
        <v>255</v>
      </c>
      <c r="E37" s="63">
        <v>4.0229885057471222</v>
      </c>
      <c r="F37" s="63">
        <v>-5.7291666666666572</v>
      </c>
      <c r="G37" s="63">
        <v>27.424242424242422</v>
      </c>
      <c r="H37" s="64">
        <v>57</v>
      </c>
      <c r="I37" s="64">
        <v>40</v>
      </c>
      <c r="J37" s="64">
        <v>27</v>
      </c>
      <c r="K37" s="24"/>
    </row>
    <row r="38" spans="1:11" ht="15">
      <c r="A38" s="61" t="s">
        <v>24</v>
      </c>
      <c r="B38" s="61" t="s">
        <v>175</v>
      </c>
      <c r="C38" s="5">
        <v>353</v>
      </c>
      <c r="D38" s="5">
        <v>231</v>
      </c>
      <c r="E38" s="63">
        <v>0.56980056980056304</v>
      </c>
      <c r="F38" s="63">
        <v>-23.758099352051829</v>
      </c>
      <c r="G38" s="63">
        <v>24.429065743944637</v>
      </c>
      <c r="H38" s="64">
        <v>67</v>
      </c>
      <c r="I38" s="64">
        <v>63</v>
      </c>
      <c r="J38" s="64">
        <v>32</v>
      </c>
      <c r="K38" s="24"/>
    </row>
    <row r="39" spans="1:11" ht="15">
      <c r="A39" s="61" t="s">
        <v>25</v>
      </c>
      <c r="B39" s="61" t="s">
        <v>176</v>
      </c>
      <c r="C39" s="5">
        <v>136</v>
      </c>
      <c r="D39" s="5">
        <v>90</v>
      </c>
      <c r="E39" s="63">
        <v>6.25</v>
      </c>
      <c r="F39" s="63">
        <v>-32.338308457711435</v>
      </c>
      <c r="G39" s="63">
        <v>23.776223776223777</v>
      </c>
      <c r="H39" s="64">
        <v>42</v>
      </c>
      <c r="I39" s="64">
        <v>34</v>
      </c>
      <c r="J39" s="64">
        <v>15</v>
      </c>
      <c r="K39" s="24"/>
    </row>
    <row r="40" spans="1:11" ht="15">
      <c r="A40" s="61" t="s">
        <v>26</v>
      </c>
      <c r="B40" s="61" t="s">
        <v>177</v>
      </c>
      <c r="C40" s="5">
        <v>290</v>
      </c>
      <c r="D40" s="5">
        <v>192</v>
      </c>
      <c r="E40" s="63">
        <v>-16.426512968299704</v>
      </c>
      <c r="F40" s="63">
        <v>-39.330543933054393</v>
      </c>
      <c r="G40" s="63">
        <v>23.330651649235719</v>
      </c>
      <c r="H40" s="64">
        <v>61</v>
      </c>
      <c r="I40" s="64">
        <v>117</v>
      </c>
      <c r="J40" s="64">
        <v>54</v>
      </c>
      <c r="K40" s="24"/>
    </row>
    <row r="41" spans="1:11" ht="15">
      <c r="A41" s="61" t="s">
        <v>27</v>
      </c>
      <c r="B41" s="61" t="s">
        <v>178</v>
      </c>
      <c r="C41" s="5">
        <v>309</v>
      </c>
      <c r="D41" s="5">
        <v>206</v>
      </c>
      <c r="E41" s="63">
        <v>-6.6465256797583123</v>
      </c>
      <c r="F41" s="63">
        <v>-26.603325415676963</v>
      </c>
      <c r="G41" s="63">
        <v>24.899274778404511</v>
      </c>
      <c r="H41" s="64">
        <v>72</v>
      </c>
      <c r="I41" s="64">
        <v>89</v>
      </c>
      <c r="J41" s="64">
        <v>30</v>
      </c>
      <c r="K41" s="24"/>
    </row>
    <row r="42" spans="1:11" ht="15">
      <c r="A42" s="61" t="s">
        <v>28</v>
      </c>
      <c r="B42" s="61" t="s">
        <v>179</v>
      </c>
      <c r="C42" s="5">
        <v>159</v>
      </c>
      <c r="D42" s="5">
        <v>101</v>
      </c>
      <c r="E42" s="63">
        <v>7.4324324324324351</v>
      </c>
      <c r="F42" s="63">
        <v>-36.65338645418327</v>
      </c>
      <c r="G42" s="63">
        <v>25.980392156862749</v>
      </c>
      <c r="H42" s="64">
        <v>40</v>
      </c>
      <c r="I42" s="64">
        <v>29</v>
      </c>
      <c r="J42" s="64">
        <v>20</v>
      </c>
      <c r="K42" s="24"/>
    </row>
    <row r="43" spans="1:11" ht="15">
      <c r="A43" s="61" t="s">
        <v>29</v>
      </c>
      <c r="B43" s="61" t="s">
        <v>180</v>
      </c>
      <c r="C43" s="5">
        <v>380</v>
      </c>
      <c r="D43" s="5">
        <v>276</v>
      </c>
      <c r="E43" s="63">
        <v>6.7415730337078656</v>
      </c>
      <c r="F43" s="63">
        <v>-24.901185770750985</v>
      </c>
      <c r="G43" s="63">
        <v>25.132275132275133</v>
      </c>
      <c r="H43" s="64">
        <v>72</v>
      </c>
      <c r="I43" s="64">
        <v>45</v>
      </c>
      <c r="J43" s="64">
        <v>28</v>
      </c>
      <c r="K43" s="24"/>
    </row>
    <row r="44" spans="1:11" ht="15">
      <c r="A44" s="61" t="s">
        <v>30</v>
      </c>
      <c r="B44" s="61" t="s">
        <v>181</v>
      </c>
      <c r="C44" s="5">
        <v>425</v>
      </c>
      <c r="D44" s="5">
        <v>290</v>
      </c>
      <c r="E44" s="63">
        <v>-0.70093457943924875</v>
      </c>
      <c r="F44" s="63">
        <v>-25.438596491228068</v>
      </c>
      <c r="G44" s="63">
        <v>26.645768025078372</v>
      </c>
      <c r="H44" s="64">
        <v>84</v>
      </c>
      <c r="I44" s="64">
        <v>84</v>
      </c>
      <c r="J44" s="64">
        <v>45</v>
      </c>
      <c r="K44" s="24"/>
    </row>
    <row r="45" spans="1:11" s="20" customFormat="1" ht="13.5" customHeight="1">
      <c r="A45" s="169" t="s">
        <v>304</v>
      </c>
      <c r="B45" s="66" t="s">
        <v>85</v>
      </c>
      <c r="C45" s="101">
        <v>13254</v>
      </c>
      <c r="D45" s="101">
        <v>8754</v>
      </c>
      <c r="E45" s="77">
        <v>-0.46560528687294322</v>
      </c>
      <c r="F45" s="77">
        <v>-26.24373956594323</v>
      </c>
      <c r="G45" s="77">
        <v>25.387400157067059</v>
      </c>
      <c r="H45" s="78">
        <v>2639</v>
      </c>
      <c r="I45" s="78">
        <v>2583</v>
      </c>
      <c r="J45" s="78">
        <v>1435</v>
      </c>
      <c r="K45" s="25"/>
    </row>
    <row r="46" spans="1:11" ht="15" customHeight="1">
      <c r="A46" s="169" t="s">
        <v>306</v>
      </c>
      <c r="B46" s="169" t="s">
        <v>756</v>
      </c>
      <c r="C46" s="5">
        <v>2641</v>
      </c>
      <c r="D46" s="5">
        <v>1746</v>
      </c>
      <c r="E46" s="63">
        <v>2.1663442940038635</v>
      </c>
      <c r="F46" s="63">
        <v>-22.935512109716953</v>
      </c>
      <c r="G46" s="63">
        <v>27.43896103896104</v>
      </c>
      <c r="H46" s="64">
        <v>645</v>
      </c>
      <c r="I46" s="64">
        <v>565</v>
      </c>
      <c r="J46" s="64">
        <v>307</v>
      </c>
      <c r="K46" s="24"/>
    </row>
    <row r="47" spans="1:11" ht="15" customHeight="1">
      <c r="A47" s="169" t="s">
        <v>308</v>
      </c>
      <c r="B47" s="169" t="s">
        <v>757</v>
      </c>
      <c r="C47" s="5">
        <v>2987</v>
      </c>
      <c r="D47" s="5">
        <v>1914</v>
      </c>
      <c r="E47" s="63">
        <v>-0.63206919494344049</v>
      </c>
      <c r="F47" s="63">
        <v>-24.303091738469334</v>
      </c>
      <c r="G47" s="63">
        <v>29.527481217872676</v>
      </c>
      <c r="H47" s="64">
        <v>496</v>
      </c>
      <c r="I47" s="64">
        <v>488</v>
      </c>
      <c r="J47" s="64">
        <v>287</v>
      </c>
      <c r="K47" s="24"/>
    </row>
    <row r="48" spans="1:11" ht="15" customHeight="1">
      <c r="A48" s="169" t="s">
        <v>310</v>
      </c>
      <c r="B48" s="169" t="s">
        <v>758</v>
      </c>
      <c r="C48" s="5">
        <v>1481</v>
      </c>
      <c r="D48" s="5">
        <v>971</v>
      </c>
      <c r="E48" s="63">
        <v>-3.2658393207054246</v>
      </c>
      <c r="F48" s="63">
        <v>-28.45410628019323</v>
      </c>
      <c r="G48" s="63">
        <v>27.476808905380334</v>
      </c>
      <c r="H48" s="64">
        <v>327</v>
      </c>
      <c r="I48" s="64">
        <v>366</v>
      </c>
      <c r="J48" s="64">
        <v>207</v>
      </c>
      <c r="K48" s="24"/>
    </row>
    <row r="49" spans="1:11" ht="15" customHeight="1">
      <c r="A49" s="169" t="s">
        <v>313</v>
      </c>
      <c r="B49" s="169" t="s">
        <v>759</v>
      </c>
      <c r="C49" s="5">
        <v>1846</v>
      </c>
      <c r="D49" s="5">
        <v>1269</v>
      </c>
      <c r="E49" s="63">
        <v>-4.5501551189245077</v>
      </c>
      <c r="F49" s="63">
        <v>-31.375464684014872</v>
      </c>
      <c r="G49" s="63">
        <v>23.843967966933612</v>
      </c>
      <c r="H49" s="64">
        <v>364</v>
      </c>
      <c r="I49" s="64">
        <v>437</v>
      </c>
      <c r="J49" s="64">
        <v>209</v>
      </c>
      <c r="K49" s="24"/>
    </row>
    <row r="50" spans="1:11" ht="15.75" customHeight="1">
      <c r="A50" s="169" t="s">
        <v>315</v>
      </c>
      <c r="B50" s="169" t="s">
        <v>760</v>
      </c>
      <c r="C50" s="5">
        <v>4299</v>
      </c>
      <c r="D50" s="5">
        <v>2854</v>
      </c>
      <c r="E50" s="63">
        <v>0.91549295774649408</v>
      </c>
      <c r="F50" s="63">
        <v>-26.349151961624116</v>
      </c>
      <c r="G50" s="63">
        <v>22.23544015723596</v>
      </c>
      <c r="H50" s="64">
        <v>807</v>
      </c>
      <c r="I50" s="64">
        <v>727</v>
      </c>
      <c r="J50" s="64">
        <v>425</v>
      </c>
      <c r="K50" s="24"/>
    </row>
    <row r="52" spans="1:11">
      <c r="B52" s="26"/>
      <c r="C52" s="27"/>
      <c r="D52" s="27"/>
      <c r="E52" s="28"/>
      <c r="F52" s="28"/>
      <c r="G52" s="28"/>
      <c r="H52" s="28"/>
      <c r="I52" s="28"/>
    </row>
  </sheetData>
  <mergeCells count="13">
    <mergeCell ref="E4:E5"/>
    <mergeCell ref="F4:F5"/>
    <mergeCell ref="H4:H5"/>
    <mergeCell ref="I4:J4"/>
    <mergeCell ref="A1:J1"/>
    <mergeCell ref="A3:A5"/>
    <mergeCell ref="B3:B5"/>
    <mergeCell ref="C3:C5"/>
    <mergeCell ref="E3:F3"/>
    <mergeCell ref="H3:J3"/>
    <mergeCell ref="G3:G5"/>
    <mergeCell ref="D4:D5"/>
    <mergeCell ref="A2:J2"/>
  </mergeCells>
  <phoneticPr fontId="0" type="noConversion"/>
  <hyperlinks>
    <hyperlink ref="K1" location="'spis tabel'!A1" display="'spis tabel'!A1" xr:uid="{00000000-0004-0000-12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0"/>
  <sheetViews>
    <sheetView showGridLines="0" zoomScaleNormal="100" workbookViewId="0">
      <selection activeCell="A2" sqref="A2:P2"/>
    </sheetView>
  </sheetViews>
  <sheetFormatPr defaultRowHeight="12.75"/>
  <cols>
    <col min="1" max="1" width="5.42578125" style="1" customWidth="1"/>
    <col min="2" max="2" width="20.85546875" style="1" customWidth="1"/>
    <col min="3" max="3" width="15.5703125" style="1" customWidth="1"/>
    <col min="4" max="4" width="12.85546875" style="31" customWidth="1"/>
    <col min="5" max="5" width="9.7109375" style="1" customWidth="1"/>
    <col min="6" max="6" width="8.28515625" style="1" customWidth="1"/>
    <col min="7" max="7" width="13.140625" style="1" customWidth="1"/>
    <col min="8" max="8" width="15.5703125" style="1" customWidth="1"/>
    <col min="9" max="9" width="19.140625" style="1" customWidth="1"/>
    <col min="10" max="11" width="12.7109375" style="1" customWidth="1"/>
    <col min="12" max="12" width="11.7109375" style="1" customWidth="1"/>
    <col min="13" max="13" width="9.7109375" style="1" customWidth="1"/>
    <col min="14" max="14" width="13.7109375" style="1" customWidth="1"/>
    <col min="15" max="15" width="16.7109375" style="1" customWidth="1"/>
    <col min="16" max="16" width="9.140625" style="1"/>
    <col min="17" max="17" width="20.140625" style="157" customWidth="1"/>
    <col min="18" max="18" width="17.7109375" style="1" customWidth="1"/>
    <col min="19" max="16384" width="9.140625" style="1"/>
  </cols>
  <sheetData>
    <row r="1" spans="1:18">
      <c r="A1" s="335" t="s">
        <v>924</v>
      </c>
      <c r="B1" s="335"/>
      <c r="C1" s="335"/>
      <c r="D1" s="335"/>
      <c r="E1" s="335"/>
      <c r="F1" s="335"/>
      <c r="G1" s="335"/>
      <c r="H1" s="335"/>
      <c r="I1" s="335"/>
      <c r="J1" s="34"/>
      <c r="K1" s="34"/>
      <c r="R1" s="98" t="s">
        <v>741</v>
      </c>
    </row>
    <row r="2" spans="1:18">
      <c r="A2" s="353" t="s">
        <v>796</v>
      </c>
      <c r="B2" s="353"/>
      <c r="C2" s="353"/>
      <c r="D2" s="353"/>
      <c r="E2" s="353"/>
      <c r="F2" s="353"/>
      <c r="G2" s="353"/>
      <c r="H2" s="353"/>
      <c r="I2" s="353"/>
      <c r="J2" s="353"/>
      <c r="K2" s="353"/>
      <c r="L2" s="353"/>
      <c r="M2" s="353"/>
      <c r="N2" s="353"/>
      <c r="O2" s="353"/>
      <c r="P2" s="353"/>
      <c r="Q2" s="166"/>
    </row>
    <row r="3" spans="1:18" s="234" customFormat="1" ht="59.25" customHeight="1">
      <c r="A3" s="231" t="s">
        <v>1</v>
      </c>
      <c r="B3" s="53" t="s">
        <v>2</v>
      </c>
      <c r="C3" s="232" t="s">
        <v>56</v>
      </c>
      <c r="D3" s="232" t="s">
        <v>57</v>
      </c>
      <c r="E3" s="232" t="s">
        <v>70</v>
      </c>
      <c r="F3" s="232" t="s">
        <v>71</v>
      </c>
      <c r="G3" s="232" t="s">
        <v>65</v>
      </c>
      <c r="H3" s="232" t="s">
        <v>132</v>
      </c>
      <c r="I3" s="232" t="s">
        <v>953</v>
      </c>
      <c r="J3" s="232" t="s">
        <v>184</v>
      </c>
      <c r="K3" s="232" t="s">
        <v>185</v>
      </c>
      <c r="L3" s="232" t="s">
        <v>187</v>
      </c>
      <c r="M3" s="232" t="s">
        <v>188</v>
      </c>
      <c r="N3" s="232" t="s">
        <v>189</v>
      </c>
      <c r="O3" s="232" t="s">
        <v>190</v>
      </c>
      <c r="P3" s="232" t="s">
        <v>58</v>
      </c>
      <c r="Q3" s="233" t="s">
        <v>925</v>
      </c>
    </row>
    <row r="4" spans="1:18" ht="15">
      <c r="A4" s="141" t="s">
        <v>123</v>
      </c>
      <c r="B4" s="165" t="s">
        <v>152</v>
      </c>
      <c r="C4" s="159">
        <v>8</v>
      </c>
      <c r="D4" s="159">
        <v>2</v>
      </c>
      <c r="E4" s="159">
        <v>1</v>
      </c>
      <c r="F4" s="159">
        <v>17</v>
      </c>
      <c r="G4" s="159">
        <v>0</v>
      </c>
      <c r="H4" s="159">
        <v>0</v>
      </c>
      <c r="I4" s="159">
        <v>0</v>
      </c>
      <c r="J4" s="159">
        <v>0</v>
      </c>
      <c r="K4" s="159">
        <v>1</v>
      </c>
      <c r="L4" s="159">
        <v>0</v>
      </c>
      <c r="M4" s="159">
        <v>0</v>
      </c>
      <c r="N4" s="159">
        <v>0</v>
      </c>
      <c r="O4" s="159">
        <v>0</v>
      </c>
      <c r="P4" s="159">
        <v>0</v>
      </c>
      <c r="Q4" s="67">
        <v>29</v>
      </c>
    </row>
    <row r="5" spans="1:18" ht="15.75" customHeight="1">
      <c r="A5" s="141" t="s">
        <v>124</v>
      </c>
      <c r="B5" s="165" t="s">
        <v>228</v>
      </c>
      <c r="C5" s="159">
        <v>7</v>
      </c>
      <c r="D5" s="159">
        <v>0</v>
      </c>
      <c r="E5" s="159">
        <v>3</v>
      </c>
      <c r="F5" s="159">
        <v>7</v>
      </c>
      <c r="G5" s="159">
        <v>0</v>
      </c>
      <c r="H5" s="159">
        <v>0</v>
      </c>
      <c r="I5" s="159">
        <v>0</v>
      </c>
      <c r="J5" s="159">
        <v>1</v>
      </c>
      <c r="K5" s="159">
        <v>1</v>
      </c>
      <c r="L5" s="159">
        <v>0</v>
      </c>
      <c r="M5" s="159">
        <v>0</v>
      </c>
      <c r="N5" s="159">
        <v>0</v>
      </c>
      <c r="O5" s="159">
        <v>0</v>
      </c>
      <c r="P5" s="159">
        <v>1</v>
      </c>
      <c r="Q5" s="67">
        <v>20</v>
      </c>
    </row>
    <row r="6" spans="1:18" ht="15">
      <c r="A6" s="141" t="s">
        <v>125</v>
      </c>
      <c r="B6" s="165" t="s">
        <v>153</v>
      </c>
      <c r="C6" s="159">
        <v>1</v>
      </c>
      <c r="D6" s="159">
        <v>0</v>
      </c>
      <c r="E6" s="159">
        <v>2</v>
      </c>
      <c r="F6" s="159">
        <v>6</v>
      </c>
      <c r="G6" s="159">
        <v>0</v>
      </c>
      <c r="H6" s="159">
        <v>0</v>
      </c>
      <c r="I6" s="159">
        <v>0</v>
      </c>
      <c r="J6" s="159">
        <v>1</v>
      </c>
      <c r="K6" s="159">
        <v>0</v>
      </c>
      <c r="L6" s="159">
        <v>0</v>
      </c>
      <c r="M6" s="159">
        <v>0</v>
      </c>
      <c r="N6" s="159">
        <v>0</v>
      </c>
      <c r="O6" s="159">
        <v>1</v>
      </c>
      <c r="P6" s="159">
        <v>0</v>
      </c>
      <c r="Q6" s="67">
        <v>11</v>
      </c>
    </row>
    <row r="7" spans="1:18" ht="15">
      <c r="A7" s="141" t="s">
        <v>126</v>
      </c>
      <c r="B7" s="165" t="s">
        <v>154</v>
      </c>
      <c r="C7" s="159">
        <v>0</v>
      </c>
      <c r="D7" s="159">
        <v>0</v>
      </c>
      <c r="E7" s="159">
        <v>4</v>
      </c>
      <c r="F7" s="159">
        <v>27</v>
      </c>
      <c r="G7" s="159">
        <v>0</v>
      </c>
      <c r="H7" s="159">
        <v>0</v>
      </c>
      <c r="I7" s="159">
        <v>0</v>
      </c>
      <c r="J7" s="159">
        <v>0</v>
      </c>
      <c r="K7" s="159">
        <v>1</v>
      </c>
      <c r="L7" s="159">
        <v>0</v>
      </c>
      <c r="M7" s="159">
        <v>0</v>
      </c>
      <c r="N7" s="159">
        <v>5</v>
      </c>
      <c r="O7" s="159">
        <v>0</v>
      </c>
      <c r="P7" s="159">
        <v>0</v>
      </c>
      <c r="Q7" s="67">
        <v>37</v>
      </c>
    </row>
    <row r="8" spans="1:18" ht="15">
      <c r="A8" s="141" t="s">
        <v>127</v>
      </c>
      <c r="B8" s="165" t="s">
        <v>155</v>
      </c>
      <c r="C8" s="159">
        <v>1</v>
      </c>
      <c r="D8" s="159">
        <v>0</v>
      </c>
      <c r="E8" s="159">
        <v>0</v>
      </c>
      <c r="F8" s="159">
        <v>16</v>
      </c>
      <c r="G8" s="159">
        <v>0</v>
      </c>
      <c r="H8" s="159">
        <v>0</v>
      </c>
      <c r="I8" s="159">
        <v>0</v>
      </c>
      <c r="J8" s="159">
        <v>0</v>
      </c>
      <c r="K8" s="159">
        <v>0</v>
      </c>
      <c r="L8" s="159">
        <v>0</v>
      </c>
      <c r="M8" s="159">
        <v>0</v>
      </c>
      <c r="N8" s="159">
        <v>0</v>
      </c>
      <c r="O8" s="159">
        <v>0</v>
      </c>
      <c r="P8" s="159">
        <v>0</v>
      </c>
      <c r="Q8" s="67">
        <v>17</v>
      </c>
    </row>
    <row r="9" spans="1:18" ht="15">
      <c r="A9" s="141" t="s">
        <v>128</v>
      </c>
      <c r="B9" s="165" t="s">
        <v>156</v>
      </c>
      <c r="C9" s="159">
        <v>0</v>
      </c>
      <c r="D9" s="159">
        <v>0</v>
      </c>
      <c r="E9" s="159">
        <v>5</v>
      </c>
      <c r="F9" s="159">
        <v>6</v>
      </c>
      <c r="G9" s="159">
        <v>0</v>
      </c>
      <c r="H9" s="159">
        <v>0</v>
      </c>
      <c r="I9" s="159">
        <v>0</v>
      </c>
      <c r="J9" s="159">
        <v>0</v>
      </c>
      <c r="K9" s="159">
        <v>1</v>
      </c>
      <c r="L9" s="159">
        <v>0</v>
      </c>
      <c r="M9" s="159">
        <v>0</v>
      </c>
      <c r="N9" s="159">
        <v>0</v>
      </c>
      <c r="O9" s="159">
        <v>5</v>
      </c>
      <c r="P9" s="159">
        <v>2</v>
      </c>
      <c r="Q9" s="67">
        <v>19</v>
      </c>
    </row>
    <row r="10" spans="1:18" ht="15">
      <c r="A10" s="141" t="s">
        <v>129</v>
      </c>
      <c r="B10" s="165" t="s">
        <v>157</v>
      </c>
      <c r="C10" s="159">
        <v>2</v>
      </c>
      <c r="D10" s="159">
        <v>7</v>
      </c>
      <c r="E10" s="159">
        <v>8</v>
      </c>
      <c r="F10" s="159">
        <v>14</v>
      </c>
      <c r="G10" s="159">
        <v>0</v>
      </c>
      <c r="H10" s="159">
        <v>0</v>
      </c>
      <c r="I10" s="159">
        <v>0</v>
      </c>
      <c r="J10" s="159">
        <v>8</v>
      </c>
      <c r="K10" s="159">
        <v>5</v>
      </c>
      <c r="L10" s="159">
        <v>0</v>
      </c>
      <c r="M10" s="159">
        <v>0</v>
      </c>
      <c r="N10" s="159">
        <v>1</v>
      </c>
      <c r="O10" s="159">
        <v>4</v>
      </c>
      <c r="P10" s="159">
        <v>0</v>
      </c>
      <c r="Q10" s="67">
        <v>49</v>
      </c>
    </row>
    <row r="11" spans="1:18" s="29" customFormat="1" ht="15">
      <c r="A11" s="142" t="s">
        <v>268</v>
      </c>
      <c r="B11" s="65" t="s">
        <v>32</v>
      </c>
      <c r="C11" s="159">
        <v>1</v>
      </c>
      <c r="D11" s="159">
        <v>7</v>
      </c>
      <c r="E11" s="159">
        <v>6</v>
      </c>
      <c r="F11" s="159">
        <v>7</v>
      </c>
      <c r="G11" s="159">
        <v>0</v>
      </c>
      <c r="H11" s="159">
        <v>0</v>
      </c>
      <c r="I11" s="159">
        <v>0</v>
      </c>
      <c r="J11" s="159">
        <v>3</v>
      </c>
      <c r="K11" s="159">
        <v>1</v>
      </c>
      <c r="L11" s="159">
        <v>0</v>
      </c>
      <c r="M11" s="159">
        <v>0</v>
      </c>
      <c r="N11" s="159">
        <v>1</v>
      </c>
      <c r="O11" s="159">
        <v>1</v>
      </c>
      <c r="P11" s="159">
        <v>0</v>
      </c>
      <c r="Q11" s="67">
        <v>27</v>
      </c>
    </row>
    <row r="12" spans="1:18" s="29" customFormat="1" ht="15">
      <c r="A12" s="142" t="s">
        <v>269</v>
      </c>
      <c r="B12" s="65" t="s">
        <v>35</v>
      </c>
      <c r="C12" s="159">
        <v>1</v>
      </c>
      <c r="D12" s="159">
        <v>0</v>
      </c>
      <c r="E12" s="159">
        <v>2</v>
      </c>
      <c r="F12" s="159">
        <v>7</v>
      </c>
      <c r="G12" s="159">
        <v>0</v>
      </c>
      <c r="H12" s="159">
        <v>0</v>
      </c>
      <c r="I12" s="159">
        <v>0</v>
      </c>
      <c r="J12" s="159">
        <v>5</v>
      </c>
      <c r="K12" s="159">
        <v>4</v>
      </c>
      <c r="L12" s="159">
        <v>0</v>
      </c>
      <c r="M12" s="159">
        <v>0</v>
      </c>
      <c r="N12" s="159">
        <v>0</v>
      </c>
      <c r="O12" s="159">
        <v>3</v>
      </c>
      <c r="P12" s="159">
        <v>0</v>
      </c>
      <c r="Q12" s="67">
        <v>22</v>
      </c>
    </row>
    <row r="13" spans="1:18" ht="15">
      <c r="A13" s="141" t="s">
        <v>130</v>
      </c>
      <c r="B13" s="165" t="s">
        <v>158</v>
      </c>
      <c r="C13" s="159">
        <v>0</v>
      </c>
      <c r="D13" s="159">
        <v>0</v>
      </c>
      <c r="E13" s="159">
        <v>0</v>
      </c>
      <c r="F13" s="159">
        <v>10</v>
      </c>
      <c r="G13" s="159">
        <v>0</v>
      </c>
      <c r="H13" s="159">
        <v>0</v>
      </c>
      <c r="I13" s="159">
        <v>0</v>
      </c>
      <c r="J13" s="159">
        <v>0</v>
      </c>
      <c r="K13" s="159">
        <v>0</v>
      </c>
      <c r="L13" s="159">
        <v>0</v>
      </c>
      <c r="M13" s="159">
        <v>0</v>
      </c>
      <c r="N13" s="159">
        <v>5</v>
      </c>
      <c r="O13" s="159">
        <v>0</v>
      </c>
      <c r="P13" s="159">
        <v>0</v>
      </c>
      <c r="Q13" s="67">
        <v>15</v>
      </c>
    </row>
    <row r="14" spans="1:18" ht="15">
      <c r="A14" s="141" t="s">
        <v>131</v>
      </c>
      <c r="B14" s="165" t="s">
        <v>159</v>
      </c>
      <c r="C14" s="159">
        <v>2</v>
      </c>
      <c r="D14" s="159">
        <v>0</v>
      </c>
      <c r="E14" s="159">
        <v>4</v>
      </c>
      <c r="F14" s="159">
        <v>4</v>
      </c>
      <c r="G14" s="159">
        <v>0</v>
      </c>
      <c r="H14" s="159">
        <v>0</v>
      </c>
      <c r="I14" s="159">
        <v>0</v>
      </c>
      <c r="J14" s="159">
        <v>0</v>
      </c>
      <c r="K14" s="159">
        <v>4</v>
      </c>
      <c r="L14" s="159">
        <v>0</v>
      </c>
      <c r="M14" s="159">
        <v>0</v>
      </c>
      <c r="N14" s="159">
        <v>0</v>
      </c>
      <c r="O14" s="159">
        <v>0</v>
      </c>
      <c r="P14" s="159">
        <v>0</v>
      </c>
      <c r="Q14" s="67">
        <v>14</v>
      </c>
    </row>
    <row r="15" spans="1:18" ht="15">
      <c r="A15" s="141" t="s">
        <v>3</v>
      </c>
      <c r="B15" s="165" t="s">
        <v>160</v>
      </c>
      <c r="C15" s="159">
        <v>8</v>
      </c>
      <c r="D15" s="159">
        <v>2</v>
      </c>
      <c r="E15" s="159">
        <v>6</v>
      </c>
      <c r="F15" s="159">
        <v>9</v>
      </c>
      <c r="G15" s="159">
        <v>0</v>
      </c>
      <c r="H15" s="159">
        <v>0</v>
      </c>
      <c r="I15" s="159">
        <v>0</v>
      </c>
      <c r="J15" s="159">
        <v>0</v>
      </c>
      <c r="K15" s="159">
        <v>9</v>
      </c>
      <c r="L15" s="159">
        <v>0</v>
      </c>
      <c r="M15" s="159">
        <v>0</v>
      </c>
      <c r="N15" s="159">
        <v>7</v>
      </c>
      <c r="O15" s="159">
        <v>3</v>
      </c>
      <c r="P15" s="159">
        <v>1</v>
      </c>
      <c r="Q15" s="67">
        <v>45</v>
      </c>
    </row>
    <row r="16" spans="1:18" s="29" customFormat="1" ht="15">
      <c r="A16" s="142" t="s">
        <v>4</v>
      </c>
      <c r="B16" s="65" t="s">
        <v>32</v>
      </c>
      <c r="C16" s="159">
        <v>7</v>
      </c>
      <c r="D16" s="159">
        <v>2</v>
      </c>
      <c r="E16" s="159">
        <v>5</v>
      </c>
      <c r="F16" s="159">
        <v>5</v>
      </c>
      <c r="G16" s="159">
        <v>0</v>
      </c>
      <c r="H16" s="159">
        <v>0</v>
      </c>
      <c r="I16" s="159">
        <v>0</v>
      </c>
      <c r="J16" s="159">
        <v>0</v>
      </c>
      <c r="K16" s="159">
        <v>5</v>
      </c>
      <c r="L16" s="159">
        <v>0</v>
      </c>
      <c r="M16" s="159">
        <v>0</v>
      </c>
      <c r="N16" s="159">
        <v>4</v>
      </c>
      <c r="O16" s="159">
        <v>3</v>
      </c>
      <c r="P16" s="159">
        <v>0</v>
      </c>
      <c r="Q16" s="67">
        <v>31</v>
      </c>
    </row>
    <row r="17" spans="1:17" s="29" customFormat="1" ht="15">
      <c r="A17" s="142" t="s">
        <v>5</v>
      </c>
      <c r="B17" s="65" t="s">
        <v>31</v>
      </c>
      <c r="C17" s="159">
        <v>1</v>
      </c>
      <c r="D17" s="159">
        <v>0</v>
      </c>
      <c r="E17" s="159">
        <v>1</v>
      </c>
      <c r="F17" s="159">
        <v>4</v>
      </c>
      <c r="G17" s="159">
        <v>0</v>
      </c>
      <c r="H17" s="159">
        <v>0</v>
      </c>
      <c r="I17" s="159">
        <v>0</v>
      </c>
      <c r="J17" s="159">
        <v>0</v>
      </c>
      <c r="K17" s="159">
        <v>4</v>
      </c>
      <c r="L17" s="159">
        <v>0</v>
      </c>
      <c r="M17" s="159">
        <v>0</v>
      </c>
      <c r="N17" s="159">
        <v>3</v>
      </c>
      <c r="O17" s="159">
        <v>0</v>
      </c>
      <c r="P17" s="159">
        <v>1</v>
      </c>
      <c r="Q17" s="67">
        <v>14</v>
      </c>
    </row>
    <row r="18" spans="1:17" ht="15">
      <c r="A18" s="141" t="s">
        <v>6</v>
      </c>
      <c r="B18" s="165" t="s">
        <v>161</v>
      </c>
      <c r="C18" s="159">
        <v>3</v>
      </c>
      <c r="D18" s="159">
        <v>0</v>
      </c>
      <c r="E18" s="159">
        <v>10</v>
      </c>
      <c r="F18" s="159">
        <v>2</v>
      </c>
      <c r="G18" s="159">
        <v>0</v>
      </c>
      <c r="H18" s="159">
        <v>0</v>
      </c>
      <c r="I18" s="159">
        <v>0</v>
      </c>
      <c r="J18" s="159">
        <v>0</v>
      </c>
      <c r="K18" s="159">
        <v>0</v>
      </c>
      <c r="L18" s="159">
        <v>0</v>
      </c>
      <c r="M18" s="159">
        <v>0</v>
      </c>
      <c r="N18" s="159">
        <v>0</v>
      </c>
      <c r="O18" s="159">
        <v>0</v>
      </c>
      <c r="P18" s="159">
        <v>0</v>
      </c>
      <c r="Q18" s="67">
        <v>15</v>
      </c>
    </row>
    <row r="19" spans="1:17" ht="15">
      <c r="A19" s="141" t="s">
        <v>7</v>
      </c>
      <c r="B19" s="165" t="s">
        <v>162</v>
      </c>
      <c r="C19" s="159">
        <v>1</v>
      </c>
      <c r="D19" s="159">
        <v>0</v>
      </c>
      <c r="E19" s="159">
        <v>6</v>
      </c>
      <c r="F19" s="159">
        <v>14</v>
      </c>
      <c r="G19" s="159">
        <v>0</v>
      </c>
      <c r="H19" s="159">
        <v>0</v>
      </c>
      <c r="I19" s="159">
        <v>0</v>
      </c>
      <c r="J19" s="159">
        <v>0</v>
      </c>
      <c r="K19" s="159">
        <v>2</v>
      </c>
      <c r="L19" s="159">
        <v>0</v>
      </c>
      <c r="M19" s="159">
        <v>0</v>
      </c>
      <c r="N19" s="159">
        <v>0</v>
      </c>
      <c r="O19" s="159">
        <v>2</v>
      </c>
      <c r="P19" s="159">
        <v>0</v>
      </c>
      <c r="Q19" s="67">
        <v>25</v>
      </c>
    </row>
    <row r="20" spans="1:17" ht="15">
      <c r="A20" s="141" t="s">
        <v>8</v>
      </c>
      <c r="B20" s="165" t="s">
        <v>163</v>
      </c>
      <c r="C20" s="159">
        <v>5</v>
      </c>
      <c r="D20" s="159">
        <v>0</v>
      </c>
      <c r="E20" s="159">
        <v>4</v>
      </c>
      <c r="F20" s="159">
        <v>11</v>
      </c>
      <c r="G20" s="159">
        <v>0</v>
      </c>
      <c r="H20" s="159">
        <v>0</v>
      </c>
      <c r="I20" s="159">
        <v>0</v>
      </c>
      <c r="J20" s="159">
        <v>0</v>
      </c>
      <c r="K20" s="159">
        <v>1</v>
      </c>
      <c r="L20" s="159">
        <v>0</v>
      </c>
      <c r="M20" s="159">
        <v>0</v>
      </c>
      <c r="N20" s="159">
        <v>5</v>
      </c>
      <c r="O20" s="159">
        <v>2</v>
      </c>
      <c r="P20" s="159">
        <v>0</v>
      </c>
      <c r="Q20" s="67">
        <v>28</v>
      </c>
    </row>
    <row r="21" spans="1:17" s="29" customFormat="1" ht="15">
      <c r="A21" s="142" t="s">
        <v>9</v>
      </c>
      <c r="B21" s="65" t="s">
        <v>32</v>
      </c>
      <c r="C21" s="159">
        <v>2</v>
      </c>
      <c r="D21" s="159">
        <v>0</v>
      </c>
      <c r="E21" s="159">
        <v>1</v>
      </c>
      <c r="F21" s="159">
        <v>7</v>
      </c>
      <c r="G21" s="159">
        <v>0</v>
      </c>
      <c r="H21" s="159">
        <v>0</v>
      </c>
      <c r="I21" s="159">
        <v>0</v>
      </c>
      <c r="J21" s="159">
        <v>0</v>
      </c>
      <c r="K21" s="159">
        <v>0</v>
      </c>
      <c r="L21" s="159">
        <v>0</v>
      </c>
      <c r="M21" s="159">
        <v>0</v>
      </c>
      <c r="N21" s="159">
        <v>3</v>
      </c>
      <c r="O21" s="159">
        <v>0</v>
      </c>
      <c r="P21" s="159">
        <v>0</v>
      </c>
      <c r="Q21" s="67">
        <v>13</v>
      </c>
    </row>
    <row r="22" spans="1:17" s="29" customFormat="1" ht="15">
      <c r="A22" s="142" t="s">
        <v>10</v>
      </c>
      <c r="B22" s="65" t="s">
        <v>33</v>
      </c>
      <c r="C22" s="159">
        <v>3</v>
      </c>
      <c r="D22" s="159">
        <v>0</v>
      </c>
      <c r="E22" s="159">
        <v>3</v>
      </c>
      <c r="F22" s="159">
        <v>4</v>
      </c>
      <c r="G22" s="159">
        <v>0</v>
      </c>
      <c r="H22" s="159">
        <v>0</v>
      </c>
      <c r="I22" s="159">
        <v>0</v>
      </c>
      <c r="J22" s="159">
        <v>0</v>
      </c>
      <c r="K22" s="159">
        <v>1</v>
      </c>
      <c r="L22" s="159">
        <v>0</v>
      </c>
      <c r="M22" s="159">
        <v>0</v>
      </c>
      <c r="N22" s="159">
        <v>2</v>
      </c>
      <c r="O22" s="159">
        <v>2</v>
      </c>
      <c r="P22" s="159">
        <v>0</v>
      </c>
      <c r="Q22" s="67">
        <v>15</v>
      </c>
    </row>
    <row r="23" spans="1:17" ht="15">
      <c r="A23" s="141" t="s">
        <v>11</v>
      </c>
      <c r="B23" s="165" t="s">
        <v>164</v>
      </c>
      <c r="C23" s="159">
        <v>0</v>
      </c>
      <c r="D23" s="159">
        <v>0</v>
      </c>
      <c r="E23" s="159">
        <v>0</v>
      </c>
      <c r="F23" s="159">
        <v>1</v>
      </c>
      <c r="G23" s="159">
        <v>0</v>
      </c>
      <c r="H23" s="159">
        <v>0</v>
      </c>
      <c r="I23" s="159">
        <v>0</v>
      </c>
      <c r="J23" s="159">
        <v>0</v>
      </c>
      <c r="K23" s="159">
        <v>0</v>
      </c>
      <c r="L23" s="159">
        <v>0</v>
      </c>
      <c r="M23" s="159">
        <v>0</v>
      </c>
      <c r="N23" s="159">
        <v>0</v>
      </c>
      <c r="O23" s="159">
        <v>0</v>
      </c>
      <c r="P23" s="159">
        <v>0</v>
      </c>
      <c r="Q23" s="67">
        <v>1</v>
      </c>
    </row>
    <row r="24" spans="1:17" ht="15">
      <c r="A24" s="141" t="s">
        <v>12</v>
      </c>
      <c r="B24" s="165" t="s">
        <v>165</v>
      </c>
      <c r="C24" s="159">
        <v>0</v>
      </c>
      <c r="D24" s="159">
        <v>0</v>
      </c>
      <c r="E24" s="159">
        <v>0</v>
      </c>
      <c r="F24" s="159">
        <v>0</v>
      </c>
      <c r="G24" s="159">
        <v>0</v>
      </c>
      <c r="H24" s="159">
        <v>0</v>
      </c>
      <c r="I24" s="159">
        <v>0</v>
      </c>
      <c r="J24" s="159">
        <v>0</v>
      </c>
      <c r="K24" s="159">
        <v>0</v>
      </c>
      <c r="L24" s="159">
        <v>0</v>
      </c>
      <c r="M24" s="159">
        <v>0</v>
      </c>
      <c r="N24" s="159">
        <v>0</v>
      </c>
      <c r="O24" s="159">
        <v>1</v>
      </c>
      <c r="P24" s="159">
        <v>0</v>
      </c>
      <c r="Q24" s="67">
        <v>1</v>
      </c>
    </row>
    <row r="25" spans="1:17" ht="15">
      <c r="A25" s="141" t="s">
        <v>13</v>
      </c>
      <c r="B25" s="165" t="s">
        <v>166</v>
      </c>
      <c r="C25" s="159">
        <v>0</v>
      </c>
      <c r="D25" s="159">
        <v>0</v>
      </c>
      <c r="E25" s="159">
        <v>4</v>
      </c>
      <c r="F25" s="159">
        <v>2</v>
      </c>
      <c r="G25" s="159">
        <v>0</v>
      </c>
      <c r="H25" s="159">
        <v>0</v>
      </c>
      <c r="I25" s="159">
        <v>0</v>
      </c>
      <c r="J25" s="159">
        <v>0</v>
      </c>
      <c r="K25" s="159">
        <v>0</v>
      </c>
      <c r="L25" s="159">
        <v>0</v>
      </c>
      <c r="M25" s="159">
        <v>0</v>
      </c>
      <c r="N25" s="159">
        <v>1</v>
      </c>
      <c r="O25" s="159">
        <v>0</v>
      </c>
      <c r="P25" s="159">
        <v>0</v>
      </c>
      <c r="Q25" s="67">
        <v>7</v>
      </c>
    </row>
    <row r="26" spans="1:17" ht="15">
      <c r="A26" s="141" t="s">
        <v>14</v>
      </c>
      <c r="B26" s="165" t="s">
        <v>167</v>
      </c>
      <c r="C26" s="159">
        <v>0</v>
      </c>
      <c r="D26" s="159">
        <v>0</v>
      </c>
      <c r="E26" s="159">
        <v>3</v>
      </c>
      <c r="F26" s="159">
        <v>7</v>
      </c>
      <c r="G26" s="159">
        <v>0</v>
      </c>
      <c r="H26" s="159">
        <v>0</v>
      </c>
      <c r="I26" s="159">
        <v>0</v>
      </c>
      <c r="J26" s="159">
        <v>5</v>
      </c>
      <c r="K26" s="159">
        <v>3</v>
      </c>
      <c r="L26" s="159">
        <v>0</v>
      </c>
      <c r="M26" s="159">
        <v>0</v>
      </c>
      <c r="N26" s="159">
        <v>0</v>
      </c>
      <c r="O26" s="159">
        <v>0</v>
      </c>
      <c r="P26" s="159">
        <v>1</v>
      </c>
      <c r="Q26" s="67">
        <v>19</v>
      </c>
    </row>
    <row r="27" spans="1:17" ht="15">
      <c r="A27" s="141" t="s">
        <v>15</v>
      </c>
      <c r="B27" s="165" t="s">
        <v>168</v>
      </c>
      <c r="C27" s="159">
        <v>1</v>
      </c>
      <c r="D27" s="159">
        <v>0</v>
      </c>
      <c r="E27" s="159">
        <v>13</v>
      </c>
      <c r="F27" s="159">
        <v>5</v>
      </c>
      <c r="G27" s="159">
        <v>0</v>
      </c>
      <c r="H27" s="159">
        <v>0</v>
      </c>
      <c r="I27" s="159">
        <v>0</v>
      </c>
      <c r="J27" s="159">
        <v>0</v>
      </c>
      <c r="K27" s="159">
        <v>2</v>
      </c>
      <c r="L27" s="159">
        <v>0</v>
      </c>
      <c r="M27" s="159">
        <v>0</v>
      </c>
      <c r="N27" s="159">
        <v>0</v>
      </c>
      <c r="O27" s="159">
        <v>0</v>
      </c>
      <c r="P27" s="159">
        <v>0</v>
      </c>
      <c r="Q27" s="67">
        <v>21</v>
      </c>
    </row>
    <row r="28" spans="1:17" ht="15">
      <c r="A28" s="141" t="s">
        <v>16</v>
      </c>
      <c r="B28" s="165" t="s">
        <v>169</v>
      </c>
      <c r="C28" s="159">
        <v>7</v>
      </c>
      <c r="D28" s="159">
        <v>0</v>
      </c>
      <c r="E28" s="159">
        <v>1</v>
      </c>
      <c r="F28" s="159">
        <v>5</v>
      </c>
      <c r="G28" s="159">
        <v>0</v>
      </c>
      <c r="H28" s="159">
        <v>0</v>
      </c>
      <c r="I28" s="159">
        <v>0</v>
      </c>
      <c r="J28" s="159">
        <v>0</v>
      </c>
      <c r="K28" s="159">
        <v>1</v>
      </c>
      <c r="L28" s="159">
        <v>0</v>
      </c>
      <c r="M28" s="159">
        <v>0</v>
      </c>
      <c r="N28" s="159">
        <v>0</v>
      </c>
      <c r="O28" s="159">
        <v>2</v>
      </c>
      <c r="P28" s="159">
        <v>0</v>
      </c>
      <c r="Q28" s="67">
        <v>16</v>
      </c>
    </row>
    <row r="29" spans="1:17" ht="15">
      <c r="A29" s="141" t="s">
        <v>17</v>
      </c>
      <c r="B29" s="165" t="s">
        <v>170</v>
      </c>
      <c r="C29" s="159">
        <v>0</v>
      </c>
      <c r="D29" s="159">
        <v>3</v>
      </c>
      <c r="E29" s="159">
        <v>0</v>
      </c>
      <c r="F29" s="159">
        <v>20</v>
      </c>
      <c r="G29" s="159">
        <v>0</v>
      </c>
      <c r="H29" s="159">
        <v>0</v>
      </c>
      <c r="I29" s="159">
        <v>0</v>
      </c>
      <c r="J29" s="159">
        <v>0</v>
      </c>
      <c r="K29" s="159">
        <v>0</v>
      </c>
      <c r="L29" s="159">
        <v>0</v>
      </c>
      <c r="M29" s="159">
        <v>0</v>
      </c>
      <c r="N29" s="159">
        <v>0</v>
      </c>
      <c r="O29" s="159">
        <v>0</v>
      </c>
      <c r="P29" s="159">
        <v>0</v>
      </c>
      <c r="Q29" s="67">
        <v>23</v>
      </c>
    </row>
    <row r="30" spans="1:17" ht="15">
      <c r="A30" s="141" t="s">
        <v>18</v>
      </c>
      <c r="B30" s="165" t="s">
        <v>171</v>
      </c>
      <c r="C30" s="159">
        <v>1</v>
      </c>
      <c r="D30" s="159">
        <v>0</v>
      </c>
      <c r="E30" s="159">
        <v>0</v>
      </c>
      <c r="F30" s="159">
        <v>0</v>
      </c>
      <c r="G30" s="159">
        <v>0</v>
      </c>
      <c r="H30" s="159">
        <v>0</v>
      </c>
      <c r="I30" s="159">
        <v>0</v>
      </c>
      <c r="J30" s="159">
        <v>0</v>
      </c>
      <c r="K30" s="159">
        <v>3</v>
      </c>
      <c r="L30" s="159">
        <v>0</v>
      </c>
      <c r="M30" s="159">
        <v>0</v>
      </c>
      <c r="N30" s="159">
        <v>0</v>
      </c>
      <c r="O30" s="159">
        <v>0</v>
      </c>
      <c r="P30" s="159">
        <v>1</v>
      </c>
      <c r="Q30" s="67">
        <v>5</v>
      </c>
    </row>
    <row r="31" spans="1:17" s="29" customFormat="1" ht="15">
      <c r="A31" s="142" t="s">
        <v>19</v>
      </c>
      <c r="B31" s="65" t="s">
        <v>32</v>
      </c>
      <c r="C31" s="159">
        <v>1</v>
      </c>
      <c r="D31" s="159">
        <v>0</v>
      </c>
      <c r="E31" s="159">
        <v>0</v>
      </c>
      <c r="F31" s="159">
        <v>0</v>
      </c>
      <c r="G31" s="159">
        <v>0</v>
      </c>
      <c r="H31" s="159">
        <v>0</v>
      </c>
      <c r="I31" s="159">
        <v>0</v>
      </c>
      <c r="J31" s="159">
        <v>0</v>
      </c>
      <c r="K31" s="159">
        <v>2</v>
      </c>
      <c r="L31" s="159">
        <v>0</v>
      </c>
      <c r="M31" s="159">
        <v>0</v>
      </c>
      <c r="N31" s="159">
        <v>0</v>
      </c>
      <c r="O31" s="159">
        <v>0</v>
      </c>
      <c r="P31" s="159">
        <v>0</v>
      </c>
      <c r="Q31" s="67">
        <v>3</v>
      </c>
    </row>
    <row r="32" spans="1:17" s="29" customFormat="1" ht="15">
      <c r="A32" s="142" t="s">
        <v>20</v>
      </c>
      <c r="B32" s="65" t="s">
        <v>34</v>
      </c>
      <c r="C32" s="159">
        <v>0</v>
      </c>
      <c r="D32" s="159">
        <v>0</v>
      </c>
      <c r="E32" s="159">
        <v>0</v>
      </c>
      <c r="F32" s="159">
        <v>0</v>
      </c>
      <c r="G32" s="159">
        <v>0</v>
      </c>
      <c r="H32" s="159">
        <v>0</v>
      </c>
      <c r="I32" s="159">
        <v>0</v>
      </c>
      <c r="J32" s="159">
        <v>0</v>
      </c>
      <c r="K32" s="159">
        <v>1</v>
      </c>
      <c r="L32" s="159">
        <v>0</v>
      </c>
      <c r="M32" s="159">
        <v>0</v>
      </c>
      <c r="N32" s="159">
        <v>0</v>
      </c>
      <c r="O32" s="159">
        <v>0</v>
      </c>
      <c r="P32" s="159">
        <v>1</v>
      </c>
      <c r="Q32" s="67">
        <v>2</v>
      </c>
    </row>
    <row r="33" spans="1:17" ht="15">
      <c r="A33" s="141" t="s">
        <v>21</v>
      </c>
      <c r="B33" s="165" t="s">
        <v>172</v>
      </c>
      <c r="C33" s="159">
        <v>0</v>
      </c>
      <c r="D33" s="159">
        <v>0</v>
      </c>
      <c r="E33" s="159">
        <v>5</v>
      </c>
      <c r="F33" s="159">
        <v>17</v>
      </c>
      <c r="G33" s="159">
        <v>0</v>
      </c>
      <c r="H33" s="159">
        <v>0</v>
      </c>
      <c r="I33" s="159">
        <v>0</v>
      </c>
      <c r="J33" s="159">
        <v>0</v>
      </c>
      <c r="K33" s="159">
        <v>0</v>
      </c>
      <c r="L33" s="159">
        <v>0</v>
      </c>
      <c r="M33" s="159">
        <v>0</v>
      </c>
      <c r="N33" s="159">
        <v>0</v>
      </c>
      <c r="O33" s="159">
        <v>0</v>
      </c>
      <c r="P33" s="159">
        <v>0</v>
      </c>
      <c r="Q33" s="67">
        <v>22</v>
      </c>
    </row>
    <row r="34" spans="1:17" ht="15">
      <c r="A34" s="141" t="s">
        <v>22</v>
      </c>
      <c r="B34" s="165" t="s">
        <v>173</v>
      </c>
      <c r="C34" s="159">
        <v>12</v>
      </c>
      <c r="D34" s="159">
        <v>0</v>
      </c>
      <c r="E34" s="159">
        <v>0</v>
      </c>
      <c r="F34" s="159">
        <v>23</v>
      </c>
      <c r="G34" s="159">
        <v>0</v>
      </c>
      <c r="H34" s="159">
        <v>0</v>
      </c>
      <c r="I34" s="159">
        <v>0</v>
      </c>
      <c r="J34" s="159">
        <v>5</v>
      </c>
      <c r="K34" s="159">
        <v>1</v>
      </c>
      <c r="L34" s="159">
        <v>0</v>
      </c>
      <c r="M34" s="159">
        <v>0</v>
      </c>
      <c r="N34" s="159">
        <v>0</v>
      </c>
      <c r="O34" s="159">
        <v>2</v>
      </c>
      <c r="P34" s="159">
        <v>0</v>
      </c>
      <c r="Q34" s="67">
        <v>43</v>
      </c>
    </row>
    <row r="35" spans="1:17" ht="15">
      <c r="A35" s="141" t="s">
        <v>23</v>
      </c>
      <c r="B35" s="165" t="s">
        <v>174</v>
      </c>
      <c r="C35" s="159">
        <v>0</v>
      </c>
      <c r="D35" s="159">
        <v>0</v>
      </c>
      <c r="E35" s="159">
        <v>0</v>
      </c>
      <c r="F35" s="159">
        <v>5</v>
      </c>
      <c r="G35" s="159">
        <v>0</v>
      </c>
      <c r="H35" s="159">
        <v>0</v>
      </c>
      <c r="I35" s="159">
        <v>0</v>
      </c>
      <c r="J35" s="159">
        <v>0</v>
      </c>
      <c r="K35" s="159">
        <v>0</v>
      </c>
      <c r="L35" s="159">
        <v>0</v>
      </c>
      <c r="M35" s="159">
        <v>0</v>
      </c>
      <c r="N35" s="159">
        <v>0</v>
      </c>
      <c r="O35" s="159">
        <v>0</v>
      </c>
      <c r="P35" s="159">
        <v>0</v>
      </c>
      <c r="Q35" s="67">
        <v>5</v>
      </c>
    </row>
    <row r="36" spans="1:17" ht="15">
      <c r="A36" s="141" t="s">
        <v>24</v>
      </c>
      <c r="B36" s="165" t="s">
        <v>175</v>
      </c>
      <c r="C36" s="159">
        <v>0</v>
      </c>
      <c r="D36" s="159">
        <v>0</v>
      </c>
      <c r="E36" s="159">
        <v>0</v>
      </c>
      <c r="F36" s="159">
        <v>20</v>
      </c>
      <c r="G36" s="159">
        <v>0</v>
      </c>
      <c r="H36" s="159">
        <v>0</v>
      </c>
      <c r="I36" s="159">
        <v>0</v>
      </c>
      <c r="J36" s="159">
        <v>0</v>
      </c>
      <c r="K36" s="159">
        <v>1</v>
      </c>
      <c r="L36" s="159">
        <v>0</v>
      </c>
      <c r="M36" s="159">
        <v>0</v>
      </c>
      <c r="N36" s="159">
        <v>0</v>
      </c>
      <c r="O36" s="159">
        <v>0</v>
      </c>
      <c r="P36" s="159">
        <v>0</v>
      </c>
      <c r="Q36" s="67">
        <v>21</v>
      </c>
    </row>
    <row r="37" spans="1:17" ht="15">
      <c r="A37" s="141" t="s">
        <v>25</v>
      </c>
      <c r="B37" s="165" t="s">
        <v>176</v>
      </c>
      <c r="C37" s="159">
        <v>2</v>
      </c>
      <c r="D37" s="159">
        <v>0</v>
      </c>
      <c r="E37" s="159">
        <v>0</v>
      </c>
      <c r="F37" s="159">
        <v>5</v>
      </c>
      <c r="G37" s="159">
        <v>0</v>
      </c>
      <c r="H37" s="159">
        <v>0</v>
      </c>
      <c r="I37" s="159">
        <v>0</v>
      </c>
      <c r="J37" s="159">
        <v>0</v>
      </c>
      <c r="K37" s="159">
        <v>0</v>
      </c>
      <c r="L37" s="159">
        <v>0</v>
      </c>
      <c r="M37" s="159">
        <v>0</v>
      </c>
      <c r="N37" s="159">
        <v>0</v>
      </c>
      <c r="O37" s="159">
        <v>0</v>
      </c>
      <c r="P37" s="159">
        <v>0</v>
      </c>
      <c r="Q37" s="67">
        <v>7</v>
      </c>
    </row>
    <row r="38" spans="1:17" ht="15">
      <c r="A38" s="141" t="s">
        <v>26</v>
      </c>
      <c r="B38" s="165" t="s">
        <v>177</v>
      </c>
      <c r="C38" s="159">
        <v>5</v>
      </c>
      <c r="D38" s="159">
        <v>0</v>
      </c>
      <c r="E38" s="159">
        <v>5</v>
      </c>
      <c r="F38" s="159">
        <v>23</v>
      </c>
      <c r="G38" s="159">
        <v>0</v>
      </c>
      <c r="H38" s="159">
        <v>0</v>
      </c>
      <c r="I38" s="159">
        <v>0</v>
      </c>
      <c r="J38" s="159">
        <v>0</v>
      </c>
      <c r="K38" s="159">
        <v>5</v>
      </c>
      <c r="L38" s="159">
        <v>0</v>
      </c>
      <c r="M38" s="159">
        <v>0</v>
      </c>
      <c r="N38" s="159">
        <v>0</v>
      </c>
      <c r="O38" s="159">
        <v>1</v>
      </c>
      <c r="P38" s="159">
        <v>0</v>
      </c>
      <c r="Q38" s="67">
        <v>39</v>
      </c>
    </row>
    <row r="39" spans="1:17" ht="15">
      <c r="A39" s="141" t="s">
        <v>27</v>
      </c>
      <c r="B39" s="165" t="s">
        <v>178</v>
      </c>
      <c r="C39" s="159">
        <v>7</v>
      </c>
      <c r="D39" s="159">
        <v>0</v>
      </c>
      <c r="E39" s="159">
        <v>0</v>
      </c>
      <c r="F39" s="159">
        <v>33</v>
      </c>
      <c r="G39" s="159">
        <v>0</v>
      </c>
      <c r="H39" s="159">
        <v>0</v>
      </c>
      <c r="I39" s="159">
        <v>0</v>
      </c>
      <c r="J39" s="159">
        <v>0</v>
      </c>
      <c r="K39" s="159">
        <v>0</v>
      </c>
      <c r="L39" s="159">
        <v>0</v>
      </c>
      <c r="M39" s="159">
        <v>0</v>
      </c>
      <c r="N39" s="159">
        <v>0</v>
      </c>
      <c r="O39" s="159">
        <v>0</v>
      </c>
      <c r="P39" s="159">
        <v>0</v>
      </c>
      <c r="Q39" s="67">
        <v>40</v>
      </c>
    </row>
    <row r="40" spans="1:17" ht="15">
      <c r="A40" s="141" t="s">
        <v>28</v>
      </c>
      <c r="B40" s="165" t="s">
        <v>179</v>
      </c>
      <c r="C40" s="159">
        <v>0</v>
      </c>
      <c r="D40" s="159">
        <v>0</v>
      </c>
      <c r="E40" s="159">
        <v>4</v>
      </c>
      <c r="F40" s="159">
        <v>0</v>
      </c>
      <c r="G40" s="159">
        <v>0</v>
      </c>
      <c r="H40" s="159">
        <v>0</v>
      </c>
      <c r="I40" s="159">
        <v>0</v>
      </c>
      <c r="J40" s="159">
        <v>0</v>
      </c>
      <c r="K40" s="159">
        <v>0</v>
      </c>
      <c r="L40" s="159">
        <v>0</v>
      </c>
      <c r="M40" s="159">
        <v>0</v>
      </c>
      <c r="N40" s="159">
        <v>0</v>
      </c>
      <c r="O40" s="159">
        <v>0</v>
      </c>
      <c r="P40" s="159">
        <v>0</v>
      </c>
      <c r="Q40" s="67">
        <v>4</v>
      </c>
    </row>
    <row r="41" spans="1:17" ht="15">
      <c r="A41" s="141" t="s">
        <v>29</v>
      </c>
      <c r="B41" s="165" t="s">
        <v>180</v>
      </c>
      <c r="C41" s="159">
        <v>0</v>
      </c>
      <c r="D41" s="159">
        <v>1</v>
      </c>
      <c r="E41" s="159">
        <v>0</v>
      </c>
      <c r="F41" s="159">
        <v>1</v>
      </c>
      <c r="G41" s="159">
        <v>0</v>
      </c>
      <c r="H41" s="159">
        <v>0</v>
      </c>
      <c r="I41" s="159">
        <v>0</v>
      </c>
      <c r="J41" s="159">
        <v>0</v>
      </c>
      <c r="K41" s="159">
        <v>0</v>
      </c>
      <c r="L41" s="159">
        <v>0</v>
      </c>
      <c r="M41" s="159">
        <v>0</v>
      </c>
      <c r="N41" s="159">
        <v>0</v>
      </c>
      <c r="O41" s="159">
        <v>0</v>
      </c>
      <c r="P41" s="159">
        <v>0</v>
      </c>
      <c r="Q41" s="67">
        <v>2</v>
      </c>
    </row>
    <row r="42" spans="1:17" ht="15">
      <c r="A42" s="141" t="s">
        <v>30</v>
      </c>
      <c r="B42" s="165" t="s">
        <v>181</v>
      </c>
      <c r="C42" s="159">
        <v>6</v>
      </c>
      <c r="D42" s="159">
        <v>0</v>
      </c>
      <c r="E42" s="159">
        <v>0</v>
      </c>
      <c r="F42" s="159">
        <v>14</v>
      </c>
      <c r="G42" s="159">
        <v>0</v>
      </c>
      <c r="H42" s="159">
        <v>0</v>
      </c>
      <c r="I42" s="159">
        <v>0</v>
      </c>
      <c r="J42" s="159">
        <v>0</v>
      </c>
      <c r="K42" s="159">
        <v>2</v>
      </c>
      <c r="L42" s="159">
        <v>0</v>
      </c>
      <c r="M42" s="159">
        <v>0</v>
      </c>
      <c r="N42" s="159">
        <v>1</v>
      </c>
      <c r="O42" s="159">
        <v>3</v>
      </c>
      <c r="P42" s="159">
        <v>0</v>
      </c>
      <c r="Q42" s="67">
        <v>26</v>
      </c>
    </row>
    <row r="43" spans="1:17" ht="15">
      <c r="A43" s="141" t="s">
        <v>304</v>
      </c>
      <c r="B43" s="168" t="s">
        <v>85</v>
      </c>
      <c r="C43" s="101">
        <v>79</v>
      </c>
      <c r="D43" s="101">
        <v>15</v>
      </c>
      <c r="E43" s="101">
        <v>88</v>
      </c>
      <c r="F43" s="101">
        <v>324</v>
      </c>
      <c r="G43" s="101">
        <v>0</v>
      </c>
      <c r="H43" s="101">
        <v>0</v>
      </c>
      <c r="I43" s="101">
        <v>0</v>
      </c>
      <c r="J43" s="101">
        <v>20</v>
      </c>
      <c r="K43" s="101">
        <v>43</v>
      </c>
      <c r="L43" s="101">
        <v>0</v>
      </c>
      <c r="M43" s="101">
        <v>0</v>
      </c>
      <c r="N43" s="101">
        <v>25</v>
      </c>
      <c r="O43" s="101">
        <v>26</v>
      </c>
      <c r="P43" s="101">
        <v>6</v>
      </c>
      <c r="Q43" s="100">
        <v>626</v>
      </c>
    </row>
    <row r="44" spans="1:17" ht="15">
      <c r="A44" s="141" t="s">
        <v>306</v>
      </c>
      <c r="B44" s="141" t="s">
        <v>756</v>
      </c>
      <c r="C44" s="159">
        <v>4</v>
      </c>
      <c r="D44" s="159">
        <v>10</v>
      </c>
      <c r="E44" s="159">
        <v>35</v>
      </c>
      <c r="F44" s="159">
        <v>76</v>
      </c>
      <c r="G44" s="159">
        <v>0</v>
      </c>
      <c r="H44" s="159">
        <v>0</v>
      </c>
      <c r="I44" s="159">
        <v>0</v>
      </c>
      <c r="J44" s="159">
        <v>13</v>
      </c>
      <c r="K44" s="159">
        <v>13</v>
      </c>
      <c r="L44" s="159">
        <v>0</v>
      </c>
      <c r="M44" s="159">
        <v>0</v>
      </c>
      <c r="N44" s="159">
        <v>6</v>
      </c>
      <c r="O44" s="159">
        <v>11</v>
      </c>
      <c r="P44" s="159">
        <v>3</v>
      </c>
      <c r="Q44" s="67">
        <v>171</v>
      </c>
    </row>
    <row r="45" spans="1:17" ht="15">
      <c r="A45" s="141" t="s">
        <v>308</v>
      </c>
      <c r="B45" s="141" t="s">
        <v>757</v>
      </c>
      <c r="C45" s="159">
        <v>27</v>
      </c>
      <c r="D45" s="159">
        <v>2</v>
      </c>
      <c r="E45" s="159">
        <v>15</v>
      </c>
      <c r="F45" s="159">
        <v>59</v>
      </c>
      <c r="G45" s="159">
        <v>0</v>
      </c>
      <c r="H45" s="159">
        <v>0</v>
      </c>
      <c r="I45" s="159">
        <v>0</v>
      </c>
      <c r="J45" s="159">
        <v>5</v>
      </c>
      <c r="K45" s="159">
        <v>19</v>
      </c>
      <c r="L45" s="159">
        <v>0</v>
      </c>
      <c r="M45" s="159">
        <v>0</v>
      </c>
      <c r="N45" s="159">
        <v>7</v>
      </c>
      <c r="O45" s="159">
        <v>6</v>
      </c>
      <c r="P45" s="159">
        <v>1</v>
      </c>
      <c r="Q45" s="67">
        <v>141</v>
      </c>
    </row>
    <row r="46" spans="1:17" ht="12.75" customHeight="1">
      <c r="A46" s="141" t="s">
        <v>310</v>
      </c>
      <c r="B46" s="141" t="s">
        <v>758</v>
      </c>
      <c r="C46" s="159">
        <v>8</v>
      </c>
      <c r="D46" s="159">
        <v>0</v>
      </c>
      <c r="E46" s="159">
        <v>27</v>
      </c>
      <c r="F46" s="159">
        <v>57</v>
      </c>
      <c r="G46" s="159">
        <v>0</v>
      </c>
      <c r="H46" s="159">
        <v>0</v>
      </c>
      <c r="I46" s="159">
        <v>0</v>
      </c>
      <c r="J46" s="159">
        <v>0</v>
      </c>
      <c r="K46" s="159">
        <v>2</v>
      </c>
      <c r="L46" s="159">
        <v>0</v>
      </c>
      <c r="M46" s="159">
        <v>0</v>
      </c>
      <c r="N46" s="159">
        <v>10</v>
      </c>
      <c r="O46" s="159">
        <v>2</v>
      </c>
      <c r="P46" s="159">
        <v>0</v>
      </c>
      <c r="Q46" s="67">
        <v>106</v>
      </c>
    </row>
    <row r="47" spans="1:17" ht="15">
      <c r="A47" s="141" t="s">
        <v>313</v>
      </c>
      <c r="B47" s="141" t="s">
        <v>759</v>
      </c>
      <c r="C47" s="159">
        <v>35</v>
      </c>
      <c r="D47" s="159">
        <v>2</v>
      </c>
      <c r="E47" s="159">
        <v>5</v>
      </c>
      <c r="F47" s="159">
        <v>76</v>
      </c>
      <c r="G47" s="159">
        <v>0</v>
      </c>
      <c r="H47" s="159">
        <v>0</v>
      </c>
      <c r="I47" s="159">
        <v>0</v>
      </c>
      <c r="J47" s="159">
        <v>1</v>
      </c>
      <c r="K47" s="159">
        <v>5</v>
      </c>
      <c r="L47" s="159">
        <v>0</v>
      </c>
      <c r="M47" s="159">
        <v>0</v>
      </c>
      <c r="N47" s="159">
        <v>1</v>
      </c>
      <c r="O47" s="159">
        <v>5</v>
      </c>
      <c r="P47" s="159">
        <v>1</v>
      </c>
      <c r="Q47" s="67">
        <v>131</v>
      </c>
    </row>
    <row r="48" spans="1:17" ht="14.25" customHeight="1">
      <c r="A48" s="141" t="s">
        <v>315</v>
      </c>
      <c r="B48" s="218" t="s">
        <v>760</v>
      </c>
      <c r="C48" s="184">
        <v>5</v>
      </c>
      <c r="D48" s="184">
        <v>1</v>
      </c>
      <c r="E48" s="184">
        <v>6</v>
      </c>
      <c r="F48" s="184">
        <v>56</v>
      </c>
      <c r="G48" s="184">
        <v>0</v>
      </c>
      <c r="H48" s="184">
        <v>0</v>
      </c>
      <c r="I48" s="184">
        <v>0</v>
      </c>
      <c r="J48" s="184">
        <v>1</v>
      </c>
      <c r="K48" s="184">
        <v>4</v>
      </c>
      <c r="L48" s="184">
        <v>0</v>
      </c>
      <c r="M48" s="184">
        <v>0</v>
      </c>
      <c r="N48" s="184">
        <v>1</v>
      </c>
      <c r="O48" s="184">
        <v>2</v>
      </c>
      <c r="P48" s="184">
        <v>1</v>
      </c>
      <c r="Q48" s="230">
        <v>77</v>
      </c>
    </row>
    <row r="50" spans="2:11">
      <c r="B50" s="30"/>
      <c r="C50" s="32"/>
      <c r="D50" s="33"/>
      <c r="E50" s="32"/>
      <c r="F50" s="32"/>
      <c r="G50" s="32"/>
      <c r="H50" s="32"/>
      <c r="I50" s="32"/>
      <c r="J50" s="32"/>
      <c r="K50" s="32"/>
    </row>
  </sheetData>
  <mergeCells count="2">
    <mergeCell ref="A1:I1"/>
    <mergeCell ref="A2:P2"/>
  </mergeCells>
  <phoneticPr fontId="4" type="noConversion"/>
  <hyperlinks>
    <hyperlink ref="R1" location="'spis tabel'!A1" display="'spis tabel'!A1" xr:uid="{00000000-0004-0000-1300-000000000000}"/>
  </hyperlinks>
  <pageMargins left="0.15748031496062992" right="0.15748031496062992" top="0.39370078740157483" bottom="0.39370078740157483" header="0.51181102362204722" footer="0.51181102362204722"/>
  <pageSetup paperSize="9" scale="64" orientation="landscape" verticalDpi="0" r:id="rId1"/>
  <headerFooter alignWithMargins="0"/>
  <colBreaks count="1" manualBreakCount="1">
    <brk id="17" max="1048575"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9" customWidth="1"/>
    <col min="2" max="2" width="20.5703125" style="9" customWidth="1"/>
    <col min="3" max="4" width="13.42578125" style="9" customWidth="1"/>
    <col min="5" max="5" width="13.28515625" style="9" customWidth="1"/>
    <col min="6" max="7" width="16.7109375" style="9" customWidth="1"/>
    <col min="8" max="8" width="11" style="9" customWidth="1"/>
    <col min="9" max="9" width="12.7109375" style="9" customWidth="1"/>
    <col min="10" max="10" width="14" style="9" customWidth="1"/>
    <col min="11" max="11" width="10.85546875" style="9" customWidth="1"/>
    <col min="12" max="12" width="18.85546875" style="9" customWidth="1"/>
    <col min="13" max="16384" width="9.140625" style="9"/>
  </cols>
  <sheetData>
    <row r="1" spans="1:11">
      <c r="A1" s="335" t="s">
        <v>926</v>
      </c>
      <c r="B1" s="335"/>
      <c r="C1" s="335"/>
      <c r="D1" s="335"/>
      <c r="E1" s="335"/>
      <c r="F1" s="335"/>
      <c r="G1" s="335"/>
      <c r="H1" s="335"/>
      <c r="I1" s="335"/>
      <c r="J1" s="335"/>
      <c r="K1" s="98" t="s">
        <v>741</v>
      </c>
    </row>
    <row r="2" spans="1:11">
      <c r="A2" s="335" t="s">
        <v>804</v>
      </c>
      <c r="B2" s="335"/>
      <c r="C2" s="335"/>
      <c r="D2" s="335"/>
      <c r="E2" s="335"/>
      <c r="F2" s="335"/>
      <c r="G2" s="335"/>
      <c r="H2" s="335"/>
      <c r="I2" s="335"/>
      <c r="J2" s="335"/>
      <c r="K2" s="35"/>
    </row>
    <row r="3" spans="1:11" s="10" customFormat="1" ht="18.75" customHeight="1">
      <c r="A3" s="352" t="s">
        <v>1</v>
      </c>
      <c r="B3" s="352" t="s">
        <v>2</v>
      </c>
      <c r="C3" s="352" t="s">
        <v>78</v>
      </c>
      <c r="D3" s="43" t="s">
        <v>64</v>
      </c>
      <c r="E3" s="352" t="s">
        <v>66</v>
      </c>
      <c r="F3" s="352"/>
      <c r="G3" s="352" t="s">
        <v>76</v>
      </c>
      <c r="H3" s="352" t="s">
        <v>68</v>
      </c>
      <c r="I3" s="352"/>
      <c r="J3" s="352"/>
    </row>
    <row r="4" spans="1:11" s="10" customFormat="1" ht="16.5" customHeight="1">
      <c r="A4" s="352"/>
      <c r="B4" s="352"/>
      <c r="C4" s="352"/>
      <c r="D4" s="352" t="s">
        <v>50</v>
      </c>
      <c r="E4" s="352" t="s">
        <v>915</v>
      </c>
      <c r="F4" s="352" t="s">
        <v>916</v>
      </c>
      <c r="G4" s="352"/>
      <c r="H4" s="352" t="s">
        <v>51</v>
      </c>
      <c r="I4" s="352" t="s">
        <v>52</v>
      </c>
      <c r="J4" s="352"/>
    </row>
    <row r="5" spans="1:11" s="10" customFormat="1" ht="44.25" customHeight="1">
      <c r="A5" s="352"/>
      <c r="B5" s="352"/>
      <c r="C5" s="352"/>
      <c r="D5" s="352"/>
      <c r="E5" s="352"/>
      <c r="F5" s="352"/>
      <c r="G5" s="352"/>
      <c r="H5" s="352"/>
      <c r="I5" s="43" t="s">
        <v>55</v>
      </c>
      <c r="J5" s="43" t="s">
        <v>67</v>
      </c>
    </row>
    <row r="6" spans="1:11" ht="15">
      <c r="A6" s="61" t="s">
        <v>123</v>
      </c>
      <c r="B6" s="61" t="s">
        <v>152</v>
      </c>
      <c r="C6" s="5">
        <v>409</v>
      </c>
      <c r="D6" s="5">
        <v>198</v>
      </c>
      <c r="E6" s="63">
        <v>-0.96852300242130696</v>
      </c>
      <c r="F6" s="63">
        <v>-7.0454545454545467</v>
      </c>
      <c r="G6" s="63">
        <v>30.073529411764703</v>
      </c>
      <c r="H6" s="64">
        <v>25</v>
      </c>
      <c r="I6" s="64">
        <v>29</v>
      </c>
      <c r="J6" s="64">
        <v>9</v>
      </c>
      <c r="K6" s="24"/>
    </row>
    <row r="7" spans="1:11" ht="19.899999999999999" customHeight="1">
      <c r="A7" s="61" t="s">
        <v>124</v>
      </c>
      <c r="B7" s="61" t="s">
        <v>228</v>
      </c>
      <c r="C7" s="5">
        <v>320</v>
      </c>
      <c r="D7" s="5">
        <v>115</v>
      </c>
      <c r="E7" s="63">
        <v>-3.3232628398791491</v>
      </c>
      <c r="F7" s="63">
        <v>-29.203539823008853</v>
      </c>
      <c r="G7" s="63">
        <v>30.33175355450237</v>
      </c>
      <c r="H7" s="64">
        <v>37</v>
      </c>
      <c r="I7" s="64">
        <v>48</v>
      </c>
      <c r="J7" s="64">
        <v>21</v>
      </c>
      <c r="K7" s="24"/>
    </row>
    <row r="8" spans="1:11" ht="15">
      <c r="A8" s="61" t="s">
        <v>125</v>
      </c>
      <c r="B8" s="61" t="s">
        <v>153</v>
      </c>
      <c r="C8" s="5">
        <v>656</v>
      </c>
      <c r="D8" s="5">
        <v>264</v>
      </c>
      <c r="E8" s="63">
        <v>0.30581039755350048</v>
      </c>
      <c r="F8" s="63">
        <v>-2.3809523809523796</v>
      </c>
      <c r="G8" s="63">
        <v>28.746713409290098</v>
      </c>
      <c r="H8" s="64">
        <v>43</v>
      </c>
      <c r="I8" s="64">
        <v>41</v>
      </c>
      <c r="J8" s="64">
        <v>18</v>
      </c>
      <c r="K8" s="24"/>
    </row>
    <row r="9" spans="1:11" ht="15">
      <c r="A9" s="61" t="s">
        <v>126</v>
      </c>
      <c r="B9" s="61" t="s">
        <v>154</v>
      </c>
      <c r="C9" s="5">
        <v>401</v>
      </c>
      <c r="D9" s="5">
        <v>156</v>
      </c>
      <c r="E9" s="63">
        <v>-0.49627791563275991</v>
      </c>
      <c r="F9" s="63">
        <v>-1.9559902200489034</v>
      </c>
      <c r="G9" s="63">
        <v>23.897497020262218</v>
      </c>
      <c r="H9" s="64">
        <v>20</v>
      </c>
      <c r="I9" s="64">
        <v>22</v>
      </c>
      <c r="J9" s="64">
        <v>10</v>
      </c>
      <c r="K9" s="24"/>
    </row>
    <row r="10" spans="1:11" ht="15">
      <c r="A10" s="61" t="s">
        <v>127</v>
      </c>
      <c r="B10" s="61" t="s">
        <v>155</v>
      </c>
      <c r="C10" s="5">
        <v>261</v>
      </c>
      <c r="D10" s="5">
        <v>106</v>
      </c>
      <c r="E10" s="63">
        <v>-0.3816793893129784</v>
      </c>
      <c r="F10" s="63">
        <v>10.126582278481024</v>
      </c>
      <c r="G10" s="63">
        <v>27.9144385026738</v>
      </c>
      <c r="H10" s="64">
        <v>18</v>
      </c>
      <c r="I10" s="64">
        <v>19</v>
      </c>
      <c r="J10" s="64">
        <v>8</v>
      </c>
      <c r="K10" s="24"/>
    </row>
    <row r="11" spans="1:11" ht="15">
      <c r="A11" s="61" t="s">
        <v>128</v>
      </c>
      <c r="B11" s="61" t="s">
        <v>156</v>
      </c>
      <c r="C11" s="5">
        <v>305</v>
      </c>
      <c r="D11" s="5">
        <v>117</v>
      </c>
      <c r="E11" s="63">
        <v>1.3289036544850603</v>
      </c>
      <c r="F11" s="63">
        <v>-15.277777777777786</v>
      </c>
      <c r="G11" s="63">
        <v>21.539548022598868</v>
      </c>
      <c r="H11" s="64">
        <v>26</v>
      </c>
      <c r="I11" s="64">
        <v>22</v>
      </c>
      <c r="J11" s="64">
        <v>8</v>
      </c>
      <c r="K11" s="24"/>
    </row>
    <row r="12" spans="1:11" ht="15">
      <c r="A12" s="61" t="s">
        <v>129</v>
      </c>
      <c r="B12" s="61" t="s">
        <v>157</v>
      </c>
      <c r="C12" s="5">
        <v>714</v>
      </c>
      <c r="D12" s="5">
        <v>274</v>
      </c>
      <c r="E12" s="63">
        <v>0.56338028169014365</v>
      </c>
      <c r="F12" s="63">
        <v>2.8818443804034644</v>
      </c>
      <c r="G12" s="63">
        <v>28.571428571428569</v>
      </c>
      <c r="H12" s="64">
        <v>59</v>
      </c>
      <c r="I12" s="64">
        <v>55</v>
      </c>
      <c r="J12" s="64">
        <v>31</v>
      </c>
      <c r="K12" s="24"/>
    </row>
    <row r="13" spans="1:11" s="20" customFormat="1" ht="15">
      <c r="A13" s="66" t="s">
        <v>268</v>
      </c>
      <c r="B13" s="65" t="s">
        <v>32</v>
      </c>
      <c r="C13" s="5">
        <v>237</v>
      </c>
      <c r="D13" s="5">
        <v>95</v>
      </c>
      <c r="E13" s="63">
        <v>2.1551724137931103</v>
      </c>
      <c r="F13" s="63">
        <v>17.326732673267315</v>
      </c>
      <c r="G13" s="63">
        <v>25.958378970427166</v>
      </c>
      <c r="H13" s="64">
        <v>20</v>
      </c>
      <c r="I13" s="64">
        <v>15</v>
      </c>
      <c r="J13" s="64">
        <v>9</v>
      </c>
      <c r="K13" s="25"/>
    </row>
    <row r="14" spans="1:11" s="20" customFormat="1" ht="15">
      <c r="A14" s="66" t="s">
        <v>269</v>
      </c>
      <c r="B14" s="65" t="s">
        <v>35</v>
      </c>
      <c r="C14" s="5">
        <v>477</v>
      </c>
      <c r="D14" s="5">
        <v>179</v>
      </c>
      <c r="E14" s="63">
        <v>-0.20920502092050697</v>
      </c>
      <c r="F14" s="63">
        <v>-3.0487804878048763</v>
      </c>
      <c r="G14" s="63">
        <v>30.075662042875155</v>
      </c>
      <c r="H14" s="64">
        <v>39</v>
      </c>
      <c r="I14" s="64">
        <v>40</v>
      </c>
      <c r="J14" s="64">
        <v>22</v>
      </c>
      <c r="K14" s="25"/>
    </row>
    <row r="15" spans="1:11" ht="15">
      <c r="A15" s="61" t="s">
        <v>130</v>
      </c>
      <c r="B15" s="61" t="s">
        <v>158</v>
      </c>
      <c r="C15" s="5">
        <v>159</v>
      </c>
      <c r="D15" s="5">
        <v>60</v>
      </c>
      <c r="E15" s="63">
        <v>-1.8518518518518476</v>
      </c>
      <c r="F15" s="63">
        <v>-16.315789473684205</v>
      </c>
      <c r="G15" s="63">
        <v>26.903553299492383</v>
      </c>
      <c r="H15" s="64">
        <v>11</v>
      </c>
      <c r="I15" s="64">
        <v>14</v>
      </c>
      <c r="J15" s="64">
        <v>6</v>
      </c>
      <c r="K15" s="24"/>
    </row>
    <row r="16" spans="1:11" ht="15">
      <c r="A16" s="61" t="s">
        <v>131</v>
      </c>
      <c r="B16" s="61" t="s">
        <v>159</v>
      </c>
      <c r="C16" s="5">
        <v>217</v>
      </c>
      <c r="D16" s="5">
        <v>99</v>
      </c>
      <c r="E16" s="63">
        <v>-3.5555555555555571</v>
      </c>
      <c r="F16" s="63">
        <v>-26.689189189189193</v>
      </c>
      <c r="G16" s="63">
        <v>21.421520236920038</v>
      </c>
      <c r="H16" s="64">
        <v>24</v>
      </c>
      <c r="I16" s="64">
        <v>32</v>
      </c>
      <c r="J16" s="64">
        <v>15</v>
      </c>
      <c r="K16" s="24"/>
    </row>
    <row r="17" spans="1:11" ht="15">
      <c r="A17" s="61" t="s">
        <v>3</v>
      </c>
      <c r="B17" s="61" t="s">
        <v>160</v>
      </c>
      <c r="C17" s="5">
        <v>1329</v>
      </c>
      <c r="D17" s="5">
        <v>556</v>
      </c>
      <c r="E17" s="63">
        <v>1.2185833968012076</v>
      </c>
      <c r="F17" s="63">
        <v>-12.795275590551185</v>
      </c>
      <c r="G17" s="63">
        <v>21.148949713558242</v>
      </c>
      <c r="H17" s="64">
        <v>99</v>
      </c>
      <c r="I17" s="64">
        <v>83</v>
      </c>
      <c r="J17" s="64">
        <v>42</v>
      </c>
      <c r="K17" s="24"/>
    </row>
    <row r="18" spans="1:11" s="20" customFormat="1" ht="15">
      <c r="A18" s="66" t="s">
        <v>4</v>
      </c>
      <c r="B18" s="65" t="s">
        <v>32</v>
      </c>
      <c r="C18" s="5">
        <v>783</v>
      </c>
      <c r="D18" s="5">
        <v>325</v>
      </c>
      <c r="E18" s="63">
        <v>1.2936610608020658</v>
      </c>
      <c r="F18" s="63">
        <v>-10.206422018348633</v>
      </c>
      <c r="G18" s="63">
        <v>19.191176470588236</v>
      </c>
      <c r="H18" s="64">
        <v>59</v>
      </c>
      <c r="I18" s="64">
        <v>49</v>
      </c>
      <c r="J18" s="64">
        <v>27</v>
      </c>
      <c r="K18" s="25"/>
    </row>
    <row r="19" spans="1:11" s="20" customFormat="1" ht="15">
      <c r="A19" s="66" t="s">
        <v>5</v>
      </c>
      <c r="B19" s="65" t="s">
        <v>31</v>
      </c>
      <c r="C19" s="5">
        <v>546</v>
      </c>
      <c r="D19" s="5">
        <v>231</v>
      </c>
      <c r="E19" s="63">
        <v>1.1111111111111143</v>
      </c>
      <c r="F19" s="63">
        <v>-16.257668711656436</v>
      </c>
      <c r="G19" s="63">
        <v>24.773139745916513</v>
      </c>
      <c r="H19" s="64">
        <v>40</v>
      </c>
      <c r="I19" s="64">
        <v>34</v>
      </c>
      <c r="J19" s="64">
        <v>15</v>
      </c>
      <c r="K19" s="25"/>
    </row>
    <row r="20" spans="1:11" ht="15">
      <c r="A20" s="61" t="s">
        <v>6</v>
      </c>
      <c r="B20" s="61" t="s">
        <v>161</v>
      </c>
      <c r="C20" s="5">
        <v>214</v>
      </c>
      <c r="D20" s="5">
        <v>96</v>
      </c>
      <c r="E20" s="63">
        <v>-2.7272727272727195</v>
      </c>
      <c r="F20" s="63">
        <v>-17.054263565891475</v>
      </c>
      <c r="G20" s="63">
        <v>26.85069008782936</v>
      </c>
      <c r="H20" s="64">
        <v>21</v>
      </c>
      <c r="I20" s="64">
        <v>27</v>
      </c>
      <c r="J20" s="64">
        <v>15</v>
      </c>
      <c r="K20" s="24"/>
    </row>
    <row r="21" spans="1:11" ht="15">
      <c r="A21" s="61" t="s">
        <v>7</v>
      </c>
      <c r="B21" s="61" t="s">
        <v>162</v>
      </c>
      <c r="C21" s="5">
        <v>292</v>
      </c>
      <c r="D21" s="5">
        <v>111</v>
      </c>
      <c r="E21" s="63">
        <v>-2.9900332225913644</v>
      </c>
      <c r="F21" s="63">
        <v>-20.21857923497268</v>
      </c>
      <c r="G21" s="63">
        <v>26.473254759746144</v>
      </c>
      <c r="H21" s="64">
        <v>23</v>
      </c>
      <c r="I21" s="64">
        <v>32</v>
      </c>
      <c r="J21" s="64">
        <v>18</v>
      </c>
      <c r="K21" s="24"/>
    </row>
    <row r="22" spans="1:11" ht="15">
      <c r="A22" s="61" t="s">
        <v>8</v>
      </c>
      <c r="B22" s="61" t="s">
        <v>163</v>
      </c>
      <c r="C22" s="5">
        <v>371</v>
      </c>
      <c r="D22" s="5">
        <v>159</v>
      </c>
      <c r="E22" s="63">
        <v>2.2038567493112993</v>
      </c>
      <c r="F22" s="63">
        <v>-26.095617529880471</v>
      </c>
      <c r="G22" s="63">
        <v>25.763888888888886</v>
      </c>
      <c r="H22" s="64">
        <v>50</v>
      </c>
      <c r="I22" s="64">
        <v>42</v>
      </c>
      <c r="J22" s="64">
        <v>19</v>
      </c>
      <c r="K22" s="24"/>
    </row>
    <row r="23" spans="1:11" s="20" customFormat="1" ht="15">
      <c r="A23" s="66" t="s">
        <v>9</v>
      </c>
      <c r="B23" s="65" t="s">
        <v>32</v>
      </c>
      <c r="C23" s="5">
        <v>118</v>
      </c>
      <c r="D23" s="5">
        <v>47</v>
      </c>
      <c r="E23" s="63">
        <v>1.7241379310344769</v>
      </c>
      <c r="F23" s="63">
        <v>-37.56613756613757</v>
      </c>
      <c r="G23" s="63">
        <v>22.264150943396228</v>
      </c>
      <c r="H23" s="64">
        <v>12</v>
      </c>
      <c r="I23" s="64">
        <v>10</v>
      </c>
      <c r="J23" s="64">
        <v>5</v>
      </c>
      <c r="K23" s="25"/>
    </row>
    <row r="24" spans="1:11" s="20" customFormat="1" ht="15">
      <c r="A24" s="66" t="s">
        <v>10</v>
      </c>
      <c r="B24" s="65" t="s">
        <v>33</v>
      </c>
      <c r="C24" s="5">
        <v>253</v>
      </c>
      <c r="D24" s="5">
        <v>112</v>
      </c>
      <c r="E24" s="63">
        <v>2.429149797570858</v>
      </c>
      <c r="F24" s="63">
        <v>-19.16932907348243</v>
      </c>
      <c r="G24" s="63">
        <v>27.802197802197803</v>
      </c>
      <c r="H24" s="64">
        <v>38</v>
      </c>
      <c r="I24" s="64">
        <v>32</v>
      </c>
      <c r="J24" s="64">
        <v>14</v>
      </c>
      <c r="K24" s="25"/>
    </row>
    <row r="25" spans="1:11" ht="15">
      <c r="A25" s="61" t="s">
        <v>11</v>
      </c>
      <c r="B25" s="61" t="s">
        <v>164</v>
      </c>
      <c r="C25" s="5">
        <v>164</v>
      </c>
      <c r="D25" s="5">
        <v>58</v>
      </c>
      <c r="E25" s="63">
        <v>-4.093567251461991</v>
      </c>
      <c r="F25" s="63">
        <v>-10.382513661202182</v>
      </c>
      <c r="G25" s="63">
        <v>21.635883905013191</v>
      </c>
      <c r="H25" s="64">
        <v>12</v>
      </c>
      <c r="I25" s="64">
        <v>19</v>
      </c>
      <c r="J25" s="64">
        <v>7</v>
      </c>
      <c r="K25" s="24"/>
    </row>
    <row r="26" spans="1:11" ht="15">
      <c r="A26" s="61" t="s">
        <v>12</v>
      </c>
      <c r="B26" s="61" t="s">
        <v>165</v>
      </c>
      <c r="C26" s="5">
        <v>179</v>
      </c>
      <c r="D26" s="5">
        <v>69</v>
      </c>
      <c r="E26" s="63">
        <v>1.1299435028248439</v>
      </c>
      <c r="F26" s="63">
        <v>-14.761904761904759</v>
      </c>
      <c r="G26" s="63">
        <v>21.644498186215237</v>
      </c>
      <c r="H26" s="64">
        <v>17</v>
      </c>
      <c r="I26" s="64">
        <v>15</v>
      </c>
      <c r="J26" s="64">
        <v>6</v>
      </c>
      <c r="K26" s="24"/>
    </row>
    <row r="27" spans="1:11" ht="15">
      <c r="A27" s="61" t="s">
        <v>13</v>
      </c>
      <c r="B27" s="61" t="s">
        <v>166</v>
      </c>
      <c r="C27" s="5">
        <v>202</v>
      </c>
      <c r="D27" s="5">
        <v>60</v>
      </c>
      <c r="E27" s="63">
        <v>-4.7169811320754746</v>
      </c>
      <c r="F27" s="63">
        <v>-20.784313725490193</v>
      </c>
      <c r="G27" s="63">
        <v>24.846248462484624</v>
      </c>
      <c r="H27" s="64">
        <v>16</v>
      </c>
      <c r="I27" s="64">
        <v>26</v>
      </c>
      <c r="J27" s="64">
        <v>9</v>
      </c>
      <c r="K27" s="24"/>
    </row>
    <row r="28" spans="1:11" ht="15">
      <c r="A28" s="61" t="s">
        <v>14</v>
      </c>
      <c r="B28" s="61" t="s">
        <v>167</v>
      </c>
      <c r="C28" s="5">
        <v>523</v>
      </c>
      <c r="D28" s="5">
        <v>215</v>
      </c>
      <c r="E28" s="63">
        <v>-0.94696969696970257</v>
      </c>
      <c r="F28" s="63">
        <v>-17.37756714060032</v>
      </c>
      <c r="G28" s="63">
        <v>25.916749256689791</v>
      </c>
      <c r="H28" s="64">
        <v>60</v>
      </c>
      <c r="I28" s="64">
        <v>65</v>
      </c>
      <c r="J28" s="64">
        <v>31</v>
      </c>
      <c r="K28" s="24"/>
    </row>
    <row r="29" spans="1:11" ht="15">
      <c r="A29" s="61" t="s">
        <v>15</v>
      </c>
      <c r="B29" s="61" t="s">
        <v>168</v>
      </c>
      <c r="C29" s="5">
        <v>209</v>
      </c>
      <c r="D29" s="5">
        <v>92</v>
      </c>
      <c r="E29" s="63">
        <v>-2.7906976744186096</v>
      </c>
      <c r="F29" s="63">
        <v>-25.886524822695037</v>
      </c>
      <c r="G29" s="63">
        <v>25.487804878048781</v>
      </c>
      <c r="H29" s="64">
        <v>23</v>
      </c>
      <c r="I29" s="64">
        <v>29</v>
      </c>
      <c r="J29" s="64">
        <v>14</v>
      </c>
      <c r="K29" s="24"/>
    </row>
    <row r="30" spans="1:11" ht="15">
      <c r="A30" s="61" t="s">
        <v>16</v>
      </c>
      <c r="B30" s="61" t="s">
        <v>169</v>
      </c>
      <c r="C30" s="5">
        <v>677</v>
      </c>
      <c r="D30" s="5">
        <v>235</v>
      </c>
      <c r="E30" s="63">
        <v>-0.58737151248165276</v>
      </c>
      <c r="F30" s="63">
        <v>-20.633059788980063</v>
      </c>
      <c r="G30" s="63">
        <v>27.177840224809312</v>
      </c>
      <c r="H30" s="64">
        <v>69</v>
      </c>
      <c r="I30" s="64">
        <v>73</v>
      </c>
      <c r="J30" s="64">
        <v>32</v>
      </c>
      <c r="K30" s="24"/>
    </row>
    <row r="31" spans="1:11" ht="15">
      <c r="A31" s="61" t="s">
        <v>17</v>
      </c>
      <c r="B31" s="61" t="s">
        <v>170</v>
      </c>
      <c r="C31" s="5">
        <v>239</v>
      </c>
      <c r="D31" s="5">
        <v>98</v>
      </c>
      <c r="E31" s="63">
        <v>4.8245614035087812</v>
      </c>
      <c r="F31" s="63">
        <v>-10.150375939849624</v>
      </c>
      <c r="G31" s="63">
        <v>20.288624787775891</v>
      </c>
      <c r="H31" s="64">
        <v>23</v>
      </c>
      <c r="I31" s="64">
        <v>12</v>
      </c>
      <c r="J31" s="64">
        <v>5</v>
      </c>
      <c r="K31" s="24"/>
    </row>
    <row r="32" spans="1:11" ht="15">
      <c r="A32" s="61" t="s">
        <v>18</v>
      </c>
      <c r="B32" s="61" t="s">
        <v>171</v>
      </c>
      <c r="C32" s="5">
        <v>2363</v>
      </c>
      <c r="D32" s="5">
        <v>916</v>
      </c>
      <c r="E32" s="63">
        <v>-1.7463617463617425</v>
      </c>
      <c r="F32" s="63">
        <v>-21.78086726249586</v>
      </c>
      <c r="G32" s="63">
        <v>26.640360766629083</v>
      </c>
      <c r="H32" s="64">
        <v>176</v>
      </c>
      <c r="I32" s="64">
        <v>218</v>
      </c>
      <c r="J32" s="64">
        <v>100</v>
      </c>
      <c r="K32" s="24"/>
    </row>
    <row r="33" spans="1:11" s="20" customFormat="1" ht="15">
      <c r="A33" s="66" t="s">
        <v>19</v>
      </c>
      <c r="B33" s="65" t="s">
        <v>32</v>
      </c>
      <c r="C33" s="5">
        <v>805</v>
      </c>
      <c r="D33" s="5">
        <v>324</v>
      </c>
      <c r="E33" s="63">
        <v>-1.4687882496940006</v>
      </c>
      <c r="F33" s="63">
        <v>-20.689655172413794</v>
      </c>
      <c r="G33" s="63">
        <v>24.430955993930198</v>
      </c>
      <c r="H33" s="64">
        <v>64</v>
      </c>
      <c r="I33" s="64">
        <v>76</v>
      </c>
      <c r="J33" s="64">
        <v>33</v>
      </c>
      <c r="K33" s="25"/>
    </row>
    <row r="34" spans="1:11" s="20" customFormat="1" ht="15">
      <c r="A34" s="66" t="s">
        <v>20</v>
      </c>
      <c r="B34" s="65" t="s">
        <v>34</v>
      </c>
      <c r="C34" s="5">
        <v>1558</v>
      </c>
      <c r="D34" s="5">
        <v>592</v>
      </c>
      <c r="E34" s="63">
        <v>-1.8891687657430793</v>
      </c>
      <c r="F34" s="63">
        <v>-22.33300099700898</v>
      </c>
      <c r="G34" s="63">
        <v>27.946188340807176</v>
      </c>
      <c r="H34" s="64">
        <v>112</v>
      </c>
      <c r="I34" s="64">
        <v>142</v>
      </c>
      <c r="J34" s="64">
        <v>67</v>
      </c>
      <c r="K34" s="25"/>
    </row>
    <row r="35" spans="1:11" ht="15">
      <c r="A35" s="61" t="s">
        <v>21</v>
      </c>
      <c r="B35" s="61" t="s">
        <v>172</v>
      </c>
      <c r="C35" s="5">
        <v>192</v>
      </c>
      <c r="D35" s="5">
        <v>74</v>
      </c>
      <c r="E35" s="63">
        <v>-3.517587939698501</v>
      </c>
      <c r="F35" s="63">
        <v>-24.409448818897644</v>
      </c>
      <c r="G35" s="63">
        <v>22.247972190034762</v>
      </c>
      <c r="H35" s="64">
        <v>22</v>
      </c>
      <c r="I35" s="64">
        <v>29</v>
      </c>
      <c r="J35" s="64">
        <v>11</v>
      </c>
      <c r="K35" s="24"/>
    </row>
    <row r="36" spans="1:11" ht="15">
      <c r="A36" s="61" t="s">
        <v>22</v>
      </c>
      <c r="B36" s="61" t="s">
        <v>173</v>
      </c>
      <c r="C36" s="5">
        <v>334</v>
      </c>
      <c r="D36" s="5">
        <v>135</v>
      </c>
      <c r="E36" s="63">
        <v>0.90634441087613027</v>
      </c>
      <c r="F36" s="63">
        <v>-13.917525773195877</v>
      </c>
      <c r="G36" s="63">
        <v>21.19289340101523</v>
      </c>
      <c r="H36" s="64">
        <v>24</v>
      </c>
      <c r="I36" s="64">
        <v>21</v>
      </c>
      <c r="J36" s="64">
        <v>12</v>
      </c>
      <c r="K36" s="24"/>
    </row>
    <row r="37" spans="1:11" ht="15">
      <c r="A37" s="61" t="s">
        <v>23</v>
      </c>
      <c r="B37" s="61" t="s">
        <v>174</v>
      </c>
      <c r="C37" s="5">
        <v>319</v>
      </c>
      <c r="D37" s="5">
        <v>128</v>
      </c>
      <c r="E37" s="63">
        <v>4.9342105263157947</v>
      </c>
      <c r="F37" s="63">
        <v>-4.4910179640718582</v>
      </c>
      <c r="G37" s="63">
        <v>24.166666666666668</v>
      </c>
      <c r="H37" s="64">
        <v>33</v>
      </c>
      <c r="I37" s="64">
        <v>18</v>
      </c>
      <c r="J37" s="64">
        <v>6</v>
      </c>
      <c r="K37" s="24"/>
    </row>
    <row r="38" spans="1:11" ht="15">
      <c r="A38" s="61" t="s">
        <v>24</v>
      </c>
      <c r="B38" s="61" t="s">
        <v>175</v>
      </c>
      <c r="C38" s="5">
        <v>355</v>
      </c>
      <c r="D38" s="5">
        <v>154</v>
      </c>
      <c r="E38" s="63">
        <v>1.1396011396011403</v>
      </c>
      <c r="F38" s="63">
        <v>-18.764302059496558</v>
      </c>
      <c r="G38" s="63">
        <v>24.567474048442904</v>
      </c>
      <c r="H38" s="64">
        <v>35</v>
      </c>
      <c r="I38" s="64">
        <v>31</v>
      </c>
      <c r="J38" s="64">
        <v>11</v>
      </c>
      <c r="K38" s="24"/>
    </row>
    <row r="39" spans="1:11" ht="15">
      <c r="A39" s="61" t="s">
        <v>25</v>
      </c>
      <c r="B39" s="61" t="s">
        <v>176</v>
      </c>
      <c r="C39" s="5">
        <v>158</v>
      </c>
      <c r="D39" s="5">
        <v>63</v>
      </c>
      <c r="E39" s="63">
        <v>-3.0674846625766889</v>
      </c>
      <c r="F39" s="63">
        <v>-14.130434782608688</v>
      </c>
      <c r="G39" s="63">
        <v>27.62237762237762</v>
      </c>
      <c r="H39" s="64">
        <v>14</v>
      </c>
      <c r="I39" s="64">
        <v>19</v>
      </c>
      <c r="J39" s="64">
        <v>9</v>
      </c>
      <c r="K39" s="24"/>
    </row>
    <row r="40" spans="1:11" ht="15">
      <c r="A40" s="61" t="s">
        <v>26</v>
      </c>
      <c r="B40" s="61" t="s">
        <v>177</v>
      </c>
      <c r="C40" s="5">
        <v>344</v>
      </c>
      <c r="D40" s="5">
        <v>158</v>
      </c>
      <c r="E40" s="63">
        <v>-1.4326647564469823</v>
      </c>
      <c r="F40" s="63">
        <v>-21.28146453089245</v>
      </c>
      <c r="G40" s="63">
        <v>27.674979887369268</v>
      </c>
      <c r="H40" s="64">
        <v>34</v>
      </c>
      <c r="I40" s="64">
        <v>39</v>
      </c>
      <c r="J40" s="64">
        <v>12</v>
      </c>
      <c r="K40" s="24"/>
    </row>
    <row r="41" spans="1:11" ht="15">
      <c r="A41" s="61" t="s">
        <v>27</v>
      </c>
      <c r="B41" s="61" t="s">
        <v>178</v>
      </c>
      <c r="C41" s="5">
        <v>319</v>
      </c>
      <c r="D41" s="5">
        <v>124</v>
      </c>
      <c r="E41" s="63">
        <v>1.9169329073482402</v>
      </c>
      <c r="F41" s="63">
        <v>0</v>
      </c>
      <c r="G41" s="63">
        <v>25.705076551168411</v>
      </c>
      <c r="H41" s="64">
        <v>31</v>
      </c>
      <c r="I41" s="64">
        <v>25</v>
      </c>
      <c r="J41" s="64">
        <v>10</v>
      </c>
      <c r="K41" s="24"/>
    </row>
    <row r="42" spans="1:11" ht="15">
      <c r="A42" s="61" t="s">
        <v>28</v>
      </c>
      <c r="B42" s="61" t="s">
        <v>179</v>
      </c>
      <c r="C42" s="5">
        <v>156</v>
      </c>
      <c r="D42" s="5">
        <v>65</v>
      </c>
      <c r="E42" s="63">
        <v>2.6315789473684248</v>
      </c>
      <c r="F42" s="63">
        <v>-10.857142857142861</v>
      </c>
      <c r="G42" s="63">
        <v>25.490196078431371</v>
      </c>
      <c r="H42" s="64">
        <v>16</v>
      </c>
      <c r="I42" s="64">
        <v>12</v>
      </c>
      <c r="J42" s="64">
        <v>8</v>
      </c>
      <c r="K42" s="24"/>
    </row>
    <row r="43" spans="1:11" ht="15">
      <c r="A43" s="61" t="s">
        <v>29</v>
      </c>
      <c r="B43" s="61" t="s">
        <v>180</v>
      </c>
      <c r="C43" s="5">
        <v>368</v>
      </c>
      <c r="D43" s="5">
        <v>160</v>
      </c>
      <c r="E43" s="63">
        <v>0.27247956403269313</v>
      </c>
      <c r="F43" s="63">
        <v>-7.7694235588972447</v>
      </c>
      <c r="G43" s="63">
        <v>24.338624338624339</v>
      </c>
      <c r="H43" s="64">
        <v>33</v>
      </c>
      <c r="I43" s="64">
        <v>32</v>
      </c>
      <c r="J43" s="64">
        <v>16</v>
      </c>
      <c r="K43" s="24"/>
    </row>
    <row r="44" spans="1:11" ht="15">
      <c r="A44" s="61" t="s">
        <v>30</v>
      </c>
      <c r="B44" s="61" t="s">
        <v>181</v>
      </c>
      <c r="C44" s="5">
        <v>406</v>
      </c>
      <c r="D44" s="5">
        <v>155</v>
      </c>
      <c r="E44" s="63">
        <v>-4.0189125295508177</v>
      </c>
      <c r="F44" s="63">
        <v>-25.641025641025635</v>
      </c>
      <c r="G44" s="63">
        <v>25.454545454545453</v>
      </c>
      <c r="H44" s="64">
        <v>29</v>
      </c>
      <c r="I44" s="64">
        <v>46</v>
      </c>
      <c r="J44" s="64">
        <v>18</v>
      </c>
      <c r="K44" s="24"/>
    </row>
    <row r="45" spans="1:11" s="20" customFormat="1" ht="13.5" customHeight="1">
      <c r="A45" s="169" t="s">
        <v>304</v>
      </c>
      <c r="B45" s="66" t="s">
        <v>85</v>
      </c>
      <c r="C45" s="101">
        <v>13155</v>
      </c>
      <c r="D45" s="101">
        <v>5270</v>
      </c>
      <c r="E45" s="77">
        <v>-0.544341120435476</v>
      </c>
      <c r="F45" s="77">
        <v>-15.543143297380595</v>
      </c>
      <c r="G45" s="77">
        <v>25.197770413929167</v>
      </c>
      <c r="H45" s="78">
        <v>1123</v>
      </c>
      <c r="I45" s="78">
        <v>1195</v>
      </c>
      <c r="J45" s="78">
        <v>537</v>
      </c>
      <c r="K45" s="25"/>
    </row>
    <row r="46" spans="1:11" ht="15" customHeight="1">
      <c r="A46" s="169" t="s">
        <v>306</v>
      </c>
      <c r="B46" s="169" t="s">
        <v>756</v>
      </c>
      <c r="C46" s="5">
        <v>2441</v>
      </c>
      <c r="D46" s="5">
        <v>967</v>
      </c>
      <c r="E46" s="63">
        <v>-0.1635991820040914</v>
      </c>
      <c r="F46" s="63">
        <v>-12.540308133285563</v>
      </c>
      <c r="G46" s="63">
        <v>25.361038961038961</v>
      </c>
      <c r="H46" s="64">
        <v>225</v>
      </c>
      <c r="I46" s="64">
        <v>229</v>
      </c>
      <c r="J46" s="64">
        <v>113</v>
      </c>
      <c r="K46" s="24"/>
    </row>
    <row r="47" spans="1:11" ht="15" customHeight="1">
      <c r="A47" s="169" t="s">
        <v>308</v>
      </c>
      <c r="B47" s="169" t="s">
        <v>757</v>
      </c>
      <c r="C47" s="5">
        <v>2224</v>
      </c>
      <c r="D47" s="5">
        <v>948</v>
      </c>
      <c r="E47" s="63">
        <v>0.27051397655546339</v>
      </c>
      <c r="F47" s="63">
        <v>-15.916824196597361</v>
      </c>
      <c r="G47" s="63">
        <v>21.984974298141559</v>
      </c>
      <c r="H47" s="64">
        <v>181</v>
      </c>
      <c r="I47" s="64">
        <v>175</v>
      </c>
      <c r="J47" s="64">
        <v>81</v>
      </c>
      <c r="K47" s="24"/>
    </row>
    <row r="48" spans="1:11" ht="15" customHeight="1">
      <c r="A48" s="169" t="s">
        <v>310</v>
      </c>
      <c r="B48" s="169" t="s">
        <v>758</v>
      </c>
      <c r="C48" s="5">
        <v>1334</v>
      </c>
      <c r="D48" s="5">
        <v>550</v>
      </c>
      <c r="E48" s="63">
        <v>-0.22438294689604277</v>
      </c>
      <c r="F48" s="63">
        <v>-16.520650813516895</v>
      </c>
      <c r="G48" s="63">
        <v>24.749536178107608</v>
      </c>
      <c r="H48" s="64">
        <v>129</v>
      </c>
      <c r="I48" s="64">
        <v>132</v>
      </c>
      <c r="J48" s="64">
        <v>63</v>
      </c>
      <c r="K48" s="24"/>
    </row>
    <row r="49" spans="1:11" ht="15" customHeight="1">
      <c r="A49" s="169" t="s">
        <v>313</v>
      </c>
      <c r="B49" s="169" t="s">
        <v>759</v>
      </c>
      <c r="C49" s="5">
        <v>2131</v>
      </c>
      <c r="D49" s="5">
        <v>827</v>
      </c>
      <c r="E49" s="63">
        <v>-1.3882461823229875</v>
      </c>
      <c r="F49" s="63">
        <v>-18.35249042145594</v>
      </c>
      <c r="G49" s="63">
        <v>27.525187290105919</v>
      </c>
      <c r="H49" s="64">
        <v>191</v>
      </c>
      <c r="I49" s="64">
        <v>221</v>
      </c>
      <c r="J49" s="64">
        <v>90</v>
      </c>
      <c r="K49" s="24"/>
    </row>
    <row r="50" spans="1:11" ht="15.75" customHeight="1">
      <c r="A50" s="169" t="s">
        <v>315</v>
      </c>
      <c r="B50" s="169" t="s">
        <v>760</v>
      </c>
      <c r="C50" s="5">
        <v>5025</v>
      </c>
      <c r="D50" s="5">
        <v>1978</v>
      </c>
      <c r="E50" s="63">
        <v>-0.80931701539675771</v>
      </c>
      <c r="F50" s="63">
        <v>-15.289952798381663</v>
      </c>
      <c r="G50" s="63">
        <v>25.99048308679011</v>
      </c>
      <c r="H50" s="64">
        <v>397</v>
      </c>
      <c r="I50" s="64">
        <v>438</v>
      </c>
      <c r="J50" s="64">
        <v>190</v>
      </c>
      <c r="K50" s="24"/>
    </row>
    <row r="52" spans="1:11">
      <c r="B52" s="26"/>
      <c r="C52" s="27"/>
      <c r="D52" s="27"/>
      <c r="E52" s="28"/>
      <c r="F52" s="28"/>
      <c r="G52" s="28"/>
      <c r="H52" s="28"/>
      <c r="I52" s="28"/>
    </row>
  </sheetData>
  <mergeCells count="13">
    <mergeCell ref="A2:J2"/>
    <mergeCell ref="A1:J1"/>
    <mergeCell ref="A3:A5"/>
    <mergeCell ref="B3:B5"/>
    <mergeCell ref="C3:C5"/>
    <mergeCell ref="E3:F3"/>
    <mergeCell ref="D4:D5"/>
    <mergeCell ref="G3:G5"/>
    <mergeCell ref="E4:E5"/>
    <mergeCell ref="F4:F5"/>
    <mergeCell ref="H4:H5"/>
    <mergeCell ref="I4:J4"/>
    <mergeCell ref="H3:J3"/>
  </mergeCells>
  <phoneticPr fontId="0" type="noConversion"/>
  <hyperlinks>
    <hyperlink ref="K1" location="'spis tabel'!A1" display="'spis tabel'!A1" xr:uid="{00000000-0004-0000-14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0"/>
  <sheetViews>
    <sheetView showGridLines="0" zoomScaleNormal="100" workbookViewId="0">
      <selection sqref="A1:I1"/>
    </sheetView>
  </sheetViews>
  <sheetFormatPr defaultRowHeight="12.75"/>
  <cols>
    <col min="1" max="1" width="5.42578125" style="1" customWidth="1"/>
    <col min="2" max="2" width="20.5703125" style="1" customWidth="1"/>
    <col min="3" max="3" width="16" style="1" customWidth="1"/>
    <col min="4" max="4" width="14.7109375" style="31" customWidth="1"/>
    <col min="5" max="5" width="9.7109375" style="1" customWidth="1"/>
    <col min="6" max="6" width="8.28515625" style="1" customWidth="1"/>
    <col min="7" max="7" width="13.28515625" style="1" customWidth="1"/>
    <col min="8" max="8" width="15" style="1" customWidth="1"/>
    <col min="9" max="9" width="16" style="1" customWidth="1"/>
    <col min="10" max="10" width="12.85546875" style="1" customWidth="1"/>
    <col min="11" max="11" width="13.140625" style="1" customWidth="1"/>
    <col min="12" max="12" width="13.7109375" style="1" customWidth="1"/>
    <col min="13" max="13" width="15.28515625" style="1" customWidth="1"/>
    <col min="14" max="14" width="9.140625" style="1"/>
    <col min="15" max="15" width="22" style="157" customWidth="1"/>
    <col min="16" max="16" width="17.5703125" style="1" customWidth="1"/>
    <col min="17" max="16384" width="9.140625" style="1"/>
  </cols>
  <sheetData>
    <row r="1" spans="1:16">
      <c r="A1" s="335" t="s">
        <v>927</v>
      </c>
      <c r="B1" s="335"/>
      <c r="C1" s="335"/>
      <c r="D1" s="335"/>
      <c r="E1" s="335"/>
      <c r="F1" s="335"/>
      <c r="G1" s="335"/>
      <c r="H1" s="335"/>
      <c r="I1" s="335"/>
      <c r="J1" s="34"/>
      <c r="K1" s="34"/>
      <c r="P1" s="98" t="s">
        <v>741</v>
      </c>
    </row>
    <row r="2" spans="1:16">
      <c r="A2" s="353" t="s">
        <v>798</v>
      </c>
      <c r="B2" s="353"/>
      <c r="C2" s="353"/>
      <c r="D2" s="353"/>
      <c r="E2" s="353"/>
      <c r="F2" s="353"/>
      <c r="G2" s="353"/>
      <c r="H2" s="353"/>
      <c r="I2" s="353"/>
      <c r="J2" s="353"/>
      <c r="K2" s="353"/>
      <c r="L2" s="353"/>
      <c r="M2" s="353"/>
      <c r="N2" s="353"/>
      <c r="O2" s="166"/>
    </row>
    <row r="3" spans="1:16" s="234" customFormat="1" ht="75.75" customHeight="1">
      <c r="A3" s="231" t="s">
        <v>1</v>
      </c>
      <c r="B3" s="53" t="s">
        <v>2</v>
      </c>
      <c r="C3" s="232" t="s">
        <v>56</v>
      </c>
      <c r="D3" s="232" t="s">
        <v>57</v>
      </c>
      <c r="E3" s="232" t="s">
        <v>70</v>
      </c>
      <c r="F3" s="232" t="s">
        <v>71</v>
      </c>
      <c r="G3" s="232" t="s">
        <v>65</v>
      </c>
      <c r="H3" s="232" t="s">
        <v>132</v>
      </c>
      <c r="I3" s="232" t="s">
        <v>186</v>
      </c>
      <c r="J3" s="232" t="s">
        <v>187</v>
      </c>
      <c r="K3" s="232" t="s">
        <v>188</v>
      </c>
      <c r="L3" s="232" t="s">
        <v>189</v>
      </c>
      <c r="M3" s="232" t="s">
        <v>190</v>
      </c>
      <c r="N3" s="232" t="s">
        <v>58</v>
      </c>
      <c r="O3" s="233" t="s">
        <v>928</v>
      </c>
    </row>
    <row r="4" spans="1:16" ht="15">
      <c r="A4" s="141" t="s">
        <v>123</v>
      </c>
      <c r="B4" s="165" t="s">
        <v>152</v>
      </c>
      <c r="C4" s="159">
        <v>1</v>
      </c>
      <c r="D4" s="159">
        <v>3</v>
      </c>
      <c r="E4" s="159">
        <v>1</v>
      </c>
      <c r="F4" s="159">
        <v>2</v>
      </c>
      <c r="G4" s="159">
        <v>0</v>
      </c>
      <c r="H4" s="159">
        <v>0</v>
      </c>
      <c r="I4" s="159">
        <v>0</v>
      </c>
      <c r="J4" s="159">
        <v>0</v>
      </c>
      <c r="K4" s="159">
        <v>0</v>
      </c>
      <c r="L4" s="159">
        <v>0</v>
      </c>
      <c r="M4" s="159">
        <v>0</v>
      </c>
      <c r="N4" s="159">
        <v>0</v>
      </c>
      <c r="O4" s="67">
        <v>7</v>
      </c>
    </row>
    <row r="5" spans="1:16" ht="25.5">
      <c r="A5" s="141" t="s">
        <v>124</v>
      </c>
      <c r="B5" s="165" t="s">
        <v>228</v>
      </c>
      <c r="C5" s="159">
        <v>3</v>
      </c>
      <c r="D5" s="159">
        <v>0</v>
      </c>
      <c r="E5" s="159">
        <v>1</v>
      </c>
      <c r="F5" s="159">
        <v>1</v>
      </c>
      <c r="G5" s="159">
        <v>0</v>
      </c>
      <c r="H5" s="159">
        <v>0</v>
      </c>
      <c r="I5" s="159">
        <v>0</v>
      </c>
      <c r="J5" s="159">
        <v>0</v>
      </c>
      <c r="K5" s="159">
        <v>0</v>
      </c>
      <c r="L5" s="159">
        <v>0</v>
      </c>
      <c r="M5" s="159">
        <v>0</v>
      </c>
      <c r="N5" s="159">
        <v>0</v>
      </c>
      <c r="O5" s="67">
        <v>5</v>
      </c>
    </row>
    <row r="6" spans="1:16" ht="15">
      <c r="A6" s="141" t="s">
        <v>125</v>
      </c>
      <c r="B6" s="165" t="s">
        <v>153</v>
      </c>
      <c r="C6" s="159">
        <v>1</v>
      </c>
      <c r="D6" s="159">
        <v>2</v>
      </c>
      <c r="E6" s="159">
        <v>0</v>
      </c>
      <c r="F6" s="159">
        <v>3</v>
      </c>
      <c r="G6" s="159">
        <v>0</v>
      </c>
      <c r="H6" s="159">
        <v>0</v>
      </c>
      <c r="I6" s="159">
        <v>0</v>
      </c>
      <c r="J6" s="159">
        <v>0</v>
      </c>
      <c r="K6" s="159">
        <v>0</v>
      </c>
      <c r="L6" s="159">
        <v>0</v>
      </c>
      <c r="M6" s="159">
        <v>0</v>
      </c>
      <c r="N6" s="159">
        <v>0</v>
      </c>
      <c r="O6" s="67">
        <v>6</v>
      </c>
    </row>
    <row r="7" spans="1:16" ht="15">
      <c r="A7" s="141" t="s">
        <v>126</v>
      </c>
      <c r="B7" s="165" t="s">
        <v>154</v>
      </c>
      <c r="C7" s="159">
        <v>0</v>
      </c>
      <c r="D7" s="159">
        <v>0</v>
      </c>
      <c r="E7" s="159">
        <v>0</v>
      </c>
      <c r="F7" s="159">
        <v>1</v>
      </c>
      <c r="G7" s="159">
        <v>0</v>
      </c>
      <c r="H7" s="159">
        <v>0</v>
      </c>
      <c r="I7" s="159">
        <v>0</v>
      </c>
      <c r="J7" s="159">
        <v>0</v>
      </c>
      <c r="K7" s="159">
        <v>0</v>
      </c>
      <c r="L7" s="159">
        <v>0</v>
      </c>
      <c r="M7" s="159">
        <v>0</v>
      </c>
      <c r="N7" s="159">
        <v>0</v>
      </c>
      <c r="O7" s="67">
        <v>1</v>
      </c>
    </row>
    <row r="8" spans="1:16" ht="15">
      <c r="A8" s="141" t="s">
        <v>127</v>
      </c>
      <c r="B8" s="165" t="s">
        <v>155</v>
      </c>
      <c r="C8" s="159">
        <v>0</v>
      </c>
      <c r="D8" s="159">
        <v>0</v>
      </c>
      <c r="E8" s="159">
        <v>0</v>
      </c>
      <c r="F8" s="159">
        <v>1</v>
      </c>
      <c r="G8" s="159">
        <v>0</v>
      </c>
      <c r="H8" s="159">
        <v>0</v>
      </c>
      <c r="I8" s="159">
        <v>0</v>
      </c>
      <c r="J8" s="159">
        <v>0</v>
      </c>
      <c r="K8" s="159">
        <v>0</v>
      </c>
      <c r="L8" s="159">
        <v>0</v>
      </c>
      <c r="M8" s="159">
        <v>0</v>
      </c>
      <c r="N8" s="159">
        <v>0</v>
      </c>
      <c r="O8" s="67">
        <v>1</v>
      </c>
    </row>
    <row r="9" spans="1:16" ht="15">
      <c r="A9" s="141" t="s">
        <v>128</v>
      </c>
      <c r="B9" s="165" t="s">
        <v>156</v>
      </c>
      <c r="C9" s="159">
        <v>0</v>
      </c>
      <c r="D9" s="159">
        <v>0</v>
      </c>
      <c r="E9" s="159">
        <v>1</v>
      </c>
      <c r="F9" s="159">
        <v>0</v>
      </c>
      <c r="G9" s="159">
        <v>0</v>
      </c>
      <c r="H9" s="159">
        <v>0</v>
      </c>
      <c r="I9" s="159">
        <v>0</v>
      </c>
      <c r="J9" s="159">
        <v>0</v>
      </c>
      <c r="K9" s="159">
        <v>0</v>
      </c>
      <c r="L9" s="159">
        <v>0</v>
      </c>
      <c r="M9" s="159">
        <v>2</v>
      </c>
      <c r="N9" s="159">
        <v>0</v>
      </c>
      <c r="O9" s="67">
        <v>3</v>
      </c>
    </row>
    <row r="10" spans="1:16" ht="15">
      <c r="A10" s="141" t="s">
        <v>129</v>
      </c>
      <c r="B10" s="165" t="s">
        <v>157</v>
      </c>
      <c r="C10" s="159">
        <v>0</v>
      </c>
      <c r="D10" s="159">
        <v>4</v>
      </c>
      <c r="E10" s="159">
        <v>0</v>
      </c>
      <c r="F10" s="159">
        <v>1</v>
      </c>
      <c r="G10" s="159">
        <v>0</v>
      </c>
      <c r="H10" s="159">
        <v>0</v>
      </c>
      <c r="I10" s="159">
        <v>3</v>
      </c>
      <c r="J10" s="159">
        <v>0</v>
      </c>
      <c r="K10" s="159">
        <v>0</v>
      </c>
      <c r="L10" s="159">
        <v>1</v>
      </c>
      <c r="M10" s="159">
        <v>0</v>
      </c>
      <c r="N10" s="159">
        <v>0</v>
      </c>
      <c r="O10" s="67">
        <v>9</v>
      </c>
    </row>
    <row r="11" spans="1:16" s="29" customFormat="1" ht="15">
      <c r="A11" s="142" t="s">
        <v>268</v>
      </c>
      <c r="B11" s="65" t="s">
        <v>32</v>
      </c>
      <c r="C11" s="159">
        <v>0</v>
      </c>
      <c r="D11" s="159">
        <v>4</v>
      </c>
      <c r="E11" s="159">
        <v>0</v>
      </c>
      <c r="F11" s="159">
        <v>0</v>
      </c>
      <c r="G11" s="159">
        <v>0</v>
      </c>
      <c r="H11" s="159">
        <v>0</v>
      </c>
      <c r="I11" s="159">
        <v>1</v>
      </c>
      <c r="J11" s="159">
        <v>0</v>
      </c>
      <c r="K11" s="159">
        <v>0</v>
      </c>
      <c r="L11" s="159">
        <v>0</v>
      </c>
      <c r="M11" s="159">
        <v>0</v>
      </c>
      <c r="N11" s="159">
        <v>0</v>
      </c>
      <c r="O11" s="67">
        <v>5</v>
      </c>
    </row>
    <row r="12" spans="1:16" s="29" customFormat="1" ht="16.5" customHeight="1">
      <c r="A12" s="142" t="s">
        <v>269</v>
      </c>
      <c r="B12" s="65" t="s">
        <v>35</v>
      </c>
      <c r="C12" s="159">
        <v>0</v>
      </c>
      <c r="D12" s="159">
        <v>0</v>
      </c>
      <c r="E12" s="159">
        <v>0</v>
      </c>
      <c r="F12" s="159">
        <v>1</v>
      </c>
      <c r="G12" s="159">
        <v>0</v>
      </c>
      <c r="H12" s="159">
        <v>0</v>
      </c>
      <c r="I12" s="159">
        <v>2</v>
      </c>
      <c r="J12" s="159">
        <v>0</v>
      </c>
      <c r="K12" s="159">
        <v>0</v>
      </c>
      <c r="L12" s="159">
        <v>1</v>
      </c>
      <c r="M12" s="159">
        <v>0</v>
      </c>
      <c r="N12" s="159">
        <v>0</v>
      </c>
      <c r="O12" s="67">
        <v>4</v>
      </c>
    </row>
    <row r="13" spans="1:16" ht="15">
      <c r="A13" s="141" t="s">
        <v>130</v>
      </c>
      <c r="B13" s="165" t="s">
        <v>158</v>
      </c>
      <c r="C13" s="159">
        <v>0</v>
      </c>
      <c r="D13" s="159">
        <v>0</v>
      </c>
      <c r="E13" s="159">
        <v>0</v>
      </c>
      <c r="F13" s="159">
        <v>0</v>
      </c>
      <c r="G13" s="159">
        <v>0</v>
      </c>
      <c r="H13" s="159">
        <v>0</v>
      </c>
      <c r="I13" s="159">
        <v>0</v>
      </c>
      <c r="J13" s="159">
        <v>0</v>
      </c>
      <c r="K13" s="159">
        <v>0</v>
      </c>
      <c r="L13" s="159">
        <v>0</v>
      </c>
      <c r="M13" s="159">
        <v>0</v>
      </c>
      <c r="N13" s="159">
        <v>0</v>
      </c>
      <c r="O13" s="67">
        <v>0</v>
      </c>
    </row>
    <row r="14" spans="1:16" ht="15">
      <c r="A14" s="141" t="s">
        <v>131</v>
      </c>
      <c r="B14" s="165" t="s">
        <v>159</v>
      </c>
      <c r="C14" s="159">
        <v>3</v>
      </c>
      <c r="D14" s="159">
        <v>0</v>
      </c>
      <c r="E14" s="159">
        <v>0</v>
      </c>
      <c r="F14" s="159">
        <v>0</v>
      </c>
      <c r="G14" s="159">
        <v>0</v>
      </c>
      <c r="H14" s="159">
        <v>0</v>
      </c>
      <c r="I14" s="159">
        <v>0</v>
      </c>
      <c r="J14" s="159">
        <v>0</v>
      </c>
      <c r="K14" s="159">
        <v>0</v>
      </c>
      <c r="L14" s="159">
        <v>0</v>
      </c>
      <c r="M14" s="159">
        <v>0</v>
      </c>
      <c r="N14" s="159">
        <v>0</v>
      </c>
      <c r="O14" s="67">
        <v>3</v>
      </c>
    </row>
    <row r="15" spans="1:16" ht="15">
      <c r="A15" s="141" t="s">
        <v>3</v>
      </c>
      <c r="B15" s="165" t="s">
        <v>160</v>
      </c>
      <c r="C15" s="159">
        <v>0</v>
      </c>
      <c r="D15" s="159">
        <v>4</v>
      </c>
      <c r="E15" s="159">
        <v>0</v>
      </c>
      <c r="F15" s="159">
        <v>2</v>
      </c>
      <c r="G15" s="159">
        <v>0</v>
      </c>
      <c r="H15" s="159">
        <v>0</v>
      </c>
      <c r="I15" s="159">
        <v>1</v>
      </c>
      <c r="J15" s="159">
        <v>0</v>
      </c>
      <c r="K15" s="159">
        <v>0</v>
      </c>
      <c r="L15" s="159">
        <v>1</v>
      </c>
      <c r="M15" s="159">
        <v>1</v>
      </c>
      <c r="N15" s="159">
        <v>0</v>
      </c>
      <c r="O15" s="67">
        <v>9</v>
      </c>
    </row>
    <row r="16" spans="1:16" s="29" customFormat="1" ht="15">
      <c r="A16" s="142" t="s">
        <v>4</v>
      </c>
      <c r="B16" s="65" t="s">
        <v>32</v>
      </c>
      <c r="C16" s="159">
        <v>0</v>
      </c>
      <c r="D16" s="159">
        <v>4</v>
      </c>
      <c r="E16" s="159">
        <v>0</v>
      </c>
      <c r="F16" s="159">
        <v>2</v>
      </c>
      <c r="G16" s="159">
        <v>0</v>
      </c>
      <c r="H16" s="159">
        <v>0</v>
      </c>
      <c r="I16" s="159">
        <v>1</v>
      </c>
      <c r="J16" s="159">
        <v>0</v>
      </c>
      <c r="K16" s="159">
        <v>0</v>
      </c>
      <c r="L16" s="159">
        <v>0</v>
      </c>
      <c r="M16" s="159">
        <v>1</v>
      </c>
      <c r="N16" s="159">
        <v>0</v>
      </c>
      <c r="O16" s="67">
        <v>8</v>
      </c>
    </row>
    <row r="17" spans="1:15" s="29" customFormat="1" ht="15.75" customHeight="1">
      <c r="A17" s="142" t="s">
        <v>5</v>
      </c>
      <c r="B17" s="65" t="s">
        <v>31</v>
      </c>
      <c r="C17" s="159">
        <v>0</v>
      </c>
      <c r="D17" s="159">
        <v>0</v>
      </c>
      <c r="E17" s="159">
        <v>0</v>
      </c>
      <c r="F17" s="159">
        <v>0</v>
      </c>
      <c r="G17" s="159">
        <v>0</v>
      </c>
      <c r="H17" s="159">
        <v>0</v>
      </c>
      <c r="I17" s="159">
        <v>0</v>
      </c>
      <c r="J17" s="159">
        <v>0</v>
      </c>
      <c r="K17" s="159">
        <v>0</v>
      </c>
      <c r="L17" s="159">
        <v>1</v>
      </c>
      <c r="M17" s="159">
        <v>0</v>
      </c>
      <c r="N17" s="159">
        <v>0</v>
      </c>
      <c r="O17" s="67">
        <v>1</v>
      </c>
    </row>
    <row r="18" spans="1:15" ht="15">
      <c r="A18" s="141" t="s">
        <v>6</v>
      </c>
      <c r="B18" s="165" t="s">
        <v>161</v>
      </c>
      <c r="C18" s="159">
        <v>2</v>
      </c>
      <c r="D18" s="159">
        <v>0</v>
      </c>
      <c r="E18" s="159">
        <v>1</v>
      </c>
      <c r="F18" s="159">
        <v>0</v>
      </c>
      <c r="G18" s="159">
        <v>2</v>
      </c>
      <c r="H18" s="159">
        <v>0</v>
      </c>
      <c r="I18" s="159">
        <v>0</v>
      </c>
      <c r="J18" s="159">
        <v>0</v>
      </c>
      <c r="K18" s="159">
        <v>0</v>
      </c>
      <c r="L18" s="159">
        <v>0</v>
      </c>
      <c r="M18" s="159">
        <v>0</v>
      </c>
      <c r="N18" s="159">
        <v>0</v>
      </c>
      <c r="O18" s="67">
        <v>5</v>
      </c>
    </row>
    <row r="19" spans="1:15" ht="15">
      <c r="A19" s="141" t="s">
        <v>7</v>
      </c>
      <c r="B19" s="165" t="s">
        <v>162</v>
      </c>
      <c r="C19" s="159">
        <v>0</v>
      </c>
      <c r="D19" s="159">
        <v>0</v>
      </c>
      <c r="E19" s="159">
        <v>1</v>
      </c>
      <c r="F19" s="159">
        <v>0</v>
      </c>
      <c r="G19" s="159">
        <v>0</v>
      </c>
      <c r="H19" s="159">
        <v>0</v>
      </c>
      <c r="I19" s="159">
        <v>1</v>
      </c>
      <c r="J19" s="159">
        <v>0</v>
      </c>
      <c r="K19" s="159">
        <v>0</v>
      </c>
      <c r="L19" s="159">
        <v>0</v>
      </c>
      <c r="M19" s="159">
        <v>1</v>
      </c>
      <c r="N19" s="159">
        <v>0</v>
      </c>
      <c r="O19" s="67">
        <v>3</v>
      </c>
    </row>
    <row r="20" spans="1:15" ht="15">
      <c r="A20" s="141" t="s">
        <v>8</v>
      </c>
      <c r="B20" s="165" t="s">
        <v>163</v>
      </c>
      <c r="C20" s="159">
        <v>0</v>
      </c>
      <c r="D20" s="159">
        <v>1</v>
      </c>
      <c r="E20" s="159">
        <v>2</v>
      </c>
      <c r="F20" s="159">
        <v>0</v>
      </c>
      <c r="G20" s="159">
        <v>0</v>
      </c>
      <c r="H20" s="159">
        <v>0</v>
      </c>
      <c r="I20" s="159">
        <v>2</v>
      </c>
      <c r="J20" s="159">
        <v>0</v>
      </c>
      <c r="K20" s="159">
        <v>0</v>
      </c>
      <c r="L20" s="159">
        <v>0</v>
      </c>
      <c r="M20" s="159">
        <v>0</v>
      </c>
      <c r="N20" s="159">
        <v>1</v>
      </c>
      <c r="O20" s="67">
        <v>6</v>
      </c>
    </row>
    <row r="21" spans="1:15" s="29" customFormat="1" ht="15">
      <c r="A21" s="142" t="s">
        <v>9</v>
      </c>
      <c r="B21" s="65" t="s">
        <v>32</v>
      </c>
      <c r="C21" s="159">
        <v>0</v>
      </c>
      <c r="D21" s="159">
        <v>0</v>
      </c>
      <c r="E21" s="159">
        <v>0</v>
      </c>
      <c r="F21" s="159">
        <v>0</v>
      </c>
      <c r="G21" s="159">
        <v>0</v>
      </c>
      <c r="H21" s="159">
        <v>0</v>
      </c>
      <c r="I21" s="159">
        <v>1</v>
      </c>
      <c r="J21" s="159">
        <v>0</v>
      </c>
      <c r="K21" s="159">
        <v>0</v>
      </c>
      <c r="L21" s="159">
        <v>0</v>
      </c>
      <c r="M21" s="159">
        <v>0</v>
      </c>
      <c r="N21" s="159">
        <v>0</v>
      </c>
      <c r="O21" s="67">
        <v>1</v>
      </c>
    </row>
    <row r="22" spans="1:15" s="29" customFormat="1" ht="17.25" customHeight="1">
      <c r="A22" s="142" t="s">
        <v>10</v>
      </c>
      <c r="B22" s="65" t="s">
        <v>33</v>
      </c>
      <c r="C22" s="159">
        <v>0</v>
      </c>
      <c r="D22" s="159">
        <v>1</v>
      </c>
      <c r="E22" s="159">
        <v>2</v>
      </c>
      <c r="F22" s="159">
        <v>0</v>
      </c>
      <c r="G22" s="159">
        <v>0</v>
      </c>
      <c r="H22" s="159">
        <v>0</v>
      </c>
      <c r="I22" s="159">
        <v>1</v>
      </c>
      <c r="J22" s="159">
        <v>0</v>
      </c>
      <c r="K22" s="159">
        <v>0</v>
      </c>
      <c r="L22" s="159">
        <v>0</v>
      </c>
      <c r="M22" s="159">
        <v>0</v>
      </c>
      <c r="N22" s="159">
        <v>1</v>
      </c>
      <c r="O22" s="67">
        <v>5</v>
      </c>
    </row>
    <row r="23" spans="1:15" ht="15">
      <c r="A23" s="141" t="s">
        <v>11</v>
      </c>
      <c r="B23" s="165" t="s">
        <v>164</v>
      </c>
      <c r="C23" s="159">
        <v>0</v>
      </c>
      <c r="D23" s="159">
        <v>0</v>
      </c>
      <c r="E23" s="159">
        <v>0</v>
      </c>
      <c r="F23" s="159">
        <v>0</v>
      </c>
      <c r="G23" s="159">
        <v>4</v>
      </c>
      <c r="H23" s="159">
        <v>0</v>
      </c>
      <c r="I23" s="159">
        <v>0</v>
      </c>
      <c r="J23" s="159">
        <v>0</v>
      </c>
      <c r="K23" s="159">
        <v>0</v>
      </c>
      <c r="L23" s="159">
        <v>0</v>
      </c>
      <c r="M23" s="159">
        <v>0</v>
      </c>
      <c r="N23" s="159">
        <v>0</v>
      </c>
      <c r="O23" s="67">
        <v>4</v>
      </c>
    </row>
    <row r="24" spans="1:15" ht="15">
      <c r="A24" s="141" t="s">
        <v>12</v>
      </c>
      <c r="B24" s="165" t="s">
        <v>165</v>
      </c>
      <c r="C24" s="159">
        <v>0</v>
      </c>
      <c r="D24" s="159">
        <v>0</v>
      </c>
      <c r="E24" s="159">
        <v>0</v>
      </c>
      <c r="F24" s="159">
        <v>3</v>
      </c>
      <c r="G24" s="159">
        <v>0</v>
      </c>
      <c r="H24" s="159">
        <v>0</v>
      </c>
      <c r="I24" s="159">
        <v>0</v>
      </c>
      <c r="J24" s="159">
        <v>0</v>
      </c>
      <c r="K24" s="159">
        <v>0</v>
      </c>
      <c r="L24" s="159">
        <v>0</v>
      </c>
      <c r="M24" s="159">
        <v>0</v>
      </c>
      <c r="N24" s="159">
        <v>0</v>
      </c>
      <c r="O24" s="67">
        <v>3</v>
      </c>
    </row>
    <row r="25" spans="1:15" ht="15">
      <c r="A25" s="141" t="s">
        <v>13</v>
      </c>
      <c r="B25" s="165" t="s">
        <v>166</v>
      </c>
      <c r="C25" s="159">
        <v>0</v>
      </c>
      <c r="D25" s="159">
        <v>0</v>
      </c>
      <c r="E25" s="159">
        <v>0</v>
      </c>
      <c r="F25" s="159">
        <v>0</v>
      </c>
      <c r="G25" s="159">
        <v>0</v>
      </c>
      <c r="H25" s="159">
        <v>0</v>
      </c>
      <c r="I25" s="159">
        <v>0</v>
      </c>
      <c r="J25" s="159">
        <v>0</v>
      </c>
      <c r="K25" s="159">
        <v>0</v>
      </c>
      <c r="L25" s="159">
        <v>0</v>
      </c>
      <c r="M25" s="159">
        <v>0</v>
      </c>
      <c r="N25" s="159">
        <v>2</v>
      </c>
      <c r="O25" s="67">
        <v>2</v>
      </c>
    </row>
    <row r="26" spans="1:15" ht="15">
      <c r="A26" s="141" t="s">
        <v>14</v>
      </c>
      <c r="B26" s="165" t="s">
        <v>167</v>
      </c>
      <c r="C26" s="159">
        <v>0</v>
      </c>
      <c r="D26" s="159">
        <v>0</v>
      </c>
      <c r="E26" s="159">
        <v>3</v>
      </c>
      <c r="F26" s="159">
        <v>2</v>
      </c>
      <c r="G26" s="159">
        <v>0</v>
      </c>
      <c r="H26" s="159">
        <v>0</v>
      </c>
      <c r="I26" s="159">
        <v>0</v>
      </c>
      <c r="J26" s="159">
        <v>0</v>
      </c>
      <c r="K26" s="159">
        <v>0</v>
      </c>
      <c r="L26" s="159">
        <v>0</v>
      </c>
      <c r="M26" s="159">
        <v>0</v>
      </c>
      <c r="N26" s="159">
        <v>1</v>
      </c>
      <c r="O26" s="67">
        <v>6</v>
      </c>
    </row>
    <row r="27" spans="1:15" ht="15">
      <c r="A27" s="141" t="s">
        <v>15</v>
      </c>
      <c r="B27" s="165" t="s">
        <v>168</v>
      </c>
      <c r="C27" s="159">
        <v>1</v>
      </c>
      <c r="D27" s="159">
        <v>0</v>
      </c>
      <c r="E27" s="159">
        <v>1</v>
      </c>
      <c r="F27" s="159">
        <v>0</v>
      </c>
      <c r="G27" s="159">
        <v>0</v>
      </c>
      <c r="H27" s="159">
        <v>0</v>
      </c>
      <c r="I27" s="159">
        <v>0</v>
      </c>
      <c r="J27" s="159">
        <v>0</v>
      </c>
      <c r="K27" s="159">
        <v>0</v>
      </c>
      <c r="L27" s="159">
        <v>0</v>
      </c>
      <c r="M27" s="159">
        <v>0</v>
      </c>
      <c r="N27" s="159">
        <v>0</v>
      </c>
      <c r="O27" s="67">
        <v>2</v>
      </c>
    </row>
    <row r="28" spans="1:15" ht="15">
      <c r="A28" s="141" t="s">
        <v>16</v>
      </c>
      <c r="B28" s="165" t="s">
        <v>169</v>
      </c>
      <c r="C28" s="159">
        <v>0</v>
      </c>
      <c r="D28" s="159">
        <v>0</v>
      </c>
      <c r="E28" s="159">
        <v>0</v>
      </c>
      <c r="F28" s="159">
        <v>1</v>
      </c>
      <c r="G28" s="159">
        <v>0</v>
      </c>
      <c r="H28" s="159">
        <v>0</v>
      </c>
      <c r="I28" s="159">
        <v>1</v>
      </c>
      <c r="J28" s="159">
        <v>0</v>
      </c>
      <c r="K28" s="159">
        <v>0</v>
      </c>
      <c r="L28" s="159">
        <v>0</v>
      </c>
      <c r="M28" s="159">
        <v>0</v>
      </c>
      <c r="N28" s="159">
        <v>0</v>
      </c>
      <c r="O28" s="67">
        <v>2</v>
      </c>
    </row>
    <row r="29" spans="1:15" ht="15">
      <c r="A29" s="141" t="s">
        <v>17</v>
      </c>
      <c r="B29" s="165" t="s">
        <v>170</v>
      </c>
      <c r="C29" s="159">
        <v>0</v>
      </c>
      <c r="D29" s="159">
        <v>0</v>
      </c>
      <c r="E29" s="159">
        <v>0</v>
      </c>
      <c r="F29" s="159">
        <v>1</v>
      </c>
      <c r="G29" s="159">
        <v>0</v>
      </c>
      <c r="H29" s="159">
        <v>0</v>
      </c>
      <c r="I29" s="159">
        <v>0</v>
      </c>
      <c r="J29" s="159">
        <v>0</v>
      </c>
      <c r="K29" s="159">
        <v>0</v>
      </c>
      <c r="L29" s="159">
        <v>0</v>
      </c>
      <c r="M29" s="159">
        <v>0</v>
      </c>
      <c r="N29" s="159">
        <v>0</v>
      </c>
      <c r="O29" s="67">
        <v>1</v>
      </c>
    </row>
    <row r="30" spans="1:15" ht="15">
      <c r="A30" s="141" t="s">
        <v>18</v>
      </c>
      <c r="B30" s="165" t="s">
        <v>171</v>
      </c>
      <c r="C30" s="159">
        <v>0</v>
      </c>
      <c r="D30" s="159">
        <v>1</v>
      </c>
      <c r="E30" s="159">
        <v>1</v>
      </c>
      <c r="F30" s="159">
        <v>0</v>
      </c>
      <c r="G30" s="159">
        <v>0</v>
      </c>
      <c r="H30" s="159">
        <v>0</v>
      </c>
      <c r="I30" s="159">
        <v>0</v>
      </c>
      <c r="J30" s="159">
        <v>0</v>
      </c>
      <c r="K30" s="159">
        <v>0</v>
      </c>
      <c r="L30" s="159">
        <v>0</v>
      </c>
      <c r="M30" s="159">
        <v>0</v>
      </c>
      <c r="N30" s="159">
        <v>8</v>
      </c>
      <c r="O30" s="67">
        <v>10</v>
      </c>
    </row>
    <row r="31" spans="1:15" s="29" customFormat="1" ht="15">
      <c r="A31" s="142" t="s">
        <v>19</v>
      </c>
      <c r="B31" s="65" t="s">
        <v>32</v>
      </c>
      <c r="C31" s="159">
        <v>0</v>
      </c>
      <c r="D31" s="159">
        <v>1</v>
      </c>
      <c r="E31" s="159">
        <v>0</v>
      </c>
      <c r="F31" s="159">
        <v>0</v>
      </c>
      <c r="G31" s="159">
        <v>0</v>
      </c>
      <c r="H31" s="159">
        <v>0</v>
      </c>
      <c r="I31" s="159">
        <v>0</v>
      </c>
      <c r="J31" s="159">
        <v>0</v>
      </c>
      <c r="K31" s="159">
        <v>0</v>
      </c>
      <c r="L31" s="159">
        <v>0</v>
      </c>
      <c r="M31" s="159">
        <v>0</v>
      </c>
      <c r="N31" s="159">
        <v>2</v>
      </c>
      <c r="O31" s="67">
        <v>3</v>
      </c>
    </row>
    <row r="32" spans="1:15" s="29" customFormat="1" ht="13.5" customHeight="1">
      <c r="A32" s="142" t="s">
        <v>20</v>
      </c>
      <c r="B32" s="65" t="s">
        <v>34</v>
      </c>
      <c r="C32" s="159">
        <v>0</v>
      </c>
      <c r="D32" s="159">
        <v>0</v>
      </c>
      <c r="E32" s="159">
        <v>1</v>
      </c>
      <c r="F32" s="159">
        <v>0</v>
      </c>
      <c r="G32" s="159">
        <v>0</v>
      </c>
      <c r="H32" s="159">
        <v>0</v>
      </c>
      <c r="I32" s="159">
        <v>0</v>
      </c>
      <c r="J32" s="159">
        <v>0</v>
      </c>
      <c r="K32" s="159">
        <v>0</v>
      </c>
      <c r="L32" s="159">
        <v>0</v>
      </c>
      <c r="M32" s="159">
        <v>0</v>
      </c>
      <c r="N32" s="159">
        <v>6</v>
      </c>
      <c r="O32" s="67">
        <v>7</v>
      </c>
    </row>
    <row r="33" spans="1:15" ht="15">
      <c r="A33" s="141" t="s">
        <v>21</v>
      </c>
      <c r="B33" s="165" t="s">
        <v>172</v>
      </c>
      <c r="C33" s="159">
        <v>2</v>
      </c>
      <c r="D33" s="159">
        <v>0</v>
      </c>
      <c r="E33" s="159">
        <v>0</v>
      </c>
      <c r="F33" s="159">
        <v>4</v>
      </c>
      <c r="G33" s="159">
        <v>1</v>
      </c>
      <c r="H33" s="159">
        <v>0</v>
      </c>
      <c r="I33" s="159">
        <v>0</v>
      </c>
      <c r="J33" s="159">
        <v>0</v>
      </c>
      <c r="K33" s="159">
        <v>0</v>
      </c>
      <c r="L33" s="159">
        <v>0</v>
      </c>
      <c r="M33" s="159">
        <v>0</v>
      </c>
      <c r="N33" s="159">
        <v>0</v>
      </c>
      <c r="O33" s="67">
        <v>7</v>
      </c>
    </row>
    <row r="34" spans="1:15" ht="15">
      <c r="A34" s="141" t="s">
        <v>22</v>
      </c>
      <c r="B34" s="165" t="s">
        <v>173</v>
      </c>
      <c r="C34" s="159">
        <v>2</v>
      </c>
      <c r="D34" s="159">
        <v>0</v>
      </c>
      <c r="E34" s="159">
        <v>0</v>
      </c>
      <c r="F34" s="159">
        <v>0</v>
      </c>
      <c r="G34" s="159">
        <v>0</v>
      </c>
      <c r="H34" s="159">
        <v>0</v>
      </c>
      <c r="I34" s="159">
        <v>6</v>
      </c>
      <c r="J34" s="159">
        <v>0</v>
      </c>
      <c r="K34" s="159">
        <v>0</v>
      </c>
      <c r="L34" s="159">
        <v>0</v>
      </c>
      <c r="M34" s="159">
        <v>0</v>
      </c>
      <c r="N34" s="159">
        <v>0</v>
      </c>
      <c r="O34" s="67">
        <v>8</v>
      </c>
    </row>
    <row r="35" spans="1:15" ht="15">
      <c r="A35" s="141" t="s">
        <v>23</v>
      </c>
      <c r="B35" s="165" t="s">
        <v>174</v>
      </c>
      <c r="C35" s="159">
        <v>0</v>
      </c>
      <c r="D35" s="159">
        <v>0</v>
      </c>
      <c r="E35" s="159">
        <v>0</v>
      </c>
      <c r="F35" s="159">
        <v>3</v>
      </c>
      <c r="G35" s="159">
        <v>0</v>
      </c>
      <c r="H35" s="159">
        <v>0</v>
      </c>
      <c r="I35" s="159">
        <v>0</v>
      </c>
      <c r="J35" s="159">
        <v>0</v>
      </c>
      <c r="K35" s="159">
        <v>0</v>
      </c>
      <c r="L35" s="159">
        <v>0</v>
      </c>
      <c r="M35" s="159">
        <v>0</v>
      </c>
      <c r="N35" s="159">
        <v>0</v>
      </c>
      <c r="O35" s="67">
        <v>3</v>
      </c>
    </row>
    <row r="36" spans="1:15" ht="15">
      <c r="A36" s="141" t="s">
        <v>24</v>
      </c>
      <c r="B36" s="165" t="s">
        <v>175</v>
      </c>
      <c r="C36" s="159">
        <v>0</v>
      </c>
      <c r="D36" s="159">
        <v>0</v>
      </c>
      <c r="E36" s="159">
        <v>0</v>
      </c>
      <c r="F36" s="159">
        <v>3</v>
      </c>
      <c r="G36" s="159">
        <v>0</v>
      </c>
      <c r="H36" s="159">
        <v>0</v>
      </c>
      <c r="I36" s="159">
        <v>0</v>
      </c>
      <c r="J36" s="159">
        <v>0</v>
      </c>
      <c r="K36" s="159">
        <v>0</v>
      </c>
      <c r="L36" s="159">
        <v>0</v>
      </c>
      <c r="M36" s="159">
        <v>0</v>
      </c>
      <c r="N36" s="159">
        <v>0</v>
      </c>
      <c r="O36" s="67">
        <v>3</v>
      </c>
    </row>
    <row r="37" spans="1:15" ht="15">
      <c r="A37" s="141" t="s">
        <v>25</v>
      </c>
      <c r="B37" s="165" t="s">
        <v>176</v>
      </c>
      <c r="C37" s="159">
        <v>0</v>
      </c>
      <c r="D37" s="159">
        <v>0</v>
      </c>
      <c r="E37" s="159">
        <v>0</v>
      </c>
      <c r="F37" s="159">
        <v>0</v>
      </c>
      <c r="G37" s="159">
        <v>0</v>
      </c>
      <c r="H37" s="159">
        <v>0</v>
      </c>
      <c r="I37" s="159">
        <v>0</v>
      </c>
      <c r="J37" s="159">
        <v>0</v>
      </c>
      <c r="K37" s="159">
        <v>0</v>
      </c>
      <c r="L37" s="159">
        <v>0</v>
      </c>
      <c r="M37" s="159">
        <v>0</v>
      </c>
      <c r="N37" s="159">
        <v>1</v>
      </c>
      <c r="O37" s="67">
        <v>1</v>
      </c>
    </row>
    <row r="38" spans="1:15" ht="15">
      <c r="A38" s="141" t="s">
        <v>26</v>
      </c>
      <c r="B38" s="165" t="s">
        <v>177</v>
      </c>
      <c r="C38" s="159">
        <v>0</v>
      </c>
      <c r="D38" s="159">
        <v>0</v>
      </c>
      <c r="E38" s="159">
        <v>2</v>
      </c>
      <c r="F38" s="159">
        <v>4</v>
      </c>
      <c r="G38" s="159">
        <v>0</v>
      </c>
      <c r="H38" s="159">
        <v>0</v>
      </c>
      <c r="I38" s="159">
        <v>1</v>
      </c>
      <c r="J38" s="159">
        <v>0</v>
      </c>
      <c r="K38" s="159">
        <v>0</v>
      </c>
      <c r="L38" s="159">
        <v>0</v>
      </c>
      <c r="M38" s="159">
        <v>0</v>
      </c>
      <c r="N38" s="159">
        <v>0</v>
      </c>
      <c r="O38" s="67">
        <v>7</v>
      </c>
    </row>
    <row r="39" spans="1:15" ht="15">
      <c r="A39" s="141" t="s">
        <v>27</v>
      </c>
      <c r="B39" s="165" t="s">
        <v>178</v>
      </c>
      <c r="C39" s="159">
        <v>2</v>
      </c>
      <c r="D39" s="159">
        <v>0</v>
      </c>
      <c r="E39" s="159">
        <v>0</v>
      </c>
      <c r="F39" s="159">
        <v>4</v>
      </c>
      <c r="G39" s="159">
        <v>0</v>
      </c>
      <c r="H39" s="159">
        <v>0</v>
      </c>
      <c r="I39" s="159">
        <v>0</v>
      </c>
      <c r="J39" s="159">
        <v>0</v>
      </c>
      <c r="K39" s="159">
        <v>0</v>
      </c>
      <c r="L39" s="159">
        <v>0</v>
      </c>
      <c r="M39" s="159">
        <v>0</v>
      </c>
      <c r="N39" s="159">
        <v>0</v>
      </c>
      <c r="O39" s="67">
        <v>6</v>
      </c>
    </row>
    <row r="40" spans="1:15" ht="15">
      <c r="A40" s="141" t="s">
        <v>28</v>
      </c>
      <c r="B40" s="165" t="s">
        <v>179</v>
      </c>
      <c r="C40" s="159">
        <v>0</v>
      </c>
      <c r="D40" s="159">
        <v>0</v>
      </c>
      <c r="E40" s="159">
        <v>1</v>
      </c>
      <c r="F40" s="159">
        <v>0</v>
      </c>
      <c r="G40" s="159">
        <v>0</v>
      </c>
      <c r="H40" s="159">
        <v>0</v>
      </c>
      <c r="I40" s="159">
        <v>0</v>
      </c>
      <c r="J40" s="159">
        <v>0</v>
      </c>
      <c r="K40" s="159">
        <v>0</v>
      </c>
      <c r="L40" s="159">
        <v>0</v>
      </c>
      <c r="M40" s="159">
        <v>0</v>
      </c>
      <c r="N40" s="159">
        <v>0</v>
      </c>
      <c r="O40" s="67">
        <v>1</v>
      </c>
    </row>
    <row r="41" spans="1:15" ht="15">
      <c r="A41" s="141" t="s">
        <v>29</v>
      </c>
      <c r="B41" s="165" t="s">
        <v>180</v>
      </c>
      <c r="C41" s="159">
        <v>0</v>
      </c>
      <c r="D41" s="159">
        <v>1</v>
      </c>
      <c r="E41" s="159">
        <v>0</v>
      </c>
      <c r="F41" s="159">
        <v>0</v>
      </c>
      <c r="G41" s="159">
        <v>0</v>
      </c>
      <c r="H41" s="159">
        <v>0</v>
      </c>
      <c r="I41" s="159">
        <v>0</v>
      </c>
      <c r="J41" s="159">
        <v>0</v>
      </c>
      <c r="K41" s="159">
        <v>0</v>
      </c>
      <c r="L41" s="159">
        <v>0</v>
      </c>
      <c r="M41" s="159">
        <v>0</v>
      </c>
      <c r="N41" s="159">
        <v>0</v>
      </c>
      <c r="O41" s="67">
        <v>1</v>
      </c>
    </row>
    <row r="42" spans="1:15" ht="15">
      <c r="A42" s="141" t="s">
        <v>30</v>
      </c>
      <c r="B42" s="165" t="s">
        <v>181</v>
      </c>
      <c r="C42" s="159">
        <v>1</v>
      </c>
      <c r="D42" s="159">
        <v>0</v>
      </c>
      <c r="E42" s="159">
        <v>0</v>
      </c>
      <c r="F42" s="159">
        <v>0</v>
      </c>
      <c r="G42" s="159">
        <v>3</v>
      </c>
      <c r="H42" s="159">
        <v>0</v>
      </c>
      <c r="I42" s="159">
        <v>0</v>
      </c>
      <c r="J42" s="159">
        <v>0</v>
      </c>
      <c r="K42" s="159">
        <v>0</v>
      </c>
      <c r="L42" s="159">
        <v>0</v>
      </c>
      <c r="M42" s="159">
        <v>1</v>
      </c>
      <c r="N42" s="159">
        <v>0</v>
      </c>
      <c r="O42" s="67">
        <v>5</v>
      </c>
    </row>
    <row r="43" spans="1:15" ht="15">
      <c r="A43" s="141" t="s">
        <v>304</v>
      </c>
      <c r="B43" s="168" t="s">
        <v>85</v>
      </c>
      <c r="C43" s="101">
        <v>18</v>
      </c>
      <c r="D43" s="101">
        <v>16</v>
      </c>
      <c r="E43" s="101">
        <v>15</v>
      </c>
      <c r="F43" s="101">
        <v>36</v>
      </c>
      <c r="G43" s="101">
        <v>10</v>
      </c>
      <c r="H43" s="101">
        <v>0</v>
      </c>
      <c r="I43" s="101">
        <v>15</v>
      </c>
      <c r="J43" s="101">
        <v>0</v>
      </c>
      <c r="K43" s="101">
        <v>0</v>
      </c>
      <c r="L43" s="101">
        <v>2</v>
      </c>
      <c r="M43" s="101">
        <v>5</v>
      </c>
      <c r="N43" s="101">
        <v>13</v>
      </c>
      <c r="O43" s="100">
        <v>130</v>
      </c>
    </row>
    <row r="44" spans="1:15" ht="15">
      <c r="A44" s="141" t="s">
        <v>306</v>
      </c>
      <c r="B44" s="141" t="s">
        <v>756</v>
      </c>
      <c r="C44" s="159">
        <v>1</v>
      </c>
      <c r="D44" s="159">
        <v>4</v>
      </c>
      <c r="E44" s="159">
        <v>6</v>
      </c>
      <c r="F44" s="159">
        <v>4</v>
      </c>
      <c r="G44" s="159">
        <v>0</v>
      </c>
      <c r="H44" s="159">
        <v>0</v>
      </c>
      <c r="I44" s="159">
        <v>4</v>
      </c>
      <c r="J44" s="159">
        <v>0</v>
      </c>
      <c r="K44" s="159">
        <v>0</v>
      </c>
      <c r="L44" s="159">
        <v>1</v>
      </c>
      <c r="M44" s="159">
        <v>3</v>
      </c>
      <c r="N44" s="159">
        <v>1</v>
      </c>
      <c r="O44" s="67">
        <v>24</v>
      </c>
    </row>
    <row r="45" spans="1:15" ht="15">
      <c r="A45" s="141" t="s">
        <v>308</v>
      </c>
      <c r="B45" s="141" t="s">
        <v>757</v>
      </c>
      <c r="C45" s="159">
        <v>5</v>
      </c>
      <c r="D45" s="159">
        <v>4</v>
      </c>
      <c r="E45" s="159">
        <v>2</v>
      </c>
      <c r="F45" s="159">
        <v>6</v>
      </c>
      <c r="G45" s="159">
        <v>0</v>
      </c>
      <c r="H45" s="159">
        <v>0</v>
      </c>
      <c r="I45" s="159">
        <v>8</v>
      </c>
      <c r="J45" s="159">
        <v>0</v>
      </c>
      <c r="K45" s="159">
        <v>0</v>
      </c>
      <c r="L45" s="159">
        <v>1</v>
      </c>
      <c r="M45" s="159">
        <v>1</v>
      </c>
      <c r="N45" s="159">
        <v>0</v>
      </c>
      <c r="O45" s="67">
        <v>27</v>
      </c>
    </row>
    <row r="46" spans="1:15" ht="12.75" customHeight="1">
      <c r="A46" s="141" t="s">
        <v>310</v>
      </c>
      <c r="B46" s="141" t="s">
        <v>758</v>
      </c>
      <c r="C46" s="159">
        <v>4</v>
      </c>
      <c r="D46" s="159">
        <v>1</v>
      </c>
      <c r="E46" s="159">
        <v>4</v>
      </c>
      <c r="F46" s="159">
        <v>5</v>
      </c>
      <c r="G46" s="159">
        <v>3</v>
      </c>
      <c r="H46" s="159">
        <v>0</v>
      </c>
      <c r="I46" s="159">
        <v>2</v>
      </c>
      <c r="J46" s="159">
        <v>0</v>
      </c>
      <c r="K46" s="159">
        <v>0</v>
      </c>
      <c r="L46" s="159">
        <v>0</v>
      </c>
      <c r="M46" s="159">
        <v>0</v>
      </c>
      <c r="N46" s="159">
        <v>1</v>
      </c>
      <c r="O46" s="67">
        <v>20</v>
      </c>
    </row>
    <row r="47" spans="1:15" ht="15">
      <c r="A47" s="141" t="s">
        <v>313</v>
      </c>
      <c r="B47" s="141" t="s">
        <v>759</v>
      </c>
      <c r="C47" s="159">
        <v>7</v>
      </c>
      <c r="D47" s="159">
        <v>3</v>
      </c>
      <c r="E47" s="159">
        <v>2</v>
      </c>
      <c r="F47" s="159">
        <v>8</v>
      </c>
      <c r="G47" s="159">
        <v>3</v>
      </c>
      <c r="H47" s="159">
        <v>0</v>
      </c>
      <c r="I47" s="159">
        <v>1</v>
      </c>
      <c r="J47" s="159">
        <v>0</v>
      </c>
      <c r="K47" s="159">
        <v>0</v>
      </c>
      <c r="L47" s="159">
        <v>0</v>
      </c>
      <c r="M47" s="159">
        <v>1</v>
      </c>
      <c r="N47" s="159">
        <v>0</v>
      </c>
      <c r="O47" s="67">
        <v>25</v>
      </c>
    </row>
    <row r="48" spans="1:15" ht="14.25" customHeight="1">
      <c r="A48" s="141" t="s">
        <v>315</v>
      </c>
      <c r="B48" s="218" t="s">
        <v>760</v>
      </c>
      <c r="C48" s="184">
        <v>1</v>
      </c>
      <c r="D48" s="184">
        <v>4</v>
      </c>
      <c r="E48" s="184">
        <v>1</v>
      </c>
      <c r="F48" s="184">
        <v>13</v>
      </c>
      <c r="G48" s="184">
        <v>4</v>
      </c>
      <c r="H48" s="184">
        <v>0</v>
      </c>
      <c r="I48" s="184">
        <v>0</v>
      </c>
      <c r="J48" s="184">
        <v>0</v>
      </c>
      <c r="K48" s="184">
        <v>0</v>
      </c>
      <c r="L48" s="184">
        <v>0</v>
      </c>
      <c r="M48" s="184">
        <v>0</v>
      </c>
      <c r="N48" s="184">
        <v>11</v>
      </c>
      <c r="O48" s="230">
        <v>34</v>
      </c>
    </row>
    <row r="50" spans="2:8">
      <c r="B50" s="30"/>
      <c r="C50" s="32"/>
      <c r="D50" s="33"/>
      <c r="E50" s="32"/>
      <c r="F50" s="32"/>
      <c r="G50" s="32"/>
      <c r="H50" s="32"/>
    </row>
  </sheetData>
  <mergeCells count="2">
    <mergeCell ref="A1:I1"/>
    <mergeCell ref="A2:N2"/>
  </mergeCells>
  <phoneticPr fontId="4" type="noConversion"/>
  <hyperlinks>
    <hyperlink ref="P1" location="'spis tabel'!A1" display="'spis tabel'!A1" xr:uid="{00000000-0004-0000-1500-000000000000}"/>
  </hyperlinks>
  <pageMargins left="0.35433070866141736" right="0.35433070866141736" top="0.39370078740157483" bottom="0.39370078740157483" header="0.51181102362204722" footer="0.51181102362204722"/>
  <pageSetup paperSize="9" scale="68" orientation="landscape" verticalDpi="0" r:id="rId1"/>
  <headerFooter alignWithMargins="0"/>
  <colBreaks count="1" manualBreakCount="1">
    <brk id="15" max="1048575" man="1"/>
  </colBreaks>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9" customWidth="1"/>
    <col min="2" max="2" width="20.5703125" style="9" customWidth="1"/>
    <col min="3" max="4" width="13.42578125" style="9" customWidth="1"/>
    <col min="5" max="5" width="13.28515625" style="9" customWidth="1"/>
    <col min="6" max="7" width="16.7109375" style="9" customWidth="1"/>
    <col min="8" max="8" width="11" style="9" customWidth="1"/>
    <col min="9" max="9" width="12.7109375" style="9" customWidth="1"/>
    <col min="10" max="10" width="14" style="9" customWidth="1"/>
    <col min="11" max="11" width="10.85546875" style="9" customWidth="1"/>
    <col min="12" max="12" width="17.140625" style="9" customWidth="1"/>
    <col min="13" max="16384" width="9.140625" style="9"/>
  </cols>
  <sheetData>
    <row r="1" spans="1:11" ht="12.75" customHeight="1">
      <c r="A1" s="335" t="s">
        <v>929</v>
      </c>
      <c r="B1" s="335"/>
      <c r="C1" s="335"/>
      <c r="D1" s="335"/>
      <c r="E1" s="335"/>
      <c r="F1" s="335"/>
      <c r="G1" s="335"/>
      <c r="H1" s="335"/>
      <c r="I1" s="335"/>
      <c r="J1" s="335"/>
      <c r="K1" s="98" t="s">
        <v>741</v>
      </c>
    </row>
    <row r="2" spans="1:11">
      <c r="A2" s="335" t="s">
        <v>805</v>
      </c>
      <c r="B2" s="335"/>
      <c r="C2" s="335"/>
      <c r="D2" s="335"/>
      <c r="E2" s="335"/>
      <c r="F2" s="335"/>
      <c r="G2" s="335"/>
      <c r="H2" s="335"/>
      <c r="I2" s="335"/>
      <c r="J2" s="335"/>
      <c r="K2" s="35"/>
    </row>
    <row r="3" spans="1:11" s="10" customFormat="1" ht="18.75" customHeight="1">
      <c r="A3" s="352" t="s">
        <v>1</v>
      </c>
      <c r="B3" s="352" t="s">
        <v>2</v>
      </c>
      <c r="C3" s="352" t="s">
        <v>79</v>
      </c>
      <c r="D3" s="43" t="s">
        <v>64</v>
      </c>
      <c r="E3" s="352" t="s">
        <v>66</v>
      </c>
      <c r="F3" s="352"/>
      <c r="G3" s="352" t="s">
        <v>80</v>
      </c>
      <c r="H3" s="352" t="s">
        <v>68</v>
      </c>
      <c r="I3" s="352"/>
      <c r="J3" s="352"/>
    </row>
    <row r="4" spans="1:11" s="10" customFormat="1" ht="16.5" customHeight="1">
      <c r="A4" s="352"/>
      <c r="B4" s="352"/>
      <c r="C4" s="352"/>
      <c r="D4" s="352" t="s">
        <v>50</v>
      </c>
      <c r="E4" s="352" t="s">
        <v>915</v>
      </c>
      <c r="F4" s="352" t="s">
        <v>916</v>
      </c>
      <c r="G4" s="352"/>
      <c r="H4" s="352" t="s">
        <v>51</v>
      </c>
      <c r="I4" s="352" t="s">
        <v>52</v>
      </c>
      <c r="J4" s="352"/>
    </row>
    <row r="5" spans="1:11" s="10" customFormat="1" ht="28.5" customHeight="1">
      <c r="A5" s="352"/>
      <c r="B5" s="352"/>
      <c r="C5" s="352"/>
      <c r="D5" s="352"/>
      <c r="E5" s="352"/>
      <c r="F5" s="352"/>
      <c r="G5" s="352"/>
      <c r="H5" s="352"/>
      <c r="I5" s="43" t="s">
        <v>55</v>
      </c>
      <c r="J5" s="43" t="s">
        <v>67</v>
      </c>
    </row>
    <row r="6" spans="1:11" ht="15">
      <c r="A6" s="61" t="s">
        <v>123</v>
      </c>
      <c r="B6" s="61" t="s">
        <v>152</v>
      </c>
      <c r="C6" s="5">
        <v>786</v>
      </c>
      <c r="D6" s="5">
        <v>536</v>
      </c>
      <c r="E6" s="63">
        <v>-0.88272383354350836</v>
      </c>
      <c r="F6" s="63">
        <v>-2.8430160692212638</v>
      </c>
      <c r="G6" s="63">
        <v>57.794117647058819</v>
      </c>
      <c r="H6" s="64">
        <v>41</v>
      </c>
      <c r="I6" s="64">
        <v>48</v>
      </c>
      <c r="J6" s="64">
        <v>16</v>
      </c>
      <c r="K6" s="24"/>
    </row>
    <row r="7" spans="1:11" ht="19.899999999999999" customHeight="1">
      <c r="A7" s="61" t="s">
        <v>124</v>
      </c>
      <c r="B7" s="61" t="s">
        <v>228</v>
      </c>
      <c r="C7" s="5">
        <v>388</v>
      </c>
      <c r="D7" s="5">
        <v>231</v>
      </c>
      <c r="E7" s="63">
        <v>-6.7307692307692264</v>
      </c>
      <c r="F7" s="63">
        <v>-29.963898916967509</v>
      </c>
      <c r="G7" s="63">
        <v>36.777251184834128</v>
      </c>
      <c r="H7" s="64">
        <v>36</v>
      </c>
      <c r="I7" s="64">
        <v>64</v>
      </c>
      <c r="J7" s="64">
        <v>17</v>
      </c>
      <c r="K7" s="24"/>
    </row>
    <row r="8" spans="1:11" ht="15">
      <c r="A8" s="61" t="s">
        <v>125</v>
      </c>
      <c r="B8" s="61" t="s">
        <v>153</v>
      </c>
      <c r="C8" s="5">
        <v>923</v>
      </c>
      <c r="D8" s="5">
        <v>552</v>
      </c>
      <c r="E8" s="63">
        <v>1.0952902519167509</v>
      </c>
      <c r="F8" s="63">
        <v>-3.0462184873949525</v>
      </c>
      <c r="G8" s="63">
        <v>40.446976336546889</v>
      </c>
      <c r="H8" s="64">
        <v>61</v>
      </c>
      <c r="I8" s="64">
        <v>51</v>
      </c>
      <c r="J8" s="64">
        <v>21</v>
      </c>
      <c r="K8" s="24"/>
    </row>
    <row r="9" spans="1:11" ht="15">
      <c r="A9" s="61" t="s">
        <v>126</v>
      </c>
      <c r="B9" s="61" t="s">
        <v>154</v>
      </c>
      <c r="C9" s="5">
        <v>935</v>
      </c>
      <c r="D9" s="5">
        <v>598</v>
      </c>
      <c r="E9" s="63">
        <v>-1.0582010582010639</v>
      </c>
      <c r="F9" s="63">
        <v>-5.0761421319796938</v>
      </c>
      <c r="G9" s="63">
        <v>55.721096543504167</v>
      </c>
      <c r="H9" s="64">
        <v>45</v>
      </c>
      <c r="I9" s="64">
        <v>55</v>
      </c>
      <c r="J9" s="64">
        <v>16</v>
      </c>
      <c r="K9" s="24"/>
    </row>
    <row r="10" spans="1:11" ht="15">
      <c r="A10" s="61" t="s">
        <v>127</v>
      </c>
      <c r="B10" s="61" t="s">
        <v>155</v>
      </c>
      <c r="C10" s="5">
        <v>465</v>
      </c>
      <c r="D10" s="5">
        <v>303</v>
      </c>
      <c r="E10" s="63">
        <v>1.7505470459518619</v>
      </c>
      <c r="F10" s="63">
        <v>10.97852028639619</v>
      </c>
      <c r="G10" s="63">
        <v>49.732620320855617</v>
      </c>
      <c r="H10" s="64">
        <v>36</v>
      </c>
      <c r="I10" s="64">
        <v>28</v>
      </c>
      <c r="J10" s="64">
        <v>13</v>
      </c>
      <c r="K10" s="24"/>
    </row>
    <row r="11" spans="1:11" ht="15">
      <c r="A11" s="61" t="s">
        <v>128</v>
      </c>
      <c r="B11" s="61" t="s">
        <v>156</v>
      </c>
      <c r="C11" s="5">
        <v>614</v>
      </c>
      <c r="D11" s="5">
        <v>435</v>
      </c>
      <c r="E11" s="63">
        <v>-0.80775444264943985</v>
      </c>
      <c r="F11" s="63">
        <v>8.4805653710247242</v>
      </c>
      <c r="G11" s="63">
        <v>43.361581920903951</v>
      </c>
      <c r="H11" s="64">
        <v>30</v>
      </c>
      <c r="I11" s="64">
        <v>35</v>
      </c>
      <c r="J11" s="64">
        <v>18</v>
      </c>
      <c r="K11" s="24"/>
    </row>
    <row r="12" spans="1:11" ht="15">
      <c r="A12" s="61" t="s">
        <v>129</v>
      </c>
      <c r="B12" s="61" t="s">
        <v>157</v>
      </c>
      <c r="C12" s="5">
        <v>1221</v>
      </c>
      <c r="D12" s="5">
        <v>731</v>
      </c>
      <c r="E12" s="63">
        <v>8.1967213114751303E-2</v>
      </c>
      <c r="F12" s="63">
        <v>6.4516129032257936</v>
      </c>
      <c r="G12" s="63">
        <v>48.859543817527012</v>
      </c>
      <c r="H12" s="64">
        <v>84</v>
      </c>
      <c r="I12" s="64">
        <v>83</v>
      </c>
      <c r="J12" s="64">
        <v>42</v>
      </c>
      <c r="K12" s="24"/>
    </row>
    <row r="13" spans="1:11" s="20" customFormat="1" ht="15">
      <c r="A13" s="66" t="s">
        <v>268</v>
      </c>
      <c r="B13" s="65" t="s">
        <v>32</v>
      </c>
      <c r="C13" s="5">
        <v>428</v>
      </c>
      <c r="D13" s="5">
        <v>283</v>
      </c>
      <c r="E13" s="63">
        <v>2.3923444976076524</v>
      </c>
      <c r="F13" s="63">
        <v>5.4187192118226619</v>
      </c>
      <c r="G13" s="63">
        <v>46.878422782037241</v>
      </c>
      <c r="H13" s="64">
        <v>30</v>
      </c>
      <c r="I13" s="64">
        <v>20</v>
      </c>
      <c r="J13" s="64">
        <v>11</v>
      </c>
      <c r="K13" s="25"/>
    </row>
    <row r="14" spans="1:11" s="20" customFormat="1" ht="15">
      <c r="A14" s="66" t="s">
        <v>269</v>
      </c>
      <c r="B14" s="65" t="s">
        <v>35</v>
      </c>
      <c r="C14" s="5">
        <v>793</v>
      </c>
      <c r="D14" s="5">
        <v>448</v>
      </c>
      <c r="E14" s="63">
        <v>-1.1221945137157121</v>
      </c>
      <c r="F14" s="63">
        <v>7.0175438596491233</v>
      </c>
      <c r="G14" s="63">
        <v>50</v>
      </c>
      <c r="H14" s="64">
        <v>54</v>
      </c>
      <c r="I14" s="64">
        <v>63</v>
      </c>
      <c r="J14" s="64">
        <v>31</v>
      </c>
      <c r="K14" s="25"/>
    </row>
    <row r="15" spans="1:11" ht="15">
      <c r="A15" s="61" t="s">
        <v>130</v>
      </c>
      <c r="B15" s="61" t="s">
        <v>158</v>
      </c>
      <c r="C15" s="5">
        <v>276</v>
      </c>
      <c r="D15" s="5">
        <v>170</v>
      </c>
      <c r="E15" s="63">
        <v>-3.1578947368421098</v>
      </c>
      <c r="F15" s="63">
        <v>-8.910891089108901</v>
      </c>
      <c r="G15" s="63">
        <v>46.700507614213201</v>
      </c>
      <c r="H15" s="64">
        <v>17</v>
      </c>
      <c r="I15" s="64">
        <v>26</v>
      </c>
      <c r="J15" s="64">
        <v>9</v>
      </c>
      <c r="K15" s="24"/>
    </row>
    <row r="16" spans="1:11" ht="15">
      <c r="A16" s="61" t="s">
        <v>131</v>
      </c>
      <c r="B16" s="61" t="s">
        <v>159</v>
      </c>
      <c r="C16" s="5">
        <v>250</v>
      </c>
      <c r="D16" s="5">
        <v>181</v>
      </c>
      <c r="E16" s="63">
        <v>-1.9607843137254974</v>
      </c>
      <c r="F16" s="63">
        <v>-44.933920704845818</v>
      </c>
      <c r="G16" s="63">
        <v>24.679170779861799</v>
      </c>
      <c r="H16" s="64">
        <v>32</v>
      </c>
      <c r="I16" s="64">
        <v>37</v>
      </c>
      <c r="J16" s="64">
        <v>15</v>
      </c>
      <c r="K16" s="24"/>
    </row>
    <row r="17" spans="1:11" ht="15">
      <c r="A17" s="61" t="s">
        <v>3</v>
      </c>
      <c r="B17" s="61" t="s">
        <v>160</v>
      </c>
      <c r="C17" s="5">
        <v>3515</v>
      </c>
      <c r="D17" s="5">
        <v>2194</v>
      </c>
      <c r="E17" s="63">
        <v>1.0057471264367734</v>
      </c>
      <c r="F17" s="63">
        <v>-9.008542583484342</v>
      </c>
      <c r="G17" s="63">
        <v>55.935709739019735</v>
      </c>
      <c r="H17" s="64">
        <v>220</v>
      </c>
      <c r="I17" s="64">
        <v>185</v>
      </c>
      <c r="J17" s="64">
        <v>89</v>
      </c>
      <c r="K17" s="24"/>
    </row>
    <row r="18" spans="1:11" s="20" customFormat="1" ht="15">
      <c r="A18" s="66" t="s">
        <v>4</v>
      </c>
      <c r="B18" s="65" t="s">
        <v>32</v>
      </c>
      <c r="C18" s="5">
        <v>2217</v>
      </c>
      <c r="D18" s="5">
        <v>1449</v>
      </c>
      <c r="E18" s="63">
        <v>1.3717421124828491</v>
      </c>
      <c r="F18" s="63">
        <v>-10.060851926977691</v>
      </c>
      <c r="G18" s="63">
        <v>54.338235294117645</v>
      </c>
      <c r="H18" s="64">
        <v>138</v>
      </c>
      <c r="I18" s="64">
        <v>108</v>
      </c>
      <c r="J18" s="64">
        <v>54</v>
      </c>
      <c r="K18" s="25"/>
    </row>
    <row r="19" spans="1:11" s="20" customFormat="1" ht="15">
      <c r="A19" s="66" t="s">
        <v>5</v>
      </c>
      <c r="B19" s="65" t="s">
        <v>31</v>
      </c>
      <c r="C19" s="5">
        <v>1298</v>
      </c>
      <c r="D19" s="5">
        <v>745</v>
      </c>
      <c r="E19" s="63">
        <v>0.38669760247486806</v>
      </c>
      <c r="F19" s="63">
        <v>-7.1530758226037108</v>
      </c>
      <c r="G19" s="63">
        <v>58.892921960072599</v>
      </c>
      <c r="H19" s="64">
        <v>82</v>
      </c>
      <c r="I19" s="64">
        <v>77</v>
      </c>
      <c r="J19" s="64">
        <v>35</v>
      </c>
      <c r="K19" s="25"/>
    </row>
    <row r="20" spans="1:11" ht="15">
      <c r="A20" s="61" t="s">
        <v>6</v>
      </c>
      <c r="B20" s="61" t="s">
        <v>161</v>
      </c>
      <c r="C20" s="5">
        <v>369</v>
      </c>
      <c r="D20" s="5">
        <v>253</v>
      </c>
      <c r="E20" s="63">
        <v>-5.3846153846153868</v>
      </c>
      <c r="F20" s="63">
        <v>-13.17647058823529</v>
      </c>
      <c r="G20" s="63">
        <v>46.29861982434128</v>
      </c>
      <c r="H20" s="64">
        <v>29</v>
      </c>
      <c r="I20" s="64">
        <v>50</v>
      </c>
      <c r="J20" s="64">
        <v>23</v>
      </c>
      <c r="K20" s="24"/>
    </row>
    <row r="21" spans="1:11" ht="15">
      <c r="A21" s="61" t="s">
        <v>7</v>
      </c>
      <c r="B21" s="61" t="s">
        <v>162</v>
      </c>
      <c r="C21" s="5">
        <v>564</v>
      </c>
      <c r="D21" s="5">
        <v>361</v>
      </c>
      <c r="E21" s="63">
        <v>-1.3986013986014001</v>
      </c>
      <c r="F21" s="63">
        <v>-8.1433224755700309</v>
      </c>
      <c r="G21" s="63">
        <v>51.133272892112423</v>
      </c>
      <c r="H21" s="64">
        <v>41</v>
      </c>
      <c r="I21" s="64">
        <v>49</v>
      </c>
      <c r="J21" s="64">
        <v>21</v>
      </c>
      <c r="K21" s="24"/>
    </row>
    <row r="22" spans="1:11" ht="15">
      <c r="A22" s="61" t="s">
        <v>8</v>
      </c>
      <c r="B22" s="61" t="s">
        <v>163</v>
      </c>
      <c r="C22" s="5">
        <v>620</v>
      </c>
      <c r="D22" s="5">
        <v>414</v>
      </c>
      <c r="E22" s="63">
        <v>-3.125</v>
      </c>
      <c r="F22" s="63">
        <v>-21.914357682619652</v>
      </c>
      <c r="G22" s="63">
        <v>43.055555555555557</v>
      </c>
      <c r="H22" s="64">
        <v>39</v>
      </c>
      <c r="I22" s="64">
        <v>59</v>
      </c>
      <c r="J22" s="64">
        <v>29</v>
      </c>
      <c r="K22" s="24"/>
    </row>
    <row r="23" spans="1:11" s="20" customFormat="1" ht="15">
      <c r="A23" s="66" t="s">
        <v>9</v>
      </c>
      <c r="B23" s="65" t="s">
        <v>32</v>
      </c>
      <c r="C23" s="5">
        <v>218</v>
      </c>
      <c r="D23" s="5">
        <v>148</v>
      </c>
      <c r="E23" s="63">
        <v>-4.803493449781655</v>
      </c>
      <c r="F23" s="63">
        <v>-29.220779220779221</v>
      </c>
      <c r="G23" s="63">
        <v>41.132075471698116</v>
      </c>
      <c r="H23" s="64">
        <v>5</v>
      </c>
      <c r="I23" s="64">
        <v>16</v>
      </c>
      <c r="J23" s="64">
        <v>11</v>
      </c>
      <c r="K23" s="25"/>
    </row>
    <row r="24" spans="1:11" s="20" customFormat="1" ht="15">
      <c r="A24" s="66" t="s">
        <v>10</v>
      </c>
      <c r="B24" s="65" t="s">
        <v>33</v>
      </c>
      <c r="C24" s="5">
        <v>402</v>
      </c>
      <c r="D24" s="5">
        <v>266</v>
      </c>
      <c r="E24" s="63">
        <v>-2.1897810218978009</v>
      </c>
      <c r="F24" s="63">
        <v>-17.283950617283949</v>
      </c>
      <c r="G24" s="63">
        <v>44.175824175824175</v>
      </c>
      <c r="H24" s="64">
        <v>34</v>
      </c>
      <c r="I24" s="64">
        <v>43</v>
      </c>
      <c r="J24" s="64">
        <v>18</v>
      </c>
      <c r="K24" s="25"/>
    </row>
    <row r="25" spans="1:11" ht="15">
      <c r="A25" s="61" t="s">
        <v>11</v>
      </c>
      <c r="B25" s="61" t="s">
        <v>164</v>
      </c>
      <c r="C25" s="5">
        <v>350</v>
      </c>
      <c r="D25" s="5">
        <v>251</v>
      </c>
      <c r="E25" s="63">
        <v>0.28653295128940215</v>
      </c>
      <c r="F25" s="63">
        <v>11.821086261980838</v>
      </c>
      <c r="G25" s="63">
        <v>46.174142480211081</v>
      </c>
      <c r="H25" s="64">
        <v>21</v>
      </c>
      <c r="I25" s="64">
        <v>20</v>
      </c>
      <c r="J25" s="64">
        <v>12</v>
      </c>
      <c r="K25" s="24"/>
    </row>
    <row r="26" spans="1:11" ht="15">
      <c r="A26" s="61" t="s">
        <v>12</v>
      </c>
      <c r="B26" s="61" t="s">
        <v>165</v>
      </c>
      <c r="C26" s="5">
        <v>333</v>
      </c>
      <c r="D26" s="5">
        <v>206</v>
      </c>
      <c r="E26" s="63">
        <v>0</v>
      </c>
      <c r="F26" s="63">
        <v>1.2158054711246109</v>
      </c>
      <c r="G26" s="63">
        <v>40.266021765417172</v>
      </c>
      <c r="H26" s="64">
        <v>24</v>
      </c>
      <c r="I26" s="64">
        <v>24</v>
      </c>
      <c r="J26" s="64">
        <v>14</v>
      </c>
      <c r="K26" s="24"/>
    </row>
    <row r="27" spans="1:11" ht="15">
      <c r="A27" s="61" t="s">
        <v>13</v>
      </c>
      <c r="B27" s="61" t="s">
        <v>166</v>
      </c>
      <c r="C27" s="5">
        <v>338</v>
      </c>
      <c r="D27" s="5">
        <v>198</v>
      </c>
      <c r="E27" s="63">
        <v>-3.151862464183381</v>
      </c>
      <c r="F27" s="63">
        <v>0.59523809523808779</v>
      </c>
      <c r="G27" s="63">
        <v>41.574415744157442</v>
      </c>
      <c r="H27" s="64">
        <v>26</v>
      </c>
      <c r="I27" s="64">
        <v>37</v>
      </c>
      <c r="J27" s="64">
        <v>14</v>
      </c>
      <c r="K27" s="24"/>
    </row>
    <row r="28" spans="1:11" ht="15">
      <c r="A28" s="61" t="s">
        <v>14</v>
      </c>
      <c r="B28" s="61" t="s">
        <v>167</v>
      </c>
      <c r="C28" s="5">
        <v>661</v>
      </c>
      <c r="D28" s="5">
        <v>396</v>
      </c>
      <c r="E28" s="63">
        <v>-2.0740740740740762</v>
      </c>
      <c r="F28" s="63">
        <v>-19.586374695863753</v>
      </c>
      <c r="G28" s="63">
        <v>32.755203171456884</v>
      </c>
      <c r="H28" s="64">
        <v>70</v>
      </c>
      <c r="I28" s="64">
        <v>84</v>
      </c>
      <c r="J28" s="64">
        <v>36</v>
      </c>
      <c r="K28" s="24"/>
    </row>
    <row r="29" spans="1:11" ht="15">
      <c r="A29" s="61" t="s">
        <v>15</v>
      </c>
      <c r="B29" s="61" t="s">
        <v>168</v>
      </c>
      <c r="C29" s="5">
        <v>331</v>
      </c>
      <c r="D29" s="5">
        <v>229</v>
      </c>
      <c r="E29" s="63">
        <v>-4.0579710144927503</v>
      </c>
      <c r="F29" s="63">
        <v>-32.310838445807761</v>
      </c>
      <c r="G29" s="63">
        <v>40.365853658536587</v>
      </c>
      <c r="H29" s="64">
        <v>16</v>
      </c>
      <c r="I29" s="64">
        <v>30</v>
      </c>
      <c r="J29" s="64">
        <v>4</v>
      </c>
      <c r="K29" s="24"/>
    </row>
    <row r="30" spans="1:11" ht="15">
      <c r="A30" s="61" t="s">
        <v>16</v>
      </c>
      <c r="B30" s="61" t="s">
        <v>169</v>
      </c>
      <c r="C30" s="5">
        <v>1097</v>
      </c>
      <c r="D30" s="5">
        <v>685</v>
      </c>
      <c r="E30" s="63">
        <v>0.6422018348623908</v>
      </c>
      <c r="F30" s="63">
        <v>-9.786184210526315</v>
      </c>
      <c r="G30" s="63">
        <v>44.038538739462062</v>
      </c>
      <c r="H30" s="64">
        <v>104</v>
      </c>
      <c r="I30" s="64">
        <v>97</v>
      </c>
      <c r="J30" s="64">
        <v>28</v>
      </c>
      <c r="K30" s="24"/>
    </row>
    <row r="31" spans="1:11" ht="15">
      <c r="A31" s="61" t="s">
        <v>17</v>
      </c>
      <c r="B31" s="61" t="s">
        <v>170</v>
      </c>
      <c r="C31" s="5">
        <v>512</v>
      </c>
      <c r="D31" s="5">
        <v>375</v>
      </c>
      <c r="E31" s="63">
        <v>3.2258064516128968</v>
      </c>
      <c r="F31" s="63">
        <v>-12.328767123287676</v>
      </c>
      <c r="G31" s="63">
        <v>43.463497453310694</v>
      </c>
      <c r="H31" s="64">
        <v>46</v>
      </c>
      <c r="I31" s="64">
        <v>30</v>
      </c>
      <c r="J31" s="64">
        <v>10</v>
      </c>
      <c r="K31" s="24"/>
    </row>
    <row r="32" spans="1:11" ht="15">
      <c r="A32" s="61" t="s">
        <v>18</v>
      </c>
      <c r="B32" s="61" t="s">
        <v>171</v>
      </c>
      <c r="C32" s="5">
        <v>3756</v>
      </c>
      <c r="D32" s="5">
        <v>2124</v>
      </c>
      <c r="E32" s="63">
        <v>-1.6238868517548468</v>
      </c>
      <c r="F32" s="63">
        <v>-0.58231868713605195</v>
      </c>
      <c r="G32" s="63">
        <v>42.344983089064264</v>
      </c>
      <c r="H32" s="64">
        <v>321</v>
      </c>
      <c r="I32" s="64">
        <v>383</v>
      </c>
      <c r="J32" s="64">
        <v>166</v>
      </c>
      <c r="K32" s="24"/>
    </row>
    <row r="33" spans="1:11" s="20" customFormat="1" ht="15">
      <c r="A33" s="66" t="s">
        <v>19</v>
      </c>
      <c r="B33" s="65" t="s">
        <v>32</v>
      </c>
      <c r="C33" s="5">
        <v>1321</v>
      </c>
      <c r="D33" s="5">
        <v>780</v>
      </c>
      <c r="E33" s="63">
        <v>-1.9302152932442453</v>
      </c>
      <c r="F33" s="63">
        <v>0.99388379204891919</v>
      </c>
      <c r="G33" s="63">
        <v>40.091047040971169</v>
      </c>
      <c r="H33" s="64">
        <v>116</v>
      </c>
      <c r="I33" s="64">
        <v>142</v>
      </c>
      <c r="J33" s="64">
        <v>46</v>
      </c>
      <c r="K33" s="25"/>
    </row>
    <row r="34" spans="1:11" s="20" customFormat="1" ht="15">
      <c r="A34" s="66" t="s">
        <v>20</v>
      </c>
      <c r="B34" s="65" t="s">
        <v>34</v>
      </c>
      <c r="C34" s="5">
        <v>2435</v>
      </c>
      <c r="D34" s="5">
        <v>1344</v>
      </c>
      <c r="E34" s="63">
        <v>-1.4569000404694492</v>
      </c>
      <c r="F34" s="63">
        <v>-1.4170040485829958</v>
      </c>
      <c r="G34" s="63">
        <v>43.677130044843047</v>
      </c>
      <c r="H34" s="64">
        <v>205</v>
      </c>
      <c r="I34" s="64">
        <v>241</v>
      </c>
      <c r="J34" s="64">
        <v>120</v>
      </c>
      <c r="K34" s="25"/>
    </row>
    <row r="35" spans="1:11" ht="15">
      <c r="A35" s="61" t="s">
        <v>21</v>
      </c>
      <c r="B35" s="61" t="s">
        <v>172</v>
      </c>
      <c r="C35" s="5">
        <v>327</v>
      </c>
      <c r="D35" s="5">
        <v>240</v>
      </c>
      <c r="E35" s="63">
        <v>-3.5398230088495666</v>
      </c>
      <c r="F35" s="63">
        <v>-36.504854368932037</v>
      </c>
      <c r="G35" s="63">
        <v>37.89107763615295</v>
      </c>
      <c r="H35" s="64">
        <v>31</v>
      </c>
      <c r="I35" s="64">
        <v>43</v>
      </c>
      <c r="J35" s="64">
        <v>19</v>
      </c>
      <c r="K35" s="24"/>
    </row>
    <row r="36" spans="1:11" ht="15">
      <c r="A36" s="61" t="s">
        <v>22</v>
      </c>
      <c r="B36" s="61" t="s">
        <v>173</v>
      </c>
      <c r="C36" s="5">
        <v>882</v>
      </c>
      <c r="D36" s="5">
        <v>601</v>
      </c>
      <c r="E36" s="63">
        <v>-0.89887640449438777</v>
      </c>
      <c r="F36" s="63">
        <v>-3.9215686274509807</v>
      </c>
      <c r="G36" s="63">
        <v>55.964467005076145</v>
      </c>
      <c r="H36" s="64">
        <v>42</v>
      </c>
      <c r="I36" s="64">
        <v>50</v>
      </c>
      <c r="J36" s="64">
        <v>30</v>
      </c>
      <c r="K36" s="24"/>
    </row>
    <row r="37" spans="1:11" ht="15">
      <c r="A37" s="61" t="s">
        <v>23</v>
      </c>
      <c r="B37" s="61" t="s">
        <v>174</v>
      </c>
      <c r="C37" s="5">
        <v>603</v>
      </c>
      <c r="D37" s="5">
        <v>414</v>
      </c>
      <c r="E37" s="63">
        <v>5.9753954305799653</v>
      </c>
      <c r="F37" s="63">
        <v>18.003913894324853</v>
      </c>
      <c r="G37" s="63">
        <v>45.681818181818187</v>
      </c>
      <c r="H37" s="64">
        <v>61</v>
      </c>
      <c r="I37" s="64">
        <v>27</v>
      </c>
      <c r="J37" s="64">
        <v>10</v>
      </c>
      <c r="K37" s="24"/>
    </row>
    <row r="38" spans="1:11" ht="15">
      <c r="A38" s="61" t="s">
        <v>24</v>
      </c>
      <c r="B38" s="61" t="s">
        <v>175</v>
      </c>
      <c r="C38" s="5">
        <v>676</v>
      </c>
      <c r="D38" s="5">
        <v>470</v>
      </c>
      <c r="E38" s="63">
        <v>-0.58823529411765207</v>
      </c>
      <c r="F38" s="63">
        <v>-23.959505061867276</v>
      </c>
      <c r="G38" s="63">
        <v>46.782006920415228</v>
      </c>
      <c r="H38" s="64">
        <v>45</v>
      </c>
      <c r="I38" s="64">
        <v>49</v>
      </c>
      <c r="J38" s="64">
        <v>15</v>
      </c>
      <c r="K38" s="24"/>
    </row>
    <row r="39" spans="1:11" ht="15">
      <c r="A39" s="61" t="s">
        <v>25</v>
      </c>
      <c r="B39" s="61" t="s">
        <v>176</v>
      </c>
      <c r="C39" s="5">
        <v>205</v>
      </c>
      <c r="D39" s="5">
        <v>128</v>
      </c>
      <c r="E39" s="63">
        <v>-0.96618357487923845</v>
      </c>
      <c r="F39" s="63">
        <v>-0.48543689320388239</v>
      </c>
      <c r="G39" s="63">
        <v>35.83916083916084</v>
      </c>
      <c r="H39" s="64">
        <v>13</v>
      </c>
      <c r="I39" s="64">
        <v>15</v>
      </c>
      <c r="J39" s="64">
        <v>8</v>
      </c>
      <c r="K39" s="24"/>
    </row>
    <row r="40" spans="1:11" ht="15">
      <c r="A40" s="61" t="s">
        <v>26</v>
      </c>
      <c r="B40" s="61" t="s">
        <v>177</v>
      </c>
      <c r="C40" s="5">
        <v>473</v>
      </c>
      <c r="D40" s="5">
        <v>316</v>
      </c>
      <c r="E40" s="63">
        <v>-4.4444444444444429</v>
      </c>
      <c r="F40" s="63">
        <v>-28.006088280060879</v>
      </c>
      <c r="G40" s="63">
        <v>38.053097345132741</v>
      </c>
      <c r="H40" s="64">
        <v>38</v>
      </c>
      <c r="I40" s="64">
        <v>60</v>
      </c>
      <c r="J40" s="64">
        <v>26</v>
      </c>
      <c r="K40" s="24"/>
    </row>
    <row r="41" spans="1:11" ht="15">
      <c r="A41" s="61" t="s">
        <v>27</v>
      </c>
      <c r="B41" s="61" t="s">
        <v>178</v>
      </c>
      <c r="C41" s="5">
        <v>512</v>
      </c>
      <c r="D41" s="5">
        <v>358</v>
      </c>
      <c r="E41" s="63">
        <v>-2.1032504780114749</v>
      </c>
      <c r="F41" s="63">
        <v>-13.659359190556501</v>
      </c>
      <c r="G41" s="63">
        <v>41.257050765511686</v>
      </c>
      <c r="H41" s="64">
        <v>41</v>
      </c>
      <c r="I41" s="64">
        <v>52</v>
      </c>
      <c r="J41" s="64">
        <v>17</v>
      </c>
      <c r="K41" s="24"/>
    </row>
    <row r="42" spans="1:11" ht="15">
      <c r="A42" s="61" t="s">
        <v>28</v>
      </c>
      <c r="B42" s="61" t="s">
        <v>179</v>
      </c>
      <c r="C42" s="5">
        <v>277</v>
      </c>
      <c r="D42" s="5">
        <v>176</v>
      </c>
      <c r="E42" s="63">
        <v>1.0948905109489147</v>
      </c>
      <c r="F42" s="63">
        <v>9.4861660079051262</v>
      </c>
      <c r="G42" s="63">
        <v>45.261437908496731</v>
      </c>
      <c r="H42" s="64">
        <v>16</v>
      </c>
      <c r="I42" s="64">
        <v>13</v>
      </c>
      <c r="J42" s="64">
        <v>12</v>
      </c>
      <c r="K42" s="24"/>
    </row>
    <row r="43" spans="1:11" ht="15">
      <c r="A43" s="61" t="s">
        <v>29</v>
      </c>
      <c r="B43" s="61" t="s">
        <v>180</v>
      </c>
      <c r="C43" s="5">
        <v>735</v>
      </c>
      <c r="D43" s="5">
        <v>493</v>
      </c>
      <c r="E43" s="63">
        <v>0.5471956224350123</v>
      </c>
      <c r="F43" s="63">
        <v>11.027190332326285</v>
      </c>
      <c r="G43" s="63">
        <v>48.611111111111107</v>
      </c>
      <c r="H43" s="64">
        <v>49</v>
      </c>
      <c r="I43" s="64">
        <v>45</v>
      </c>
      <c r="J43" s="64">
        <v>23</v>
      </c>
      <c r="K43" s="24"/>
    </row>
    <row r="44" spans="1:11" ht="15">
      <c r="A44" s="61" t="s">
        <v>30</v>
      </c>
      <c r="B44" s="61" t="s">
        <v>181</v>
      </c>
      <c r="C44" s="5">
        <v>715</v>
      </c>
      <c r="D44" s="5">
        <v>475</v>
      </c>
      <c r="E44" s="63">
        <v>-3.5087719298245617</v>
      </c>
      <c r="F44" s="63">
        <v>-22.952586206896555</v>
      </c>
      <c r="G44" s="63">
        <v>44.827586206896555</v>
      </c>
      <c r="H44" s="64">
        <v>54</v>
      </c>
      <c r="I44" s="64">
        <v>80</v>
      </c>
      <c r="J44" s="64">
        <v>24</v>
      </c>
      <c r="K44" s="24"/>
    </row>
    <row r="45" spans="1:11" s="20" customFormat="1" ht="13.5" customHeight="1">
      <c r="A45" s="169" t="s">
        <v>304</v>
      </c>
      <c r="B45" s="66" t="s">
        <v>85</v>
      </c>
      <c r="C45" s="101">
        <v>23709</v>
      </c>
      <c r="D45" s="101">
        <v>15094</v>
      </c>
      <c r="E45" s="77">
        <v>-0.75348486751224186</v>
      </c>
      <c r="F45" s="77">
        <v>-8.4028743625405724</v>
      </c>
      <c r="G45" s="77">
        <v>45.413450303599134</v>
      </c>
      <c r="H45" s="78">
        <v>1729</v>
      </c>
      <c r="I45" s="78">
        <v>1909</v>
      </c>
      <c r="J45" s="78">
        <v>797</v>
      </c>
      <c r="K45" s="25"/>
    </row>
    <row r="46" spans="1:11" ht="15" customHeight="1">
      <c r="A46" s="169" t="s">
        <v>306</v>
      </c>
      <c r="B46" s="169" t="s">
        <v>756</v>
      </c>
      <c r="C46" s="5">
        <v>4179</v>
      </c>
      <c r="D46" s="5">
        <v>2697</v>
      </c>
      <c r="E46" s="63">
        <v>-0.78347578347577951</v>
      </c>
      <c r="F46" s="63">
        <v>-7.6464088397790135</v>
      </c>
      <c r="G46" s="63">
        <v>43.418181818181814</v>
      </c>
      <c r="H46" s="64">
        <v>304</v>
      </c>
      <c r="I46" s="64">
        <v>337</v>
      </c>
      <c r="J46" s="64">
        <v>140</v>
      </c>
      <c r="K46" s="24"/>
    </row>
    <row r="47" spans="1:11" ht="15" customHeight="1">
      <c r="A47" s="169" t="s">
        <v>308</v>
      </c>
      <c r="B47" s="169" t="s">
        <v>757</v>
      </c>
      <c r="C47" s="5">
        <v>5120</v>
      </c>
      <c r="D47" s="5">
        <v>3292</v>
      </c>
      <c r="E47" s="63">
        <v>0</v>
      </c>
      <c r="F47" s="63">
        <v>-13.102511880515948</v>
      </c>
      <c r="G47" s="63">
        <v>50.612890470541714</v>
      </c>
      <c r="H47" s="64">
        <v>332</v>
      </c>
      <c r="I47" s="64">
        <v>332</v>
      </c>
      <c r="J47" s="64">
        <v>160</v>
      </c>
      <c r="K47" s="24"/>
    </row>
    <row r="48" spans="1:11" ht="15" customHeight="1">
      <c r="A48" s="169" t="s">
        <v>310</v>
      </c>
      <c r="B48" s="169" t="s">
        <v>758</v>
      </c>
      <c r="C48" s="5">
        <v>2528</v>
      </c>
      <c r="D48" s="5">
        <v>1681</v>
      </c>
      <c r="E48" s="63">
        <v>-2.3183925811437405</v>
      </c>
      <c r="F48" s="63">
        <v>-14.939434724091512</v>
      </c>
      <c r="G48" s="63">
        <v>46.901669758812616</v>
      </c>
      <c r="H48" s="64">
        <v>160</v>
      </c>
      <c r="I48" s="64">
        <v>220</v>
      </c>
      <c r="J48" s="64">
        <v>99</v>
      </c>
      <c r="K48" s="24"/>
    </row>
    <row r="49" spans="1:11" ht="15" customHeight="1">
      <c r="A49" s="169" t="s">
        <v>313</v>
      </c>
      <c r="B49" s="169" t="s">
        <v>759</v>
      </c>
      <c r="C49" s="5">
        <v>3498</v>
      </c>
      <c r="D49" s="5">
        <v>2285</v>
      </c>
      <c r="E49" s="63">
        <v>-1.8243053606511381</v>
      </c>
      <c r="F49" s="63">
        <v>-14.682926829268297</v>
      </c>
      <c r="G49" s="63">
        <v>45.182123482304313</v>
      </c>
      <c r="H49" s="64">
        <v>276</v>
      </c>
      <c r="I49" s="64">
        <v>341</v>
      </c>
      <c r="J49" s="64">
        <v>102</v>
      </c>
      <c r="K49" s="24"/>
    </row>
    <row r="50" spans="1:11" ht="15.75" customHeight="1">
      <c r="A50" s="169" t="s">
        <v>315</v>
      </c>
      <c r="B50" s="169" t="s">
        <v>760</v>
      </c>
      <c r="C50" s="5">
        <v>8384</v>
      </c>
      <c r="D50" s="5">
        <v>5139</v>
      </c>
      <c r="E50" s="63">
        <v>-0.26171782060433202</v>
      </c>
      <c r="F50" s="63">
        <v>-0.1310303752233466</v>
      </c>
      <c r="G50" s="63">
        <v>43.36402193027827</v>
      </c>
      <c r="H50" s="64">
        <v>657</v>
      </c>
      <c r="I50" s="64">
        <v>679</v>
      </c>
      <c r="J50" s="64">
        <v>296</v>
      </c>
      <c r="K50" s="24"/>
    </row>
    <row r="52" spans="1:11">
      <c r="B52" s="26"/>
      <c r="C52" s="27"/>
      <c r="D52" s="27"/>
      <c r="E52" s="28"/>
      <c r="F52" s="28"/>
      <c r="G52" s="28"/>
      <c r="H52" s="28"/>
      <c r="I52" s="28"/>
    </row>
    <row r="56" spans="1:11">
      <c r="F56" s="34"/>
      <c r="G56" s="34"/>
      <c r="H56" s="34"/>
      <c r="I56" s="34"/>
      <c r="J56" s="34"/>
      <c r="K56" s="34"/>
    </row>
    <row r="57" spans="1:11">
      <c r="F57" s="34"/>
      <c r="G57" s="34"/>
      <c r="H57" s="34"/>
      <c r="I57" s="34"/>
      <c r="J57" s="34"/>
      <c r="K57" s="34"/>
    </row>
    <row r="58" spans="1:11">
      <c r="F58" s="34"/>
      <c r="G58" s="34"/>
      <c r="H58" s="34"/>
      <c r="I58" s="34"/>
      <c r="J58" s="34"/>
      <c r="K58" s="34"/>
    </row>
    <row r="59" spans="1:11">
      <c r="F59" s="34"/>
      <c r="G59" s="34"/>
      <c r="H59" s="34"/>
      <c r="I59" s="34"/>
      <c r="J59" s="34"/>
      <c r="K59" s="34"/>
    </row>
  </sheetData>
  <mergeCells count="13">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xr:uid="{00000000-0004-0000-1600-000000000000}"/>
  </hyperlinks>
  <pageMargins left="0.75" right="0.75" top="1" bottom="1" header="0.5" footer="0.5"/>
  <pageSetup paperSize="9" scale="63" orientation="portrait" horizontalDpi="300" verticalDpi="300"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0"/>
  <sheetViews>
    <sheetView showGridLines="0" zoomScaleNormal="100" workbookViewId="0">
      <selection sqref="A1:Q1"/>
    </sheetView>
  </sheetViews>
  <sheetFormatPr defaultRowHeight="12.75"/>
  <cols>
    <col min="1" max="1" width="5.5703125" style="1" customWidth="1"/>
    <col min="2" max="2" width="21.140625" style="1" customWidth="1"/>
    <col min="3" max="3" width="15.28515625" style="1" customWidth="1"/>
    <col min="4" max="4" width="14.7109375" style="31" customWidth="1"/>
    <col min="5" max="5" width="9.7109375" style="1" customWidth="1"/>
    <col min="6" max="6" width="8.28515625" style="1" customWidth="1"/>
    <col min="7" max="7" width="13.7109375" style="1" customWidth="1"/>
    <col min="8" max="8" width="15.28515625" style="1" customWidth="1"/>
    <col min="9" max="9" width="17.85546875" style="1" customWidth="1"/>
    <col min="10" max="10" width="13.5703125" style="1" customWidth="1"/>
    <col min="11" max="11" width="12.42578125" style="1" customWidth="1"/>
    <col min="12" max="12" width="17" style="1" customWidth="1"/>
    <col min="13" max="13" width="12.5703125" style="1" customWidth="1"/>
    <col min="14" max="14" width="13.5703125" style="1" customWidth="1"/>
    <col min="15" max="15" width="15.140625" style="1" customWidth="1"/>
    <col min="16" max="16" width="17" style="1" customWidth="1"/>
    <col min="17" max="17" width="9.140625" style="1"/>
    <col min="18" max="18" width="21.42578125" style="157" customWidth="1"/>
    <col min="19" max="16384" width="9.140625" style="1"/>
  </cols>
  <sheetData>
    <row r="1" spans="1:19">
      <c r="A1" s="335" t="s">
        <v>930</v>
      </c>
      <c r="B1" s="335"/>
      <c r="C1" s="335"/>
      <c r="D1" s="335"/>
      <c r="E1" s="335"/>
      <c r="F1" s="335"/>
      <c r="G1" s="335"/>
      <c r="H1" s="335"/>
      <c r="I1" s="335"/>
      <c r="J1" s="335"/>
      <c r="K1" s="335"/>
      <c r="L1" s="335"/>
      <c r="M1" s="335"/>
      <c r="N1" s="335"/>
      <c r="O1" s="335"/>
      <c r="P1" s="335"/>
      <c r="Q1" s="335"/>
      <c r="R1" s="162"/>
      <c r="S1" s="98" t="s">
        <v>741</v>
      </c>
    </row>
    <row r="2" spans="1:19">
      <c r="A2" s="353" t="s">
        <v>801</v>
      </c>
      <c r="B2" s="353"/>
      <c r="C2" s="353"/>
      <c r="D2" s="353"/>
      <c r="E2" s="353"/>
      <c r="F2" s="353"/>
      <c r="G2" s="353"/>
      <c r="H2" s="353"/>
      <c r="I2" s="353"/>
      <c r="J2" s="353"/>
      <c r="K2" s="353"/>
      <c r="L2" s="353"/>
      <c r="M2" s="353"/>
      <c r="N2" s="353"/>
      <c r="O2" s="353"/>
      <c r="P2" s="353"/>
      <c r="Q2" s="353"/>
      <c r="R2" s="166"/>
    </row>
    <row r="3" spans="1:19" ht="73.5" customHeight="1">
      <c r="A3" s="231" t="s">
        <v>1</v>
      </c>
      <c r="B3" s="53" t="s">
        <v>2</v>
      </c>
      <c r="C3" s="232" t="s">
        <v>56</v>
      </c>
      <c r="D3" s="232" t="s">
        <v>57</v>
      </c>
      <c r="E3" s="232" t="s">
        <v>70</v>
      </c>
      <c r="F3" s="232" t="s">
        <v>71</v>
      </c>
      <c r="G3" s="232" t="s">
        <v>65</v>
      </c>
      <c r="H3" s="232" t="s">
        <v>132</v>
      </c>
      <c r="I3" s="232" t="s">
        <v>953</v>
      </c>
      <c r="J3" s="232" t="s">
        <v>184</v>
      </c>
      <c r="K3" s="232" t="s">
        <v>185</v>
      </c>
      <c r="L3" s="232" t="s">
        <v>186</v>
      </c>
      <c r="M3" s="232" t="s">
        <v>187</v>
      </c>
      <c r="N3" s="232" t="s">
        <v>188</v>
      </c>
      <c r="O3" s="232" t="s">
        <v>189</v>
      </c>
      <c r="P3" s="232" t="s">
        <v>190</v>
      </c>
      <c r="Q3" s="232" t="s">
        <v>58</v>
      </c>
      <c r="R3" s="233" t="s">
        <v>931</v>
      </c>
    </row>
    <row r="4" spans="1:19" ht="15">
      <c r="A4" s="141" t="s">
        <v>123</v>
      </c>
      <c r="B4" s="165" t="s">
        <v>152</v>
      </c>
      <c r="C4" s="62">
        <v>2</v>
      </c>
      <c r="D4" s="62">
        <v>2</v>
      </c>
      <c r="E4" s="62">
        <v>2</v>
      </c>
      <c r="F4" s="62">
        <v>9</v>
      </c>
      <c r="G4" s="62">
        <v>0</v>
      </c>
      <c r="H4" s="62">
        <v>0</v>
      </c>
      <c r="I4" s="62">
        <v>0</v>
      </c>
      <c r="J4" s="62">
        <v>0</v>
      </c>
      <c r="K4" s="62">
        <v>0</v>
      </c>
      <c r="L4" s="62">
        <v>0</v>
      </c>
      <c r="M4" s="62">
        <v>0</v>
      </c>
      <c r="N4" s="62">
        <v>0</v>
      </c>
      <c r="O4" s="62">
        <v>0</v>
      </c>
      <c r="P4" s="62">
        <v>0</v>
      </c>
      <c r="Q4" s="62">
        <v>0</v>
      </c>
      <c r="R4" s="67">
        <v>15</v>
      </c>
    </row>
    <row r="5" spans="1:19" ht="15">
      <c r="A5" s="141" t="s">
        <v>124</v>
      </c>
      <c r="B5" s="165" t="s">
        <v>228</v>
      </c>
      <c r="C5" s="62">
        <v>1</v>
      </c>
      <c r="D5" s="62">
        <v>0</v>
      </c>
      <c r="E5" s="62">
        <v>1</v>
      </c>
      <c r="F5" s="62">
        <v>4</v>
      </c>
      <c r="G5" s="62">
        <v>0</v>
      </c>
      <c r="H5" s="62">
        <v>0</v>
      </c>
      <c r="I5" s="62">
        <v>0</v>
      </c>
      <c r="J5" s="62">
        <v>0</v>
      </c>
      <c r="K5" s="62">
        <v>0</v>
      </c>
      <c r="L5" s="62">
        <v>0</v>
      </c>
      <c r="M5" s="62">
        <v>0</v>
      </c>
      <c r="N5" s="62">
        <v>0</v>
      </c>
      <c r="O5" s="62">
        <v>0</v>
      </c>
      <c r="P5" s="62">
        <v>0</v>
      </c>
      <c r="Q5" s="62">
        <v>0</v>
      </c>
      <c r="R5" s="67">
        <v>6</v>
      </c>
    </row>
    <row r="6" spans="1:19" ht="15">
      <c r="A6" s="141" t="s">
        <v>125</v>
      </c>
      <c r="B6" s="165" t="s">
        <v>153</v>
      </c>
      <c r="C6" s="62">
        <v>0</v>
      </c>
      <c r="D6" s="62">
        <v>0</v>
      </c>
      <c r="E6" s="62">
        <v>0</v>
      </c>
      <c r="F6" s="62">
        <v>2</v>
      </c>
      <c r="G6" s="62">
        <v>0</v>
      </c>
      <c r="H6" s="62">
        <v>0</v>
      </c>
      <c r="I6" s="62">
        <v>0</v>
      </c>
      <c r="J6" s="62">
        <v>0</v>
      </c>
      <c r="K6" s="62">
        <v>0</v>
      </c>
      <c r="L6" s="62">
        <v>0</v>
      </c>
      <c r="M6" s="62">
        <v>0</v>
      </c>
      <c r="N6" s="62">
        <v>0</v>
      </c>
      <c r="O6" s="62">
        <v>0</v>
      </c>
      <c r="P6" s="62">
        <v>1</v>
      </c>
      <c r="Q6" s="62">
        <v>0</v>
      </c>
      <c r="R6" s="67">
        <v>3</v>
      </c>
    </row>
    <row r="7" spans="1:19" ht="15">
      <c r="A7" s="141" t="s">
        <v>126</v>
      </c>
      <c r="B7" s="165" t="s">
        <v>154</v>
      </c>
      <c r="C7" s="62">
        <v>0</v>
      </c>
      <c r="D7" s="62">
        <v>0</v>
      </c>
      <c r="E7" s="62">
        <v>1</v>
      </c>
      <c r="F7" s="62">
        <v>6</v>
      </c>
      <c r="G7" s="62">
        <v>0</v>
      </c>
      <c r="H7" s="62">
        <v>0</v>
      </c>
      <c r="I7" s="62">
        <v>0</v>
      </c>
      <c r="J7" s="62">
        <v>0</v>
      </c>
      <c r="K7" s="62">
        <v>0</v>
      </c>
      <c r="L7" s="62">
        <v>0</v>
      </c>
      <c r="M7" s="62">
        <v>0</v>
      </c>
      <c r="N7" s="62">
        <v>0</v>
      </c>
      <c r="O7" s="62">
        <v>0</v>
      </c>
      <c r="P7" s="62">
        <v>0</v>
      </c>
      <c r="Q7" s="62">
        <v>0</v>
      </c>
      <c r="R7" s="67">
        <v>7</v>
      </c>
    </row>
    <row r="8" spans="1:19" ht="15">
      <c r="A8" s="141" t="s">
        <v>127</v>
      </c>
      <c r="B8" s="165" t="s">
        <v>155</v>
      </c>
      <c r="C8" s="62">
        <v>0</v>
      </c>
      <c r="D8" s="62">
        <v>0</v>
      </c>
      <c r="E8" s="62">
        <v>0</v>
      </c>
      <c r="F8" s="62">
        <v>2</v>
      </c>
      <c r="G8" s="62">
        <v>0</v>
      </c>
      <c r="H8" s="62">
        <v>0</v>
      </c>
      <c r="I8" s="62">
        <v>0</v>
      </c>
      <c r="J8" s="62">
        <v>0</v>
      </c>
      <c r="K8" s="62">
        <v>0</v>
      </c>
      <c r="L8" s="62">
        <v>0</v>
      </c>
      <c r="M8" s="62">
        <v>0</v>
      </c>
      <c r="N8" s="62">
        <v>0</v>
      </c>
      <c r="O8" s="62">
        <v>0</v>
      </c>
      <c r="P8" s="62">
        <v>0</v>
      </c>
      <c r="Q8" s="62">
        <v>0</v>
      </c>
      <c r="R8" s="67">
        <v>2</v>
      </c>
    </row>
    <row r="9" spans="1:19" ht="15">
      <c r="A9" s="141" t="s">
        <v>128</v>
      </c>
      <c r="B9" s="165" t="s">
        <v>156</v>
      </c>
      <c r="C9" s="62">
        <v>1</v>
      </c>
      <c r="D9" s="62">
        <v>0</v>
      </c>
      <c r="E9" s="62">
        <v>1</v>
      </c>
      <c r="F9" s="62">
        <v>3</v>
      </c>
      <c r="G9" s="62">
        <v>0</v>
      </c>
      <c r="H9" s="62">
        <v>0</v>
      </c>
      <c r="I9" s="62">
        <v>0</v>
      </c>
      <c r="J9" s="62">
        <v>0</v>
      </c>
      <c r="K9" s="62">
        <v>0</v>
      </c>
      <c r="L9" s="62">
        <v>0</v>
      </c>
      <c r="M9" s="62">
        <v>0</v>
      </c>
      <c r="N9" s="62">
        <v>0</v>
      </c>
      <c r="O9" s="62">
        <v>0</v>
      </c>
      <c r="P9" s="62">
        <v>0</v>
      </c>
      <c r="Q9" s="62">
        <v>3</v>
      </c>
      <c r="R9" s="67">
        <v>8</v>
      </c>
    </row>
    <row r="10" spans="1:19" ht="15">
      <c r="A10" s="141" t="s">
        <v>129</v>
      </c>
      <c r="B10" s="165" t="s">
        <v>157</v>
      </c>
      <c r="C10" s="62">
        <v>1</v>
      </c>
      <c r="D10" s="62">
        <v>1</v>
      </c>
      <c r="E10" s="62">
        <v>0</v>
      </c>
      <c r="F10" s="62">
        <v>4</v>
      </c>
      <c r="G10" s="62">
        <v>0</v>
      </c>
      <c r="H10" s="62">
        <v>0</v>
      </c>
      <c r="I10" s="62">
        <v>0</v>
      </c>
      <c r="J10" s="62">
        <v>1</v>
      </c>
      <c r="K10" s="62">
        <v>0</v>
      </c>
      <c r="L10" s="62">
        <v>0</v>
      </c>
      <c r="M10" s="62">
        <v>0</v>
      </c>
      <c r="N10" s="62">
        <v>0</v>
      </c>
      <c r="O10" s="62">
        <v>0</v>
      </c>
      <c r="P10" s="62">
        <v>1</v>
      </c>
      <c r="Q10" s="62">
        <v>0</v>
      </c>
      <c r="R10" s="67">
        <v>8</v>
      </c>
    </row>
    <row r="11" spans="1:19" s="29" customFormat="1" ht="15">
      <c r="A11" s="142" t="s">
        <v>268</v>
      </c>
      <c r="B11" s="65" t="s">
        <v>32</v>
      </c>
      <c r="C11" s="62">
        <v>0</v>
      </c>
      <c r="D11" s="62">
        <v>1</v>
      </c>
      <c r="E11" s="62">
        <v>0</v>
      </c>
      <c r="F11" s="62">
        <v>2</v>
      </c>
      <c r="G11" s="62">
        <v>0</v>
      </c>
      <c r="H11" s="62">
        <v>0</v>
      </c>
      <c r="I11" s="62">
        <v>0</v>
      </c>
      <c r="J11" s="62">
        <v>0</v>
      </c>
      <c r="K11" s="62">
        <v>0</v>
      </c>
      <c r="L11" s="62">
        <v>0</v>
      </c>
      <c r="M11" s="62">
        <v>0</v>
      </c>
      <c r="N11" s="62">
        <v>0</v>
      </c>
      <c r="O11" s="62">
        <v>0</v>
      </c>
      <c r="P11" s="62">
        <v>0</v>
      </c>
      <c r="Q11" s="62">
        <v>0</v>
      </c>
      <c r="R11" s="67">
        <v>3</v>
      </c>
    </row>
    <row r="12" spans="1:19" s="29" customFormat="1" ht="15">
      <c r="A12" s="142" t="s">
        <v>269</v>
      </c>
      <c r="B12" s="65" t="s">
        <v>35</v>
      </c>
      <c r="C12" s="62">
        <v>1</v>
      </c>
      <c r="D12" s="62">
        <v>0</v>
      </c>
      <c r="E12" s="62">
        <v>0</v>
      </c>
      <c r="F12" s="62">
        <v>2</v>
      </c>
      <c r="G12" s="62">
        <v>0</v>
      </c>
      <c r="H12" s="62">
        <v>0</v>
      </c>
      <c r="I12" s="62">
        <v>0</v>
      </c>
      <c r="J12" s="62">
        <v>1</v>
      </c>
      <c r="K12" s="62">
        <v>0</v>
      </c>
      <c r="L12" s="62">
        <v>0</v>
      </c>
      <c r="M12" s="62">
        <v>0</v>
      </c>
      <c r="N12" s="62">
        <v>0</v>
      </c>
      <c r="O12" s="62">
        <v>0</v>
      </c>
      <c r="P12" s="62">
        <v>1</v>
      </c>
      <c r="Q12" s="62">
        <v>0</v>
      </c>
      <c r="R12" s="67">
        <v>5</v>
      </c>
    </row>
    <row r="13" spans="1:19" ht="15">
      <c r="A13" s="141" t="s">
        <v>130</v>
      </c>
      <c r="B13" s="165" t="s">
        <v>158</v>
      </c>
      <c r="C13" s="62">
        <v>0</v>
      </c>
      <c r="D13" s="62">
        <v>0</v>
      </c>
      <c r="E13" s="62">
        <v>0</v>
      </c>
      <c r="F13" s="62">
        <v>4</v>
      </c>
      <c r="G13" s="62">
        <v>0</v>
      </c>
      <c r="H13" s="62">
        <v>0</v>
      </c>
      <c r="I13" s="62">
        <v>0</v>
      </c>
      <c r="J13" s="62">
        <v>0</v>
      </c>
      <c r="K13" s="62">
        <v>0</v>
      </c>
      <c r="L13" s="62">
        <v>0</v>
      </c>
      <c r="M13" s="62">
        <v>0</v>
      </c>
      <c r="N13" s="62">
        <v>0</v>
      </c>
      <c r="O13" s="62">
        <v>2</v>
      </c>
      <c r="P13" s="62">
        <v>0</v>
      </c>
      <c r="Q13" s="62">
        <v>0</v>
      </c>
      <c r="R13" s="67">
        <v>6</v>
      </c>
    </row>
    <row r="14" spans="1:19" ht="15">
      <c r="A14" s="141" t="s">
        <v>131</v>
      </c>
      <c r="B14" s="165" t="s">
        <v>159</v>
      </c>
      <c r="C14" s="62">
        <v>2</v>
      </c>
      <c r="D14" s="62">
        <v>0</v>
      </c>
      <c r="E14" s="62">
        <v>0</v>
      </c>
      <c r="F14" s="62">
        <v>0</v>
      </c>
      <c r="G14" s="62">
        <v>0</v>
      </c>
      <c r="H14" s="62">
        <v>0</v>
      </c>
      <c r="I14" s="62">
        <v>0</v>
      </c>
      <c r="J14" s="62">
        <v>0</v>
      </c>
      <c r="K14" s="62">
        <v>0</v>
      </c>
      <c r="L14" s="62">
        <v>0</v>
      </c>
      <c r="M14" s="62">
        <v>0</v>
      </c>
      <c r="N14" s="62">
        <v>0</v>
      </c>
      <c r="O14" s="62">
        <v>0</v>
      </c>
      <c r="P14" s="62">
        <v>0</v>
      </c>
      <c r="Q14" s="62">
        <v>0</v>
      </c>
      <c r="R14" s="67">
        <v>2</v>
      </c>
    </row>
    <row r="15" spans="1:19" ht="15">
      <c r="A15" s="141" t="s">
        <v>3</v>
      </c>
      <c r="B15" s="165" t="s">
        <v>160</v>
      </c>
      <c r="C15" s="62">
        <v>3</v>
      </c>
      <c r="D15" s="62">
        <v>0</v>
      </c>
      <c r="E15" s="62">
        <v>5</v>
      </c>
      <c r="F15" s="62">
        <v>6</v>
      </c>
      <c r="G15" s="62">
        <v>0</v>
      </c>
      <c r="H15" s="62">
        <v>0</v>
      </c>
      <c r="I15" s="62">
        <v>0</v>
      </c>
      <c r="J15" s="62">
        <v>0</v>
      </c>
      <c r="K15" s="62">
        <v>0</v>
      </c>
      <c r="L15" s="62">
        <v>0</v>
      </c>
      <c r="M15" s="62">
        <v>0</v>
      </c>
      <c r="N15" s="62">
        <v>0</v>
      </c>
      <c r="O15" s="62">
        <v>1</v>
      </c>
      <c r="P15" s="62">
        <v>0</v>
      </c>
      <c r="Q15" s="62">
        <v>1</v>
      </c>
      <c r="R15" s="67">
        <v>16</v>
      </c>
    </row>
    <row r="16" spans="1:19" s="29" customFormat="1" ht="15">
      <c r="A16" s="142" t="s">
        <v>4</v>
      </c>
      <c r="B16" s="65" t="s">
        <v>32</v>
      </c>
      <c r="C16" s="62">
        <v>2</v>
      </c>
      <c r="D16" s="62">
        <v>0</v>
      </c>
      <c r="E16" s="62">
        <v>5</v>
      </c>
      <c r="F16" s="62">
        <v>4</v>
      </c>
      <c r="G16" s="62">
        <v>0</v>
      </c>
      <c r="H16" s="62">
        <v>0</v>
      </c>
      <c r="I16" s="62">
        <v>0</v>
      </c>
      <c r="J16" s="62">
        <v>0</v>
      </c>
      <c r="K16" s="62">
        <v>0</v>
      </c>
      <c r="L16" s="62">
        <v>0</v>
      </c>
      <c r="M16" s="62">
        <v>0</v>
      </c>
      <c r="N16" s="62">
        <v>0</v>
      </c>
      <c r="O16" s="62">
        <v>1</v>
      </c>
      <c r="P16" s="62">
        <v>0</v>
      </c>
      <c r="Q16" s="62">
        <v>0</v>
      </c>
      <c r="R16" s="67">
        <v>12</v>
      </c>
    </row>
    <row r="17" spans="1:18" s="29" customFormat="1" ht="15">
      <c r="A17" s="142" t="s">
        <v>5</v>
      </c>
      <c r="B17" s="65" t="s">
        <v>31</v>
      </c>
      <c r="C17" s="62">
        <v>1</v>
      </c>
      <c r="D17" s="62">
        <v>0</v>
      </c>
      <c r="E17" s="62">
        <v>0</v>
      </c>
      <c r="F17" s="62">
        <v>2</v>
      </c>
      <c r="G17" s="62">
        <v>0</v>
      </c>
      <c r="H17" s="62">
        <v>0</v>
      </c>
      <c r="I17" s="62">
        <v>0</v>
      </c>
      <c r="J17" s="62">
        <v>0</v>
      </c>
      <c r="K17" s="62">
        <v>0</v>
      </c>
      <c r="L17" s="62">
        <v>0</v>
      </c>
      <c r="M17" s="62">
        <v>0</v>
      </c>
      <c r="N17" s="62">
        <v>0</v>
      </c>
      <c r="O17" s="62">
        <v>0</v>
      </c>
      <c r="P17" s="62">
        <v>0</v>
      </c>
      <c r="Q17" s="62">
        <v>1</v>
      </c>
      <c r="R17" s="67">
        <v>4</v>
      </c>
    </row>
    <row r="18" spans="1:18" ht="15">
      <c r="A18" s="141" t="s">
        <v>6</v>
      </c>
      <c r="B18" s="165" t="s">
        <v>161</v>
      </c>
      <c r="C18" s="62">
        <v>0</v>
      </c>
      <c r="D18" s="62">
        <v>0</v>
      </c>
      <c r="E18" s="62">
        <v>2</v>
      </c>
      <c r="F18" s="62">
        <v>1</v>
      </c>
      <c r="G18" s="62">
        <v>3</v>
      </c>
      <c r="H18" s="62">
        <v>0</v>
      </c>
      <c r="I18" s="62">
        <v>0</v>
      </c>
      <c r="J18" s="62">
        <v>0</v>
      </c>
      <c r="K18" s="62">
        <v>0</v>
      </c>
      <c r="L18" s="62">
        <v>0</v>
      </c>
      <c r="M18" s="62">
        <v>0</v>
      </c>
      <c r="N18" s="62">
        <v>0</v>
      </c>
      <c r="O18" s="62">
        <v>0</v>
      </c>
      <c r="P18" s="62">
        <v>0</v>
      </c>
      <c r="Q18" s="62">
        <v>0</v>
      </c>
      <c r="R18" s="67">
        <v>6</v>
      </c>
    </row>
    <row r="19" spans="1:18" ht="15">
      <c r="A19" s="141" t="s">
        <v>7</v>
      </c>
      <c r="B19" s="165" t="s">
        <v>162</v>
      </c>
      <c r="C19" s="62">
        <v>0</v>
      </c>
      <c r="D19" s="62">
        <v>0</v>
      </c>
      <c r="E19" s="62">
        <v>0</v>
      </c>
      <c r="F19" s="62">
        <v>2</v>
      </c>
      <c r="G19" s="62">
        <v>0</v>
      </c>
      <c r="H19" s="62">
        <v>0</v>
      </c>
      <c r="I19" s="62">
        <v>0</v>
      </c>
      <c r="J19" s="62">
        <v>0</v>
      </c>
      <c r="K19" s="62">
        <v>0</v>
      </c>
      <c r="L19" s="62">
        <v>0</v>
      </c>
      <c r="M19" s="62">
        <v>0</v>
      </c>
      <c r="N19" s="62">
        <v>0</v>
      </c>
      <c r="O19" s="62">
        <v>0</v>
      </c>
      <c r="P19" s="62">
        <v>1</v>
      </c>
      <c r="Q19" s="62">
        <v>0</v>
      </c>
      <c r="R19" s="67">
        <v>3</v>
      </c>
    </row>
    <row r="20" spans="1:18" ht="15">
      <c r="A20" s="141" t="s">
        <v>8</v>
      </c>
      <c r="B20" s="165" t="s">
        <v>163</v>
      </c>
      <c r="C20" s="62">
        <v>0</v>
      </c>
      <c r="D20" s="62">
        <v>0</v>
      </c>
      <c r="E20" s="62">
        <v>2</v>
      </c>
      <c r="F20" s="62">
        <v>5</v>
      </c>
      <c r="G20" s="62">
        <v>0</v>
      </c>
      <c r="H20" s="62">
        <v>0</v>
      </c>
      <c r="I20" s="62">
        <v>0</v>
      </c>
      <c r="J20" s="62">
        <v>0</v>
      </c>
      <c r="K20" s="62">
        <v>0</v>
      </c>
      <c r="L20" s="62">
        <v>0</v>
      </c>
      <c r="M20" s="62">
        <v>0</v>
      </c>
      <c r="N20" s="62">
        <v>0</v>
      </c>
      <c r="O20" s="62">
        <v>1</v>
      </c>
      <c r="P20" s="62">
        <v>0</v>
      </c>
      <c r="Q20" s="62">
        <v>0</v>
      </c>
      <c r="R20" s="67">
        <v>8</v>
      </c>
    </row>
    <row r="21" spans="1:18" s="29" customFormat="1" ht="15">
      <c r="A21" s="142" t="s">
        <v>9</v>
      </c>
      <c r="B21" s="65" t="s">
        <v>32</v>
      </c>
      <c r="C21" s="62">
        <v>0</v>
      </c>
      <c r="D21" s="62">
        <v>0</v>
      </c>
      <c r="E21" s="62">
        <v>0</v>
      </c>
      <c r="F21" s="62">
        <v>2</v>
      </c>
      <c r="G21" s="62">
        <v>0</v>
      </c>
      <c r="H21" s="62">
        <v>0</v>
      </c>
      <c r="I21" s="62">
        <v>0</v>
      </c>
      <c r="J21" s="62">
        <v>0</v>
      </c>
      <c r="K21" s="62">
        <v>0</v>
      </c>
      <c r="L21" s="62">
        <v>0</v>
      </c>
      <c r="M21" s="62">
        <v>0</v>
      </c>
      <c r="N21" s="62">
        <v>0</v>
      </c>
      <c r="O21" s="62">
        <v>1</v>
      </c>
      <c r="P21" s="62">
        <v>0</v>
      </c>
      <c r="Q21" s="62">
        <v>0</v>
      </c>
      <c r="R21" s="67">
        <v>3</v>
      </c>
    </row>
    <row r="22" spans="1:18" s="29" customFormat="1" ht="15">
      <c r="A22" s="142" t="s">
        <v>10</v>
      </c>
      <c r="B22" s="65" t="s">
        <v>33</v>
      </c>
      <c r="C22" s="62">
        <v>0</v>
      </c>
      <c r="D22" s="62">
        <v>0</v>
      </c>
      <c r="E22" s="62">
        <v>2</v>
      </c>
      <c r="F22" s="62">
        <v>3</v>
      </c>
      <c r="G22" s="62">
        <v>0</v>
      </c>
      <c r="H22" s="62">
        <v>0</v>
      </c>
      <c r="I22" s="62">
        <v>0</v>
      </c>
      <c r="J22" s="62">
        <v>0</v>
      </c>
      <c r="K22" s="62">
        <v>0</v>
      </c>
      <c r="L22" s="62">
        <v>0</v>
      </c>
      <c r="M22" s="62">
        <v>0</v>
      </c>
      <c r="N22" s="62">
        <v>0</v>
      </c>
      <c r="O22" s="62">
        <v>0</v>
      </c>
      <c r="P22" s="62">
        <v>0</v>
      </c>
      <c r="Q22" s="62">
        <v>0</v>
      </c>
      <c r="R22" s="67">
        <v>5</v>
      </c>
    </row>
    <row r="23" spans="1:18" ht="15">
      <c r="A23" s="141" t="s">
        <v>11</v>
      </c>
      <c r="B23" s="165" t="s">
        <v>164</v>
      </c>
      <c r="C23" s="62">
        <v>0</v>
      </c>
      <c r="D23" s="62">
        <v>0</v>
      </c>
      <c r="E23" s="62">
        <v>0</v>
      </c>
      <c r="F23" s="62">
        <v>0</v>
      </c>
      <c r="G23" s="62">
        <v>3</v>
      </c>
      <c r="H23" s="62">
        <v>0</v>
      </c>
      <c r="I23" s="62">
        <v>0</v>
      </c>
      <c r="J23" s="62">
        <v>0</v>
      </c>
      <c r="K23" s="62">
        <v>0</v>
      </c>
      <c r="L23" s="62">
        <v>0</v>
      </c>
      <c r="M23" s="62">
        <v>0</v>
      </c>
      <c r="N23" s="62">
        <v>0</v>
      </c>
      <c r="O23" s="62">
        <v>0</v>
      </c>
      <c r="P23" s="62">
        <v>0</v>
      </c>
      <c r="Q23" s="62">
        <v>0</v>
      </c>
      <c r="R23" s="67">
        <v>3</v>
      </c>
    </row>
    <row r="24" spans="1:18" ht="15">
      <c r="A24" s="141" t="s">
        <v>12</v>
      </c>
      <c r="B24" s="165" t="s">
        <v>165</v>
      </c>
      <c r="C24" s="62">
        <v>0</v>
      </c>
      <c r="D24" s="62">
        <v>0</v>
      </c>
      <c r="E24" s="62">
        <v>0</v>
      </c>
      <c r="F24" s="62">
        <v>3</v>
      </c>
      <c r="G24" s="62">
        <v>0</v>
      </c>
      <c r="H24" s="62">
        <v>0</v>
      </c>
      <c r="I24" s="62">
        <v>0</v>
      </c>
      <c r="J24" s="62">
        <v>0</v>
      </c>
      <c r="K24" s="62">
        <v>0</v>
      </c>
      <c r="L24" s="62">
        <v>0</v>
      </c>
      <c r="M24" s="62">
        <v>0</v>
      </c>
      <c r="N24" s="62">
        <v>0</v>
      </c>
      <c r="O24" s="62">
        <v>0</v>
      </c>
      <c r="P24" s="62">
        <v>0</v>
      </c>
      <c r="Q24" s="62">
        <v>0</v>
      </c>
      <c r="R24" s="67">
        <v>3</v>
      </c>
    </row>
    <row r="25" spans="1:18" ht="15">
      <c r="A25" s="141" t="s">
        <v>13</v>
      </c>
      <c r="B25" s="165" t="s">
        <v>166</v>
      </c>
      <c r="C25" s="62">
        <v>0</v>
      </c>
      <c r="D25" s="62">
        <v>0</v>
      </c>
      <c r="E25" s="62">
        <v>0</v>
      </c>
      <c r="F25" s="62">
        <v>0</v>
      </c>
      <c r="G25" s="62">
        <v>0</v>
      </c>
      <c r="H25" s="62">
        <v>0</v>
      </c>
      <c r="I25" s="62">
        <v>0</v>
      </c>
      <c r="J25" s="62">
        <v>0</v>
      </c>
      <c r="K25" s="62">
        <v>0</v>
      </c>
      <c r="L25" s="62">
        <v>0</v>
      </c>
      <c r="M25" s="62">
        <v>0</v>
      </c>
      <c r="N25" s="62">
        <v>0</v>
      </c>
      <c r="O25" s="62">
        <v>0</v>
      </c>
      <c r="P25" s="62">
        <v>0</v>
      </c>
      <c r="Q25" s="62">
        <v>0</v>
      </c>
      <c r="R25" s="67">
        <v>0</v>
      </c>
    </row>
    <row r="26" spans="1:18" ht="15">
      <c r="A26" s="141" t="s">
        <v>14</v>
      </c>
      <c r="B26" s="165" t="s">
        <v>167</v>
      </c>
      <c r="C26" s="62">
        <v>0</v>
      </c>
      <c r="D26" s="62">
        <v>0</v>
      </c>
      <c r="E26" s="62">
        <v>3</v>
      </c>
      <c r="F26" s="62">
        <v>4</v>
      </c>
      <c r="G26" s="62">
        <v>0</v>
      </c>
      <c r="H26" s="62">
        <v>0</v>
      </c>
      <c r="I26" s="62">
        <v>0</v>
      </c>
      <c r="J26" s="62">
        <v>0</v>
      </c>
      <c r="K26" s="62">
        <v>0</v>
      </c>
      <c r="L26" s="62">
        <v>0</v>
      </c>
      <c r="M26" s="62">
        <v>0</v>
      </c>
      <c r="N26" s="62">
        <v>0</v>
      </c>
      <c r="O26" s="62">
        <v>0</v>
      </c>
      <c r="P26" s="62">
        <v>0</v>
      </c>
      <c r="Q26" s="62">
        <v>0</v>
      </c>
      <c r="R26" s="67">
        <v>7</v>
      </c>
    </row>
    <row r="27" spans="1:18" ht="15">
      <c r="A27" s="141" t="s">
        <v>15</v>
      </c>
      <c r="B27" s="165" t="s">
        <v>168</v>
      </c>
      <c r="C27" s="62">
        <v>0</v>
      </c>
      <c r="D27" s="62">
        <v>0</v>
      </c>
      <c r="E27" s="62">
        <v>2</v>
      </c>
      <c r="F27" s="62">
        <v>1</v>
      </c>
      <c r="G27" s="62">
        <v>0</v>
      </c>
      <c r="H27" s="62">
        <v>0</v>
      </c>
      <c r="I27" s="62">
        <v>0</v>
      </c>
      <c r="J27" s="62">
        <v>0</v>
      </c>
      <c r="K27" s="62">
        <v>0</v>
      </c>
      <c r="L27" s="62">
        <v>0</v>
      </c>
      <c r="M27" s="62">
        <v>0</v>
      </c>
      <c r="N27" s="62">
        <v>0</v>
      </c>
      <c r="O27" s="62">
        <v>0</v>
      </c>
      <c r="P27" s="62">
        <v>0</v>
      </c>
      <c r="Q27" s="62">
        <v>0</v>
      </c>
      <c r="R27" s="67">
        <v>3</v>
      </c>
    </row>
    <row r="28" spans="1:18" ht="15">
      <c r="A28" s="141" t="s">
        <v>16</v>
      </c>
      <c r="B28" s="165" t="s">
        <v>169</v>
      </c>
      <c r="C28" s="62">
        <v>1</v>
      </c>
      <c r="D28" s="62">
        <v>0</v>
      </c>
      <c r="E28" s="62">
        <v>0</v>
      </c>
      <c r="F28" s="62">
        <v>9</v>
      </c>
      <c r="G28" s="62">
        <v>0</v>
      </c>
      <c r="H28" s="62">
        <v>0</v>
      </c>
      <c r="I28" s="62">
        <v>0</v>
      </c>
      <c r="J28" s="62">
        <v>0</v>
      </c>
      <c r="K28" s="62">
        <v>0</v>
      </c>
      <c r="L28" s="62">
        <v>1</v>
      </c>
      <c r="M28" s="62">
        <v>0</v>
      </c>
      <c r="N28" s="62">
        <v>0</v>
      </c>
      <c r="O28" s="62">
        <v>0</v>
      </c>
      <c r="P28" s="62">
        <v>0</v>
      </c>
      <c r="Q28" s="62">
        <v>0</v>
      </c>
      <c r="R28" s="67">
        <v>11</v>
      </c>
    </row>
    <row r="29" spans="1:18" ht="15">
      <c r="A29" s="141" t="s">
        <v>17</v>
      </c>
      <c r="B29" s="165" t="s">
        <v>170</v>
      </c>
      <c r="C29" s="62">
        <v>0</v>
      </c>
      <c r="D29" s="62">
        <v>0</v>
      </c>
      <c r="E29" s="62">
        <v>0</v>
      </c>
      <c r="F29" s="62">
        <v>5</v>
      </c>
      <c r="G29" s="62">
        <v>0</v>
      </c>
      <c r="H29" s="62">
        <v>0</v>
      </c>
      <c r="I29" s="62">
        <v>0</v>
      </c>
      <c r="J29" s="62">
        <v>0</v>
      </c>
      <c r="K29" s="62">
        <v>0</v>
      </c>
      <c r="L29" s="62">
        <v>0</v>
      </c>
      <c r="M29" s="62">
        <v>0</v>
      </c>
      <c r="N29" s="62">
        <v>0</v>
      </c>
      <c r="O29" s="62">
        <v>0</v>
      </c>
      <c r="P29" s="62">
        <v>0</v>
      </c>
      <c r="Q29" s="62">
        <v>0</v>
      </c>
      <c r="R29" s="67">
        <v>5</v>
      </c>
    </row>
    <row r="30" spans="1:18" ht="15">
      <c r="A30" s="141" t="s">
        <v>18</v>
      </c>
      <c r="B30" s="165" t="s">
        <v>171</v>
      </c>
      <c r="C30" s="62">
        <v>0</v>
      </c>
      <c r="D30" s="62">
        <v>0</v>
      </c>
      <c r="E30" s="62">
        <v>2</v>
      </c>
      <c r="F30" s="62">
        <v>0</v>
      </c>
      <c r="G30" s="62">
        <v>0</v>
      </c>
      <c r="H30" s="62">
        <v>0</v>
      </c>
      <c r="I30" s="62">
        <v>0</v>
      </c>
      <c r="J30" s="62">
        <v>0</v>
      </c>
      <c r="K30" s="62">
        <v>0</v>
      </c>
      <c r="L30" s="62">
        <v>0</v>
      </c>
      <c r="M30" s="62">
        <v>0</v>
      </c>
      <c r="N30" s="62">
        <v>0</v>
      </c>
      <c r="O30" s="62">
        <v>0</v>
      </c>
      <c r="P30" s="62">
        <v>1</v>
      </c>
      <c r="Q30" s="62">
        <v>4</v>
      </c>
      <c r="R30" s="67">
        <v>7</v>
      </c>
    </row>
    <row r="31" spans="1:18" s="29" customFormat="1" ht="15">
      <c r="A31" s="142" t="s">
        <v>19</v>
      </c>
      <c r="B31" s="65" t="s">
        <v>32</v>
      </c>
      <c r="C31" s="62">
        <v>0</v>
      </c>
      <c r="D31" s="62">
        <v>0</v>
      </c>
      <c r="E31" s="62">
        <v>0</v>
      </c>
      <c r="F31" s="62">
        <v>0</v>
      </c>
      <c r="G31" s="62">
        <v>0</v>
      </c>
      <c r="H31" s="62">
        <v>0</v>
      </c>
      <c r="I31" s="62">
        <v>0</v>
      </c>
      <c r="J31" s="62">
        <v>0</v>
      </c>
      <c r="K31" s="62">
        <v>0</v>
      </c>
      <c r="L31" s="62">
        <v>0</v>
      </c>
      <c r="M31" s="62">
        <v>0</v>
      </c>
      <c r="N31" s="62">
        <v>0</v>
      </c>
      <c r="O31" s="62">
        <v>0</v>
      </c>
      <c r="P31" s="62">
        <v>0</v>
      </c>
      <c r="Q31" s="62">
        <v>1</v>
      </c>
      <c r="R31" s="67">
        <v>1</v>
      </c>
    </row>
    <row r="32" spans="1:18" s="29" customFormat="1" ht="15">
      <c r="A32" s="142" t="s">
        <v>20</v>
      </c>
      <c r="B32" s="65" t="s">
        <v>34</v>
      </c>
      <c r="C32" s="62">
        <v>0</v>
      </c>
      <c r="D32" s="62">
        <v>0</v>
      </c>
      <c r="E32" s="62">
        <v>2</v>
      </c>
      <c r="F32" s="62">
        <v>0</v>
      </c>
      <c r="G32" s="62">
        <v>0</v>
      </c>
      <c r="H32" s="62">
        <v>0</v>
      </c>
      <c r="I32" s="62">
        <v>0</v>
      </c>
      <c r="J32" s="62">
        <v>0</v>
      </c>
      <c r="K32" s="62">
        <v>0</v>
      </c>
      <c r="L32" s="62">
        <v>0</v>
      </c>
      <c r="M32" s="62">
        <v>0</v>
      </c>
      <c r="N32" s="62">
        <v>0</v>
      </c>
      <c r="O32" s="62">
        <v>0</v>
      </c>
      <c r="P32" s="62">
        <v>1</v>
      </c>
      <c r="Q32" s="62">
        <v>3</v>
      </c>
      <c r="R32" s="67">
        <v>6</v>
      </c>
    </row>
    <row r="33" spans="1:18" ht="15">
      <c r="A33" s="141" t="s">
        <v>21</v>
      </c>
      <c r="B33" s="165" t="s">
        <v>172</v>
      </c>
      <c r="C33" s="62">
        <v>1</v>
      </c>
      <c r="D33" s="62">
        <v>0</v>
      </c>
      <c r="E33" s="62">
        <v>0</v>
      </c>
      <c r="F33" s="62">
        <v>5</v>
      </c>
      <c r="G33" s="62">
        <v>1</v>
      </c>
      <c r="H33" s="62">
        <v>0</v>
      </c>
      <c r="I33" s="62">
        <v>0</v>
      </c>
      <c r="J33" s="62">
        <v>0</v>
      </c>
      <c r="K33" s="62">
        <v>0</v>
      </c>
      <c r="L33" s="62">
        <v>0</v>
      </c>
      <c r="M33" s="62">
        <v>0</v>
      </c>
      <c r="N33" s="62">
        <v>0</v>
      </c>
      <c r="O33" s="62">
        <v>0</v>
      </c>
      <c r="P33" s="62">
        <v>0</v>
      </c>
      <c r="Q33" s="62">
        <v>0</v>
      </c>
      <c r="R33" s="67">
        <v>7</v>
      </c>
    </row>
    <row r="34" spans="1:18" ht="15">
      <c r="A34" s="141" t="s">
        <v>22</v>
      </c>
      <c r="B34" s="165" t="s">
        <v>173</v>
      </c>
      <c r="C34" s="62">
        <v>1</v>
      </c>
      <c r="D34" s="62">
        <v>0</v>
      </c>
      <c r="E34" s="62">
        <v>0</v>
      </c>
      <c r="F34" s="62">
        <v>3</v>
      </c>
      <c r="G34" s="62">
        <v>0</v>
      </c>
      <c r="H34" s="62">
        <v>0</v>
      </c>
      <c r="I34" s="62">
        <v>0</v>
      </c>
      <c r="J34" s="62">
        <v>0</v>
      </c>
      <c r="K34" s="62">
        <v>0</v>
      </c>
      <c r="L34" s="62">
        <v>2</v>
      </c>
      <c r="M34" s="62">
        <v>0</v>
      </c>
      <c r="N34" s="62">
        <v>0</v>
      </c>
      <c r="O34" s="62">
        <v>0</v>
      </c>
      <c r="P34" s="62">
        <v>1</v>
      </c>
      <c r="Q34" s="62">
        <v>0</v>
      </c>
      <c r="R34" s="67">
        <v>7</v>
      </c>
    </row>
    <row r="35" spans="1:18" ht="15">
      <c r="A35" s="141" t="s">
        <v>23</v>
      </c>
      <c r="B35" s="165" t="s">
        <v>174</v>
      </c>
      <c r="C35" s="62">
        <v>0</v>
      </c>
      <c r="D35" s="62">
        <v>0</v>
      </c>
      <c r="E35" s="62">
        <v>0</v>
      </c>
      <c r="F35" s="62">
        <v>2</v>
      </c>
      <c r="G35" s="62">
        <v>0</v>
      </c>
      <c r="H35" s="62">
        <v>0</v>
      </c>
      <c r="I35" s="62">
        <v>0</v>
      </c>
      <c r="J35" s="62">
        <v>0</v>
      </c>
      <c r="K35" s="62">
        <v>0</v>
      </c>
      <c r="L35" s="62">
        <v>0</v>
      </c>
      <c r="M35" s="62">
        <v>0</v>
      </c>
      <c r="N35" s="62">
        <v>0</v>
      </c>
      <c r="O35" s="62">
        <v>0</v>
      </c>
      <c r="P35" s="62">
        <v>0</v>
      </c>
      <c r="Q35" s="62">
        <v>0</v>
      </c>
      <c r="R35" s="67">
        <v>2</v>
      </c>
    </row>
    <row r="36" spans="1:18" ht="15">
      <c r="A36" s="141" t="s">
        <v>24</v>
      </c>
      <c r="B36" s="165" t="s">
        <v>175</v>
      </c>
      <c r="C36" s="62">
        <v>0</v>
      </c>
      <c r="D36" s="62">
        <v>0</v>
      </c>
      <c r="E36" s="62">
        <v>0</v>
      </c>
      <c r="F36" s="62">
        <v>4</v>
      </c>
      <c r="G36" s="62">
        <v>0</v>
      </c>
      <c r="H36" s="62">
        <v>0</v>
      </c>
      <c r="I36" s="62">
        <v>0</v>
      </c>
      <c r="J36" s="62">
        <v>0</v>
      </c>
      <c r="K36" s="62">
        <v>0</v>
      </c>
      <c r="L36" s="62">
        <v>0</v>
      </c>
      <c r="M36" s="62">
        <v>0</v>
      </c>
      <c r="N36" s="62">
        <v>0</v>
      </c>
      <c r="O36" s="62">
        <v>0</v>
      </c>
      <c r="P36" s="62">
        <v>0</v>
      </c>
      <c r="Q36" s="62">
        <v>1</v>
      </c>
      <c r="R36" s="67">
        <v>5</v>
      </c>
    </row>
    <row r="37" spans="1:18" ht="15">
      <c r="A37" s="141" t="s">
        <v>25</v>
      </c>
      <c r="B37" s="165" t="s">
        <v>176</v>
      </c>
      <c r="C37" s="62">
        <v>0</v>
      </c>
      <c r="D37" s="62">
        <v>0</v>
      </c>
      <c r="E37" s="62">
        <v>0</v>
      </c>
      <c r="F37" s="62">
        <v>0</v>
      </c>
      <c r="G37" s="62">
        <v>0</v>
      </c>
      <c r="H37" s="62">
        <v>0</v>
      </c>
      <c r="I37" s="62">
        <v>0</v>
      </c>
      <c r="J37" s="62">
        <v>0</v>
      </c>
      <c r="K37" s="62">
        <v>0</v>
      </c>
      <c r="L37" s="62">
        <v>0</v>
      </c>
      <c r="M37" s="62">
        <v>0</v>
      </c>
      <c r="N37" s="62">
        <v>0</v>
      </c>
      <c r="O37" s="62">
        <v>0</v>
      </c>
      <c r="P37" s="62">
        <v>0</v>
      </c>
      <c r="Q37" s="62">
        <v>0</v>
      </c>
      <c r="R37" s="67">
        <v>0</v>
      </c>
    </row>
    <row r="38" spans="1:18" ht="15">
      <c r="A38" s="141" t="s">
        <v>26</v>
      </c>
      <c r="B38" s="165" t="s">
        <v>177</v>
      </c>
      <c r="C38" s="62">
        <v>1</v>
      </c>
      <c r="D38" s="62">
        <v>0</v>
      </c>
      <c r="E38" s="62">
        <v>0</v>
      </c>
      <c r="F38" s="62">
        <v>6</v>
      </c>
      <c r="G38" s="62">
        <v>0</v>
      </c>
      <c r="H38" s="62">
        <v>0</v>
      </c>
      <c r="I38" s="62">
        <v>0</v>
      </c>
      <c r="J38" s="62">
        <v>0</v>
      </c>
      <c r="K38" s="62">
        <v>0</v>
      </c>
      <c r="L38" s="62">
        <v>0</v>
      </c>
      <c r="M38" s="62">
        <v>0</v>
      </c>
      <c r="N38" s="62">
        <v>0</v>
      </c>
      <c r="O38" s="62">
        <v>0</v>
      </c>
      <c r="P38" s="62">
        <v>0</v>
      </c>
      <c r="Q38" s="62">
        <v>0</v>
      </c>
      <c r="R38" s="67">
        <v>7</v>
      </c>
    </row>
    <row r="39" spans="1:18" ht="15">
      <c r="A39" s="141" t="s">
        <v>27</v>
      </c>
      <c r="B39" s="165" t="s">
        <v>178</v>
      </c>
      <c r="C39" s="62">
        <v>1</v>
      </c>
      <c r="D39" s="62">
        <v>0</v>
      </c>
      <c r="E39" s="62">
        <v>0</v>
      </c>
      <c r="F39" s="62">
        <v>10</v>
      </c>
      <c r="G39" s="62">
        <v>0</v>
      </c>
      <c r="H39" s="62">
        <v>0</v>
      </c>
      <c r="I39" s="62">
        <v>0</v>
      </c>
      <c r="J39" s="62">
        <v>0</v>
      </c>
      <c r="K39" s="62">
        <v>0</v>
      </c>
      <c r="L39" s="62">
        <v>0</v>
      </c>
      <c r="M39" s="62">
        <v>0</v>
      </c>
      <c r="N39" s="62">
        <v>0</v>
      </c>
      <c r="O39" s="62">
        <v>0</v>
      </c>
      <c r="P39" s="62">
        <v>0</v>
      </c>
      <c r="Q39" s="62">
        <v>0</v>
      </c>
      <c r="R39" s="67">
        <v>11</v>
      </c>
    </row>
    <row r="40" spans="1:18" ht="15">
      <c r="A40" s="141" t="s">
        <v>28</v>
      </c>
      <c r="B40" s="165" t="s">
        <v>179</v>
      </c>
      <c r="C40" s="62">
        <v>0</v>
      </c>
      <c r="D40" s="62">
        <v>0</v>
      </c>
      <c r="E40" s="62">
        <v>0</v>
      </c>
      <c r="F40" s="62">
        <v>0</v>
      </c>
      <c r="G40" s="62">
        <v>0</v>
      </c>
      <c r="H40" s="62">
        <v>0</v>
      </c>
      <c r="I40" s="62">
        <v>0</v>
      </c>
      <c r="J40" s="62">
        <v>0</v>
      </c>
      <c r="K40" s="62">
        <v>0</v>
      </c>
      <c r="L40" s="62">
        <v>0</v>
      </c>
      <c r="M40" s="62">
        <v>0</v>
      </c>
      <c r="N40" s="62">
        <v>0</v>
      </c>
      <c r="O40" s="62">
        <v>0</v>
      </c>
      <c r="P40" s="62">
        <v>1</v>
      </c>
      <c r="Q40" s="62">
        <v>0</v>
      </c>
      <c r="R40" s="67">
        <v>1</v>
      </c>
    </row>
    <row r="41" spans="1:18" ht="15">
      <c r="A41" s="141" t="s">
        <v>29</v>
      </c>
      <c r="B41" s="165" t="s">
        <v>180</v>
      </c>
      <c r="C41" s="62">
        <v>0</v>
      </c>
      <c r="D41" s="62">
        <v>0</v>
      </c>
      <c r="E41" s="62">
        <v>0</v>
      </c>
      <c r="F41" s="62">
        <v>0</v>
      </c>
      <c r="G41" s="62">
        <v>0</v>
      </c>
      <c r="H41" s="62">
        <v>0</v>
      </c>
      <c r="I41" s="62">
        <v>0</v>
      </c>
      <c r="J41" s="62">
        <v>0</v>
      </c>
      <c r="K41" s="62">
        <v>0</v>
      </c>
      <c r="L41" s="62">
        <v>0</v>
      </c>
      <c r="M41" s="62">
        <v>0</v>
      </c>
      <c r="N41" s="62">
        <v>0</v>
      </c>
      <c r="O41" s="62">
        <v>0</v>
      </c>
      <c r="P41" s="62">
        <v>0</v>
      </c>
      <c r="Q41" s="62">
        <v>0</v>
      </c>
      <c r="R41" s="67">
        <v>0</v>
      </c>
    </row>
    <row r="42" spans="1:18" ht="15">
      <c r="A42" s="141" t="s">
        <v>30</v>
      </c>
      <c r="B42" s="165" t="s">
        <v>181</v>
      </c>
      <c r="C42" s="62">
        <v>1</v>
      </c>
      <c r="D42" s="62">
        <v>1</v>
      </c>
      <c r="E42" s="62">
        <v>0</v>
      </c>
      <c r="F42" s="62">
        <v>5</v>
      </c>
      <c r="G42" s="62">
        <v>8</v>
      </c>
      <c r="H42" s="62">
        <v>0</v>
      </c>
      <c r="I42" s="62">
        <v>0</v>
      </c>
      <c r="J42" s="62">
        <v>0</v>
      </c>
      <c r="K42" s="62">
        <v>0</v>
      </c>
      <c r="L42" s="62">
        <v>0</v>
      </c>
      <c r="M42" s="62">
        <v>0</v>
      </c>
      <c r="N42" s="62">
        <v>0</v>
      </c>
      <c r="O42" s="62">
        <v>0</v>
      </c>
      <c r="P42" s="62">
        <v>1</v>
      </c>
      <c r="Q42" s="62">
        <v>0</v>
      </c>
      <c r="R42" s="67">
        <v>16</v>
      </c>
    </row>
    <row r="43" spans="1:18" ht="15">
      <c r="A43" s="141" t="s">
        <v>304</v>
      </c>
      <c r="B43" s="168" t="s">
        <v>85</v>
      </c>
      <c r="C43" s="76">
        <v>16</v>
      </c>
      <c r="D43" s="76">
        <v>4</v>
      </c>
      <c r="E43" s="76">
        <v>21</v>
      </c>
      <c r="F43" s="76">
        <v>105</v>
      </c>
      <c r="G43" s="76">
        <v>15</v>
      </c>
      <c r="H43" s="76">
        <v>0</v>
      </c>
      <c r="I43" s="76">
        <v>0</v>
      </c>
      <c r="J43" s="76">
        <v>1</v>
      </c>
      <c r="K43" s="76">
        <v>0</v>
      </c>
      <c r="L43" s="76">
        <v>3</v>
      </c>
      <c r="M43" s="76">
        <v>0</v>
      </c>
      <c r="N43" s="76">
        <v>0</v>
      </c>
      <c r="O43" s="76">
        <v>4</v>
      </c>
      <c r="P43" s="76">
        <v>7</v>
      </c>
      <c r="Q43" s="76">
        <v>9</v>
      </c>
      <c r="R43" s="235">
        <v>185</v>
      </c>
    </row>
    <row r="44" spans="1:18" ht="15">
      <c r="A44" s="141" t="s">
        <v>306</v>
      </c>
      <c r="B44" s="141" t="s">
        <v>756</v>
      </c>
      <c r="C44" s="62">
        <v>2</v>
      </c>
      <c r="D44" s="62">
        <v>1</v>
      </c>
      <c r="E44" s="62">
        <v>6</v>
      </c>
      <c r="F44" s="62">
        <v>23</v>
      </c>
      <c r="G44" s="62">
        <v>0</v>
      </c>
      <c r="H44" s="62">
        <v>0</v>
      </c>
      <c r="I44" s="62">
        <v>0</v>
      </c>
      <c r="J44" s="62">
        <v>1</v>
      </c>
      <c r="K44" s="62">
        <v>0</v>
      </c>
      <c r="L44" s="62">
        <v>0</v>
      </c>
      <c r="M44" s="62">
        <v>0</v>
      </c>
      <c r="N44" s="62">
        <v>0</v>
      </c>
      <c r="O44" s="62">
        <v>2</v>
      </c>
      <c r="P44" s="62">
        <v>2</v>
      </c>
      <c r="Q44" s="62">
        <v>3</v>
      </c>
      <c r="R44" s="67">
        <v>40</v>
      </c>
    </row>
    <row r="45" spans="1:18" ht="15">
      <c r="A45" s="141" t="s">
        <v>308</v>
      </c>
      <c r="B45" s="141" t="s">
        <v>757</v>
      </c>
      <c r="C45" s="62">
        <v>7</v>
      </c>
      <c r="D45" s="62">
        <v>0</v>
      </c>
      <c r="E45" s="62">
        <v>5</v>
      </c>
      <c r="F45" s="62">
        <v>15</v>
      </c>
      <c r="G45" s="62">
        <v>0</v>
      </c>
      <c r="H45" s="62">
        <v>0</v>
      </c>
      <c r="I45" s="62">
        <v>0</v>
      </c>
      <c r="J45" s="62">
        <v>0</v>
      </c>
      <c r="K45" s="62">
        <v>0</v>
      </c>
      <c r="L45" s="62">
        <v>2</v>
      </c>
      <c r="M45" s="62">
        <v>0</v>
      </c>
      <c r="N45" s="62">
        <v>0</v>
      </c>
      <c r="O45" s="62">
        <v>1</v>
      </c>
      <c r="P45" s="62">
        <v>1</v>
      </c>
      <c r="Q45" s="62">
        <v>1</v>
      </c>
      <c r="R45" s="67">
        <v>32</v>
      </c>
    </row>
    <row r="46" spans="1:18" ht="12.75" customHeight="1">
      <c r="A46" s="141" t="s">
        <v>310</v>
      </c>
      <c r="B46" s="141" t="s">
        <v>758</v>
      </c>
      <c r="C46" s="62">
        <v>1</v>
      </c>
      <c r="D46" s="62">
        <v>0</v>
      </c>
      <c r="E46" s="62">
        <v>5</v>
      </c>
      <c r="F46" s="62">
        <v>17</v>
      </c>
      <c r="G46" s="62">
        <v>4</v>
      </c>
      <c r="H46" s="62">
        <v>0</v>
      </c>
      <c r="I46" s="62">
        <v>0</v>
      </c>
      <c r="J46" s="62">
        <v>0</v>
      </c>
      <c r="K46" s="62">
        <v>0</v>
      </c>
      <c r="L46" s="62">
        <v>0</v>
      </c>
      <c r="M46" s="62">
        <v>0</v>
      </c>
      <c r="N46" s="62">
        <v>0</v>
      </c>
      <c r="O46" s="62">
        <v>1</v>
      </c>
      <c r="P46" s="62">
        <v>1</v>
      </c>
      <c r="Q46" s="62">
        <v>0</v>
      </c>
      <c r="R46" s="67">
        <v>29</v>
      </c>
    </row>
    <row r="47" spans="1:18" ht="15">
      <c r="A47" s="141" t="s">
        <v>313</v>
      </c>
      <c r="B47" s="141" t="s">
        <v>759</v>
      </c>
      <c r="C47" s="62">
        <v>6</v>
      </c>
      <c r="D47" s="62">
        <v>3</v>
      </c>
      <c r="E47" s="62">
        <v>3</v>
      </c>
      <c r="F47" s="62">
        <v>37</v>
      </c>
      <c r="G47" s="62">
        <v>8</v>
      </c>
      <c r="H47" s="62">
        <v>0</v>
      </c>
      <c r="I47" s="62">
        <v>0</v>
      </c>
      <c r="J47" s="62">
        <v>0</v>
      </c>
      <c r="K47" s="62">
        <v>0</v>
      </c>
      <c r="L47" s="62">
        <v>1</v>
      </c>
      <c r="M47" s="62">
        <v>0</v>
      </c>
      <c r="N47" s="62">
        <v>0</v>
      </c>
      <c r="O47" s="62">
        <v>0</v>
      </c>
      <c r="P47" s="62">
        <v>1</v>
      </c>
      <c r="Q47" s="62">
        <v>0</v>
      </c>
      <c r="R47" s="67">
        <v>59</v>
      </c>
    </row>
    <row r="48" spans="1:18" ht="14.25" customHeight="1">
      <c r="A48" s="141" t="s">
        <v>315</v>
      </c>
      <c r="B48" s="218" t="s">
        <v>760</v>
      </c>
      <c r="C48" s="222">
        <v>0</v>
      </c>
      <c r="D48" s="222">
        <v>0</v>
      </c>
      <c r="E48" s="222">
        <v>2</v>
      </c>
      <c r="F48" s="222">
        <v>13</v>
      </c>
      <c r="G48" s="222">
        <v>3</v>
      </c>
      <c r="H48" s="222">
        <v>0</v>
      </c>
      <c r="I48" s="222">
        <v>0</v>
      </c>
      <c r="J48" s="222">
        <v>0</v>
      </c>
      <c r="K48" s="222">
        <v>0</v>
      </c>
      <c r="L48" s="222">
        <v>0</v>
      </c>
      <c r="M48" s="222">
        <v>0</v>
      </c>
      <c r="N48" s="222">
        <v>0</v>
      </c>
      <c r="O48" s="222">
        <v>0</v>
      </c>
      <c r="P48" s="222">
        <v>2</v>
      </c>
      <c r="Q48" s="222">
        <v>5</v>
      </c>
      <c r="R48" s="230">
        <v>25</v>
      </c>
    </row>
    <row r="50" spans="2:11">
      <c r="B50" s="30"/>
      <c r="C50" s="32"/>
      <c r="D50" s="33"/>
      <c r="E50" s="32"/>
      <c r="F50" s="32"/>
      <c r="G50" s="32"/>
      <c r="H50" s="32"/>
      <c r="I50" s="32"/>
      <c r="J50" s="32"/>
      <c r="K50" s="32"/>
    </row>
  </sheetData>
  <mergeCells count="2">
    <mergeCell ref="A1:Q1"/>
    <mergeCell ref="A2:Q2"/>
  </mergeCells>
  <phoneticPr fontId="4" type="noConversion"/>
  <hyperlinks>
    <hyperlink ref="S1" location="'spis tabel'!A1" display="'spis tabel'!A1" xr:uid="{00000000-0004-0000-1700-000000000000}"/>
  </hyperlinks>
  <pageMargins left="0.35433070866141736" right="0.35433070866141736" top="0.39370078740157483" bottom="0.39370078740157483" header="0.51181102362204722" footer="0.51181102362204722"/>
  <pageSetup paperSize="9" scale="54" orientation="landscape" verticalDpi="0" r:id="rId1"/>
  <headerFooter alignWithMargins="0"/>
  <colBreaks count="1" manualBreakCount="1">
    <brk id="18" max="1048575" man="1"/>
  </col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9" customWidth="1"/>
    <col min="2" max="2" width="20.5703125" style="9" customWidth="1"/>
    <col min="3" max="3" width="10.28515625" style="9" customWidth="1"/>
    <col min="4" max="4" width="9.85546875" style="9" customWidth="1"/>
    <col min="5" max="5" width="16.7109375" style="9" customWidth="1"/>
    <col min="6" max="6" width="10.140625" style="9" customWidth="1"/>
    <col min="7" max="7" width="9" style="9" customWidth="1"/>
    <col min="8" max="8" width="16.140625" style="9" customWidth="1"/>
    <col min="9" max="9" width="10.140625" style="9" customWidth="1"/>
    <col min="10" max="10" width="9.140625" style="9"/>
    <col min="11" max="11" width="13.85546875" style="9" customWidth="1"/>
    <col min="12" max="13" width="9.140625" style="9"/>
    <col min="14" max="14" width="19.140625" style="9" customWidth="1"/>
    <col min="15" max="15" width="22" style="9" customWidth="1"/>
    <col min="16" max="16384" width="9.140625" style="9"/>
  </cols>
  <sheetData>
    <row r="1" spans="1:15">
      <c r="A1" s="335" t="s">
        <v>932</v>
      </c>
      <c r="B1" s="335"/>
      <c r="C1" s="335"/>
      <c r="D1" s="335"/>
      <c r="E1" s="335"/>
      <c r="F1" s="335"/>
      <c r="G1" s="335"/>
      <c r="H1" s="335"/>
      <c r="I1"/>
      <c r="O1" s="116" t="s">
        <v>741</v>
      </c>
    </row>
    <row r="2" spans="1:15" ht="31.5" customHeight="1">
      <c r="A2" s="352" t="s">
        <v>1</v>
      </c>
      <c r="B2" s="352" t="s">
        <v>2</v>
      </c>
      <c r="C2" s="352" t="s">
        <v>772</v>
      </c>
      <c r="D2" s="352"/>
      <c r="E2" s="352"/>
      <c r="F2" s="352" t="s">
        <v>200</v>
      </c>
      <c r="G2" s="352"/>
      <c r="H2" s="352"/>
      <c r="I2" s="352" t="s">
        <v>773</v>
      </c>
      <c r="J2" s="352"/>
      <c r="K2" s="352"/>
      <c r="L2" s="352" t="s">
        <v>774</v>
      </c>
      <c r="M2" s="352"/>
      <c r="N2" s="352"/>
    </row>
    <row r="3" spans="1:15" s="10" customFormat="1" ht="18.75" customHeight="1">
      <c r="A3" s="352"/>
      <c r="B3" s="352"/>
      <c r="C3" s="352" t="s">
        <v>40</v>
      </c>
      <c r="D3" s="43" t="s">
        <v>64</v>
      </c>
      <c r="E3" s="352" t="s">
        <v>192</v>
      </c>
      <c r="F3" s="352" t="s">
        <v>40</v>
      </c>
      <c r="G3" s="43" t="s">
        <v>64</v>
      </c>
      <c r="H3" s="352" t="s">
        <v>193</v>
      </c>
      <c r="I3" s="352" t="s">
        <v>40</v>
      </c>
      <c r="J3" s="96" t="s">
        <v>64</v>
      </c>
      <c r="K3" s="352" t="s">
        <v>194</v>
      </c>
      <c r="L3" s="352" t="s">
        <v>40</v>
      </c>
      <c r="M3" s="96" t="s">
        <v>64</v>
      </c>
      <c r="N3" s="352" t="s">
        <v>195</v>
      </c>
    </row>
    <row r="4" spans="1:15" s="10" customFormat="1" ht="16.5" customHeight="1">
      <c r="A4" s="352"/>
      <c r="B4" s="352"/>
      <c r="C4" s="352"/>
      <c r="D4" s="352" t="s">
        <v>50</v>
      </c>
      <c r="E4" s="352"/>
      <c r="F4" s="352"/>
      <c r="G4" s="352" t="s">
        <v>50</v>
      </c>
      <c r="H4" s="352"/>
      <c r="I4" s="352"/>
      <c r="J4" s="352" t="s">
        <v>50</v>
      </c>
      <c r="K4" s="352"/>
      <c r="L4" s="352"/>
      <c r="M4" s="352" t="s">
        <v>50</v>
      </c>
      <c r="N4" s="352"/>
    </row>
    <row r="5" spans="1:15" s="10" customFormat="1" ht="79.5" customHeight="1">
      <c r="A5" s="352"/>
      <c r="B5" s="352"/>
      <c r="C5" s="352"/>
      <c r="D5" s="352"/>
      <c r="E5" s="352"/>
      <c r="F5" s="352"/>
      <c r="G5" s="352"/>
      <c r="H5" s="352"/>
      <c r="I5" s="352"/>
      <c r="J5" s="352"/>
      <c r="K5" s="352"/>
      <c r="L5" s="352"/>
      <c r="M5" s="352"/>
      <c r="N5" s="352"/>
    </row>
    <row r="6" spans="1:15" ht="15">
      <c r="A6" s="61" t="s">
        <v>123</v>
      </c>
      <c r="B6" s="61" t="s">
        <v>152</v>
      </c>
      <c r="C6" s="5">
        <v>75</v>
      </c>
      <c r="D6" s="5">
        <v>48</v>
      </c>
      <c r="E6" s="63">
        <v>5.5147058823529411</v>
      </c>
      <c r="F6" s="5">
        <v>79</v>
      </c>
      <c r="G6" s="5">
        <v>47</v>
      </c>
      <c r="H6" s="63">
        <v>5.8088235294117645</v>
      </c>
      <c r="I6" s="5">
        <v>266</v>
      </c>
      <c r="J6" s="5">
        <v>240</v>
      </c>
      <c r="K6" s="63">
        <v>19.558823529411764</v>
      </c>
      <c r="L6" s="5">
        <v>1</v>
      </c>
      <c r="M6" s="5">
        <v>1</v>
      </c>
      <c r="N6" s="63">
        <v>7.3529411764705885E-2</v>
      </c>
    </row>
    <row r="7" spans="1:15" ht="13.5" customHeight="1">
      <c r="A7" s="61" t="s">
        <v>124</v>
      </c>
      <c r="B7" s="61" t="s">
        <v>228</v>
      </c>
      <c r="C7" s="5">
        <v>97</v>
      </c>
      <c r="D7" s="5">
        <v>41</v>
      </c>
      <c r="E7" s="63">
        <v>9.194312796208532</v>
      </c>
      <c r="F7" s="5">
        <v>94</v>
      </c>
      <c r="G7" s="5">
        <v>41</v>
      </c>
      <c r="H7" s="63">
        <v>8.9099526066350716</v>
      </c>
      <c r="I7" s="5">
        <v>229</v>
      </c>
      <c r="J7" s="5">
        <v>197</v>
      </c>
      <c r="K7" s="63">
        <v>21.706161137440759</v>
      </c>
      <c r="L7" s="5">
        <v>5</v>
      </c>
      <c r="M7" s="5">
        <v>2</v>
      </c>
      <c r="N7" s="63">
        <v>0.47393364928909953</v>
      </c>
    </row>
    <row r="8" spans="1:15" ht="15">
      <c r="A8" s="61" t="s">
        <v>125</v>
      </c>
      <c r="B8" s="61" t="s">
        <v>153</v>
      </c>
      <c r="C8" s="5">
        <v>0</v>
      </c>
      <c r="D8" s="5">
        <v>0</v>
      </c>
      <c r="E8" s="63">
        <v>0</v>
      </c>
      <c r="F8" s="5">
        <v>182</v>
      </c>
      <c r="G8" s="5">
        <v>97</v>
      </c>
      <c r="H8" s="63">
        <v>7.9754601226993866</v>
      </c>
      <c r="I8" s="5">
        <v>497</v>
      </c>
      <c r="J8" s="5">
        <v>417</v>
      </c>
      <c r="K8" s="63">
        <v>21.779141104294478</v>
      </c>
      <c r="L8" s="5">
        <v>0</v>
      </c>
      <c r="M8" s="5">
        <v>0</v>
      </c>
      <c r="N8" s="63">
        <v>0</v>
      </c>
    </row>
    <row r="9" spans="1:15" ht="15">
      <c r="A9" s="61" t="s">
        <v>126</v>
      </c>
      <c r="B9" s="61" t="s">
        <v>154</v>
      </c>
      <c r="C9" s="5">
        <v>1</v>
      </c>
      <c r="D9" s="5">
        <v>1</v>
      </c>
      <c r="E9" s="63">
        <v>5.9594755661501783E-2</v>
      </c>
      <c r="F9" s="5">
        <v>86</v>
      </c>
      <c r="G9" s="5">
        <v>44</v>
      </c>
      <c r="H9" s="63">
        <v>5.1251489868891538</v>
      </c>
      <c r="I9" s="5">
        <v>343</v>
      </c>
      <c r="J9" s="5">
        <v>295</v>
      </c>
      <c r="K9" s="63">
        <v>20.441001191895115</v>
      </c>
      <c r="L9" s="5">
        <v>11</v>
      </c>
      <c r="M9" s="5">
        <v>8</v>
      </c>
      <c r="N9" s="63">
        <v>0.65554231227651971</v>
      </c>
    </row>
    <row r="10" spans="1:15" ht="15">
      <c r="A10" s="61" t="s">
        <v>127</v>
      </c>
      <c r="B10" s="61" t="s">
        <v>155</v>
      </c>
      <c r="C10" s="5">
        <v>20</v>
      </c>
      <c r="D10" s="5">
        <v>9</v>
      </c>
      <c r="E10" s="63">
        <v>2.1390374331550799</v>
      </c>
      <c r="F10" s="5">
        <v>101</v>
      </c>
      <c r="G10" s="5">
        <v>55</v>
      </c>
      <c r="H10" s="63">
        <v>10.802139037433154</v>
      </c>
      <c r="I10" s="5">
        <v>217</v>
      </c>
      <c r="J10" s="5">
        <v>191</v>
      </c>
      <c r="K10" s="63">
        <v>23.208556149732619</v>
      </c>
      <c r="L10" s="5">
        <v>1</v>
      </c>
      <c r="M10" s="5">
        <v>1</v>
      </c>
      <c r="N10" s="63">
        <v>0.10695187165775401</v>
      </c>
    </row>
    <row r="11" spans="1:15" ht="15">
      <c r="A11" s="61" t="s">
        <v>128</v>
      </c>
      <c r="B11" s="61" t="s">
        <v>156</v>
      </c>
      <c r="C11" s="5">
        <v>0</v>
      </c>
      <c r="D11" s="5">
        <v>0</v>
      </c>
      <c r="E11" s="63">
        <v>0</v>
      </c>
      <c r="F11" s="5">
        <v>130</v>
      </c>
      <c r="G11" s="5">
        <v>66</v>
      </c>
      <c r="H11" s="63">
        <v>9.1807909604519775</v>
      </c>
      <c r="I11" s="5">
        <v>322</v>
      </c>
      <c r="J11" s="5">
        <v>287</v>
      </c>
      <c r="K11" s="63">
        <v>22.74011299435028</v>
      </c>
      <c r="L11" s="5">
        <v>6</v>
      </c>
      <c r="M11" s="5">
        <v>6</v>
      </c>
      <c r="N11" s="63">
        <v>0.42372881355932202</v>
      </c>
    </row>
    <row r="12" spans="1:15" ht="15">
      <c r="A12" s="61" t="s">
        <v>129</v>
      </c>
      <c r="B12" s="61" t="s">
        <v>157</v>
      </c>
      <c r="C12" s="5">
        <v>182</v>
      </c>
      <c r="D12" s="5">
        <v>109</v>
      </c>
      <c r="E12" s="63">
        <v>7.2829131652661072</v>
      </c>
      <c r="F12" s="5">
        <v>284</v>
      </c>
      <c r="G12" s="5">
        <v>110</v>
      </c>
      <c r="H12" s="63">
        <v>11.364545818327331</v>
      </c>
      <c r="I12" s="5">
        <v>567</v>
      </c>
      <c r="J12" s="5">
        <v>486</v>
      </c>
      <c r="K12" s="63">
        <v>22.689075630252102</v>
      </c>
      <c r="L12" s="5">
        <v>15</v>
      </c>
      <c r="M12" s="5">
        <v>6</v>
      </c>
      <c r="N12" s="63">
        <v>0.60024009603841544</v>
      </c>
    </row>
    <row r="13" spans="1:15" s="20" customFormat="1" ht="15">
      <c r="A13" s="66" t="s">
        <v>268</v>
      </c>
      <c r="B13" s="65" t="s">
        <v>32</v>
      </c>
      <c r="C13" s="5">
        <v>35</v>
      </c>
      <c r="D13" s="5">
        <v>28</v>
      </c>
      <c r="E13" s="63">
        <v>3.8335158817086525</v>
      </c>
      <c r="F13" s="5">
        <v>68</v>
      </c>
      <c r="G13" s="5">
        <v>31</v>
      </c>
      <c r="H13" s="63">
        <v>7.4479737130339538</v>
      </c>
      <c r="I13" s="5">
        <v>257</v>
      </c>
      <c r="J13" s="5">
        <v>223</v>
      </c>
      <c r="K13" s="63">
        <v>28.148959474260675</v>
      </c>
      <c r="L13" s="5">
        <v>5</v>
      </c>
      <c r="M13" s="5">
        <v>1</v>
      </c>
      <c r="N13" s="63">
        <v>0.547645125958379</v>
      </c>
    </row>
    <row r="14" spans="1:15" s="20" customFormat="1" ht="15">
      <c r="A14" s="66" t="s">
        <v>269</v>
      </c>
      <c r="B14" s="65" t="s">
        <v>35</v>
      </c>
      <c r="C14" s="5">
        <v>147</v>
      </c>
      <c r="D14" s="5">
        <v>81</v>
      </c>
      <c r="E14" s="63">
        <v>9.2686002522068094</v>
      </c>
      <c r="F14" s="5">
        <v>216</v>
      </c>
      <c r="G14" s="5">
        <v>79</v>
      </c>
      <c r="H14" s="63">
        <v>13.619167717528374</v>
      </c>
      <c r="I14" s="5">
        <v>310</v>
      </c>
      <c r="J14" s="5">
        <v>263</v>
      </c>
      <c r="K14" s="63">
        <v>19.546027742749054</v>
      </c>
      <c r="L14" s="5">
        <v>10</v>
      </c>
      <c r="M14" s="5">
        <v>5</v>
      </c>
      <c r="N14" s="63">
        <v>0.63051702395964693</v>
      </c>
    </row>
    <row r="15" spans="1:15" ht="15">
      <c r="A15" s="61" t="s">
        <v>130</v>
      </c>
      <c r="B15" s="61" t="s">
        <v>158</v>
      </c>
      <c r="C15" s="5">
        <v>15</v>
      </c>
      <c r="D15" s="5">
        <v>10</v>
      </c>
      <c r="E15" s="63">
        <v>2.5380710659898478</v>
      </c>
      <c r="F15" s="5">
        <v>51</v>
      </c>
      <c r="G15" s="5">
        <v>20</v>
      </c>
      <c r="H15" s="63">
        <v>8.6294416243654819</v>
      </c>
      <c r="I15" s="5">
        <v>111</v>
      </c>
      <c r="J15" s="5">
        <v>101</v>
      </c>
      <c r="K15" s="63">
        <v>18.781725888324875</v>
      </c>
      <c r="L15" s="5">
        <v>0</v>
      </c>
      <c r="M15" s="5">
        <v>0</v>
      </c>
      <c r="N15" s="63">
        <v>0</v>
      </c>
    </row>
    <row r="16" spans="1:15" ht="15">
      <c r="A16" s="61" t="s">
        <v>131</v>
      </c>
      <c r="B16" s="61" t="s">
        <v>159</v>
      </c>
      <c r="C16" s="5">
        <v>0</v>
      </c>
      <c r="D16" s="5">
        <v>0</v>
      </c>
      <c r="E16" s="63">
        <v>0</v>
      </c>
      <c r="F16" s="5">
        <v>92</v>
      </c>
      <c r="G16" s="5">
        <v>46</v>
      </c>
      <c r="H16" s="63">
        <v>9.0819348469891406</v>
      </c>
      <c r="I16" s="5">
        <v>199</v>
      </c>
      <c r="J16" s="5">
        <v>189</v>
      </c>
      <c r="K16" s="63">
        <v>19.644619940769989</v>
      </c>
      <c r="L16" s="5">
        <v>0</v>
      </c>
      <c r="M16" s="5">
        <v>0</v>
      </c>
      <c r="N16" s="63">
        <v>0</v>
      </c>
    </row>
    <row r="17" spans="1:14" ht="15">
      <c r="A17" s="61" t="s">
        <v>3</v>
      </c>
      <c r="B17" s="61" t="s">
        <v>160</v>
      </c>
      <c r="C17" s="5">
        <v>0</v>
      </c>
      <c r="D17" s="5">
        <v>0</v>
      </c>
      <c r="E17" s="63">
        <v>0</v>
      </c>
      <c r="F17" s="5">
        <v>353</v>
      </c>
      <c r="G17" s="5">
        <v>189</v>
      </c>
      <c r="H17" s="63">
        <v>5.6174411203055374</v>
      </c>
      <c r="I17" s="5">
        <v>1466</v>
      </c>
      <c r="J17" s="5">
        <v>1229</v>
      </c>
      <c r="K17" s="63">
        <v>23.32908975175048</v>
      </c>
      <c r="L17" s="5">
        <v>4</v>
      </c>
      <c r="M17" s="5">
        <v>4</v>
      </c>
      <c r="N17" s="63">
        <v>6.3653723742838952E-2</v>
      </c>
    </row>
    <row r="18" spans="1:14" s="20" customFormat="1" ht="15">
      <c r="A18" s="66" t="s">
        <v>4</v>
      </c>
      <c r="B18" s="65" t="s">
        <v>32</v>
      </c>
      <c r="C18" s="5">
        <v>0</v>
      </c>
      <c r="D18" s="5">
        <v>0</v>
      </c>
      <c r="E18" s="63">
        <v>0</v>
      </c>
      <c r="F18" s="5">
        <v>197</v>
      </c>
      <c r="G18" s="5">
        <v>114</v>
      </c>
      <c r="H18" s="63">
        <v>4.8284313725490202</v>
      </c>
      <c r="I18" s="5">
        <v>999</v>
      </c>
      <c r="J18" s="5">
        <v>849</v>
      </c>
      <c r="K18" s="63">
        <v>24.485294117647058</v>
      </c>
      <c r="L18" s="5">
        <v>2</v>
      </c>
      <c r="M18" s="5">
        <v>2</v>
      </c>
      <c r="N18" s="63">
        <v>4.9019607843137254E-2</v>
      </c>
    </row>
    <row r="19" spans="1:14" s="20" customFormat="1" ht="15">
      <c r="A19" s="66" t="s">
        <v>5</v>
      </c>
      <c r="B19" s="65" t="s">
        <v>31</v>
      </c>
      <c r="C19" s="5">
        <v>0</v>
      </c>
      <c r="D19" s="5">
        <v>0</v>
      </c>
      <c r="E19" s="63">
        <v>0</v>
      </c>
      <c r="F19" s="5">
        <v>156</v>
      </c>
      <c r="G19" s="5">
        <v>75</v>
      </c>
      <c r="H19" s="63">
        <v>7.0780399274047179</v>
      </c>
      <c r="I19" s="5">
        <v>467</v>
      </c>
      <c r="J19" s="5">
        <v>380</v>
      </c>
      <c r="K19" s="63">
        <v>21.188747731397459</v>
      </c>
      <c r="L19" s="5">
        <v>2</v>
      </c>
      <c r="M19" s="5">
        <v>2</v>
      </c>
      <c r="N19" s="63">
        <v>9.0744101633393831E-2</v>
      </c>
    </row>
    <row r="20" spans="1:14" ht="15">
      <c r="A20" s="61" t="s">
        <v>6</v>
      </c>
      <c r="B20" s="61" t="s">
        <v>161</v>
      </c>
      <c r="C20" s="5">
        <v>11</v>
      </c>
      <c r="D20" s="5">
        <v>10</v>
      </c>
      <c r="E20" s="63">
        <v>1.3801756587202008</v>
      </c>
      <c r="F20" s="5">
        <v>120</v>
      </c>
      <c r="G20" s="5">
        <v>70</v>
      </c>
      <c r="H20" s="63">
        <v>15.056461731493098</v>
      </c>
      <c r="I20" s="5">
        <v>167</v>
      </c>
      <c r="J20" s="5">
        <v>151</v>
      </c>
      <c r="K20" s="63">
        <v>20.953575909661229</v>
      </c>
      <c r="L20" s="5">
        <v>4</v>
      </c>
      <c r="M20" s="5">
        <v>3</v>
      </c>
      <c r="N20" s="63">
        <v>0.50188205771643657</v>
      </c>
    </row>
    <row r="21" spans="1:14" ht="15">
      <c r="A21" s="61" t="s">
        <v>7</v>
      </c>
      <c r="B21" s="61" t="s">
        <v>162</v>
      </c>
      <c r="C21" s="5">
        <v>1</v>
      </c>
      <c r="D21" s="5">
        <v>1</v>
      </c>
      <c r="E21" s="63">
        <v>9.0661831368993653E-2</v>
      </c>
      <c r="F21" s="5">
        <v>114</v>
      </c>
      <c r="G21" s="5">
        <v>46</v>
      </c>
      <c r="H21" s="63">
        <v>10.335448776065277</v>
      </c>
      <c r="I21" s="5">
        <v>229</v>
      </c>
      <c r="J21" s="5">
        <v>206</v>
      </c>
      <c r="K21" s="63">
        <v>20.761559383499549</v>
      </c>
      <c r="L21" s="5">
        <v>1</v>
      </c>
      <c r="M21" s="5">
        <v>1</v>
      </c>
      <c r="N21" s="63">
        <v>9.0661831368993653E-2</v>
      </c>
    </row>
    <row r="22" spans="1:14" ht="15">
      <c r="A22" s="61" t="s">
        <v>8</v>
      </c>
      <c r="B22" s="61" t="s">
        <v>163</v>
      </c>
      <c r="C22" s="5">
        <v>72</v>
      </c>
      <c r="D22" s="5">
        <v>56</v>
      </c>
      <c r="E22" s="63">
        <v>5</v>
      </c>
      <c r="F22" s="5">
        <v>148</v>
      </c>
      <c r="G22" s="5">
        <v>78</v>
      </c>
      <c r="H22" s="63">
        <v>10.277777777777777</v>
      </c>
      <c r="I22" s="5">
        <v>364</v>
      </c>
      <c r="J22" s="5">
        <v>321</v>
      </c>
      <c r="K22" s="63">
        <v>25.277777777777779</v>
      </c>
      <c r="L22" s="5">
        <v>5</v>
      </c>
      <c r="M22" s="5">
        <v>4</v>
      </c>
      <c r="N22" s="63">
        <v>0.34722222222222221</v>
      </c>
    </row>
    <row r="23" spans="1:14" s="20" customFormat="1" ht="15">
      <c r="A23" s="66" t="s">
        <v>9</v>
      </c>
      <c r="B23" s="65" t="s">
        <v>32</v>
      </c>
      <c r="C23" s="5">
        <v>10</v>
      </c>
      <c r="D23" s="5">
        <v>10</v>
      </c>
      <c r="E23" s="63">
        <v>1.8867924528301887</v>
      </c>
      <c r="F23" s="5">
        <v>50</v>
      </c>
      <c r="G23" s="5">
        <v>32</v>
      </c>
      <c r="H23" s="63">
        <v>9.433962264150944</v>
      </c>
      <c r="I23" s="5">
        <v>146</v>
      </c>
      <c r="J23" s="5">
        <v>132</v>
      </c>
      <c r="K23" s="63">
        <v>27.547169811320753</v>
      </c>
      <c r="L23" s="5">
        <v>0</v>
      </c>
      <c r="M23" s="5">
        <v>0</v>
      </c>
      <c r="N23" s="63">
        <v>0</v>
      </c>
    </row>
    <row r="24" spans="1:14" s="20" customFormat="1" ht="15">
      <c r="A24" s="66" t="s">
        <v>10</v>
      </c>
      <c r="B24" s="65" t="s">
        <v>33</v>
      </c>
      <c r="C24" s="5">
        <v>62</v>
      </c>
      <c r="D24" s="5">
        <v>46</v>
      </c>
      <c r="E24" s="63">
        <v>6.813186813186813</v>
      </c>
      <c r="F24" s="5">
        <v>98</v>
      </c>
      <c r="G24" s="5">
        <v>46</v>
      </c>
      <c r="H24" s="63">
        <v>10.76923076923077</v>
      </c>
      <c r="I24" s="5">
        <v>218</v>
      </c>
      <c r="J24" s="5">
        <v>189</v>
      </c>
      <c r="K24" s="63">
        <v>23.956043956043956</v>
      </c>
      <c r="L24" s="5">
        <v>5</v>
      </c>
      <c r="M24" s="5">
        <v>4</v>
      </c>
      <c r="N24" s="63">
        <v>0.5494505494505495</v>
      </c>
    </row>
    <row r="25" spans="1:14" ht="15">
      <c r="A25" s="61" t="s">
        <v>11</v>
      </c>
      <c r="B25" s="61" t="s">
        <v>164</v>
      </c>
      <c r="C25" s="5">
        <v>49</v>
      </c>
      <c r="D25" s="5">
        <v>44</v>
      </c>
      <c r="E25" s="63">
        <v>6.4643799472295509</v>
      </c>
      <c r="F25" s="5">
        <v>67</v>
      </c>
      <c r="G25" s="5">
        <v>37</v>
      </c>
      <c r="H25" s="63">
        <v>8.8390501319261219</v>
      </c>
      <c r="I25" s="5">
        <v>181</v>
      </c>
      <c r="J25" s="5">
        <v>172</v>
      </c>
      <c r="K25" s="63">
        <v>23.878627968337732</v>
      </c>
      <c r="L25" s="5">
        <v>2</v>
      </c>
      <c r="M25" s="5">
        <v>2</v>
      </c>
      <c r="N25" s="63">
        <v>0.26385224274406333</v>
      </c>
    </row>
    <row r="26" spans="1:14" ht="15">
      <c r="A26" s="61" t="s">
        <v>12</v>
      </c>
      <c r="B26" s="61" t="s">
        <v>165</v>
      </c>
      <c r="C26" s="5">
        <v>0</v>
      </c>
      <c r="D26" s="5">
        <v>0</v>
      </c>
      <c r="E26" s="63">
        <v>0</v>
      </c>
      <c r="F26" s="5">
        <v>49</v>
      </c>
      <c r="G26" s="5">
        <v>19</v>
      </c>
      <c r="H26" s="63">
        <v>5.9250302297460697</v>
      </c>
      <c r="I26" s="5">
        <v>189</v>
      </c>
      <c r="J26" s="5">
        <v>166</v>
      </c>
      <c r="K26" s="63">
        <v>22.853688029020557</v>
      </c>
      <c r="L26" s="5">
        <v>0</v>
      </c>
      <c r="M26" s="5">
        <v>0</v>
      </c>
      <c r="N26" s="63">
        <v>0</v>
      </c>
    </row>
    <row r="27" spans="1:14" ht="15">
      <c r="A27" s="61" t="s">
        <v>13</v>
      </c>
      <c r="B27" s="61" t="s">
        <v>166</v>
      </c>
      <c r="C27" s="5">
        <v>0</v>
      </c>
      <c r="D27" s="5">
        <v>0</v>
      </c>
      <c r="E27" s="63">
        <v>0</v>
      </c>
      <c r="F27" s="5">
        <v>64</v>
      </c>
      <c r="G27" s="5">
        <v>28</v>
      </c>
      <c r="H27" s="63">
        <v>7.8720787207872078</v>
      </c>
      <c r="I27" s="5">
        <v>215</v>
      </c>
      <c r="J27" s="5">
        <v>187</v>
      </c>
      <c r="K27" s="63">
        <v>26.44526445264453</v>
      </c>
      <c r="L27" s="5">
        <v>1</v>
      </c>
      <c r="M27" s="5">
        <v>1</v>
      </c>
      <c r="N27" s="63">
        <v>0.12300123001230012</v>
      </c>
    </row>
    <row r="28" spans="1:14" ht="15">
      <c r="A28" s="61" t="s">
        <v>14</v>
      </c>
      <c r="B28" s="61" t="s">
        <v>167</v>
      </c>
      <c r="C28" s="5">
        <v>22</v>
      </c>
      <c r="D28" s="5">
        <v>11</v>
      </c>
      <c r="E28" s="63">
        <v>1.0901883052527255</v>
      </c>
      <c r="F28" s="5">
        <v>225</v>
      </c>
      <c r="G28" s="5">
        <v>125</v>
      </c>
      <c r="H28" s="63">
        <v>11.149653121902874</v>
      </c>
      <c r="I28" s="5">
        <v>428</v>
      </c>
      <c r="J28" s="5">
        <v>370</v>
      </c>
      <c r="K28" s="63">
        <v>21.209117938553025</v>
      </c>
      <c r="L28" s="5">
        <v>1</v>
      </c>
      <c r="M28" s="5">
        <v>1</v>
      </c>
      <c r="N28" s="63">
        <v>4.9554013875123884E-2</v>
      </c>
    </row>
    <row r="29" spans="1:14" ht="15">
      <c r="A29" s="61" t="s">
        <v>15</v>
      </c>
      <c r="B29" s="61" t="s">
        <v>168</v>
      </c>
      <c r="C29" s="5">
        <v>37</v>
      </c>
      <c r="D29" s="5">
        <v>21</v>
      </c>
      <c r="E29" s="63">
        <v>4.5121951219512191</v>
      </c>
      <c r="F29" s="5">
        <v>68</v>
      </c>
      <c r="G29" s="5">
        <v>32</v>
      </c>
      <c r="H29" s="63">
        <v>8.2926829268292686</v>
      </c>
      <c r="I29" s="5">
        <v>200</v>
      </c>
      <c r="J29" s="5">
        <v>180</v>
      </c>
      <c r="K29" s="63">
        <v>24.390243902439025</v>
      </c>
      <c r="L29" s="5">
        <v>0</v>
      </c>
      <c r="M29" s="5">
        <v>0</v>
      </c>
      <c r="N29" s="63">
        <v>0</v>
      </c>
    </row>
    <row r="30" spans="1:14" ht="15">
      <c r="A30" s="61" t="s">
        <v>16</v>
      </c>
      <c r="B30" s="61" t="s">
        <v>169</v>
      </c>
      <c r="C30" s="5">
        <v>41</v>
      </c>
      <c r="D30" s="5">
        <v>22</v>
      </c>
      <c r="E30" s="63">
        <v>1.6459253311922921</v>
      </c>
      <c r="F30" s="5">
        <v>227</v>
      </c>
      <c r="G30" s="5">
        <v>90</v>
      </c>
      <c r="H30" s="63">
        <v>9.112806101967081</v>
      </c>
      <c r="I30" s="5">
        <v>473</v>
      </c>
      <c r="J30" s="5">
        <v>427</v>
      </c>
      <c r="K30" s="63">
        <v>18.988358089120837</v>
      </c>
      <c r="L30" s="5">
        <v>5</v>
      </c>
      <c r="M30" s="5">
        <v>5</v>
      </c>
      <c r="N30" s="63">
        <v>0.20072260136491368</v>
      </c>
    </row>
    <row r="31" spans="1:14" ht="15">
      <c r="A31" s="61" t="s">
        <v>17</v>
      </c>
      <c r="B31" s="61" t="s">
        <v>170</v>
      </c>
      <c r="C31" s="5">
        <v>0</v>
      </c>
      <c r="D31" s="5">
        <v>0</v>
      </c>
      <c r="E31" s="63">
        <v>0</v>
      </c>
      <c r="F31" s="5">
        <v>99</v>
      </c>
      <c r="G31" s="5">
        <v>59</v>
      </c>
      <c r="H31" s="63">
        <v>8.4040747028862484</v>
      </c>
      <c r="I31" s="5">
        <v>156</v>
      </c>
      <c r="J31" s="5">
        <v>146</v>
      </c>
      <c r="K31" s="63">
        <v>13.242784380305602</v>
      </c>
      <c r="L31" s="5">
        <v>13</v>
      </c>
      <c r="M31" s="5">
        <v>10</v>
      </c>
      <c r="N31" s="63">
        <v>1.1035653650254669</v>
      </c>
    </row>
    <row r="32" spans="1:14" ht="15">
      <c r="A32" s="61" t="s">
        <v>18</v>
      </c>
      <c r="B32" s="61" t="s">
        <v>171</v>
      </c>
      <c r="C32" s="5">
        <v>193</v>
      </c>
      <c r="D32" s="5">
        <v>115</v>
      </c>
      <c r="E32" s="63">
        <v>2.1758737316798196</v>
      </c>
      <c r="F32" s="5">
        <v>520</v>
      </c>
      <c r="G32" s="5">
        <v>232</v>
      </c>
      <c r="H32" s="63">
        <v>5.862457722660654</v>
      </c>
      <c r="I32" s="5">
        <v>1109</v>
      </c>
      <c r="J32" s="5">
        <v>984</v>
      </c>
      <c r="K32" s="63">
        <v>12.502818489289741</v>
      </c>
      <c r="L32" s="5">
        <v>5</v>
      </c>
      <c r="M32" s="5">
        <v>3</v>
      </c>
      <c r="N32" s="63">
        <v>5.6369785794813977E-2</v>
      </c>
    </row>
    <row r="33" spans="1:14" s="20" customFormat="1" ht="15">
      <c r="A33" s="66" t="s">
        <v>19</v>
      </c>
      <c r="B33" s="65" t="s">
        <v>32</v>
      </c>
      <c r="C33" s="5">
        <v>53</v>
      </c>
      <c r="D33" s="5">
        <v>33</v>
      </c>
      <c r="E33" s="63">
        <v>1.6084977238239757</v>
      </c>
      <c r="F33" s="5">
        <v>151</v>
      </c>
      <c r="G33" s="5">
        <v>75</v>
      </c>
      <c r="H33" s="63">
        <v>4.5827010622154782</v>
      </c>
      <c r="I33" s="5">
        <v>481</v>
      </c>
      <c r="J33" s="5">
        <v>421</v>
      </c>
      <c r="K33" s="63">
        <v>14.597875569044005</v>
      </c>
      <c r="L33" s="5">
        <v>3</v>
      </c>
      <c r="M33" s="5">
        <v>2</v>
      </c>
      <c r="N33" s="63">
        <v>9.1047040971168447E-2</v>
      </c>
    </row>
    <row r="34" spans="1:14" s="20" customFormat="1" ht="15">
      <c r="A34" s="66" t="s">
        <v>20</v>
      </c>
      <c r="B34" s="65" t="s">
        <v>34</v>
      </c>
      <c r="C34" s="5">
        <v>140</v>
      </c>
      <c r="D34" s="5">
        <v>82</v>
      </c>
      <c r="E34" s="63">
        <v>2.5112107623318383</v>
      </c>
      <c r="F34" s="5">
        <v>369</v>
      </c>
      <c r="G34" s="5">
        <v>157</v>
      </c>
      <c r="H34" s="63">
        <v>6.6188340807174892</v>
      </c>
      <c r="I34" s="5">
        <v>628</v>
      </c>
      <c r="J34" s="5">
        <v>563</v>
      </c>
      <c r="K34" s="63">
        <v>11.264573991031391</v>
      </c>
      <c r="L34" s="5">
        <v>2</v>
      </c>
      <c r="M34" s="5">
        <v>1</v>
      </c>
      <c r="N34" s="63">
        <v>3.5874439461883408E-2</v>
      </c>
    </row>
    <row r="35" spans="1:14" ht="15">
      <c r="A35" s="61" t="s">
        <v>21</v>
      </c>
      <c r="B35" s="61" t="s">
        <v>172</v>
      </c>
      <c r="C35" s="5">
        <v>1</v>
      </c>
      <c r="D35" s="5">
        <v>0</v>
      </c>
      <c r="E35" s="63">
        <v>0.11587485515643105</v>
      </c>
      <c r="F35" s="5">
        <v>72</v>
      </c>
      <c r="G35" s="5">
        <v>41</v>
      </c>
      <c r="H35" s="63">
        <v>8.3429895712630362</v>
      </c>
      <c r="I35" s="5">
        <v>201</v>
      </c>
      <c r="J35" s="5">
        <v>185</v>
      </c>
      <c r="K35" s="63">
        <v>23.290845886442643</v>
      </c>
      <c r="L35" s="5">
        <v>7</v>
      </c>
      <c r="M35" s="5">
        <v>7</v>
      </c>
      <c r="N35" s="63">
        <v>0.81112398609501735</v>
      </c>
    </row>
    <row r="36" spans="1:14" ht="15">
      <c r="A36" s="61" t="s">
        <v>22</v>
      </c>
      <c r="B36" s="61" t="s">
        <v>173</v>
      </c>
      <c r="C36" s="5">
        <v>18</v>
      </c>
      <c r="D36" s="5">
        <v>11</v>
      </c>
      <c r="E36" s="63">
        <v>1.1421319796954315</v>
      </c>
      <c r="F36" s="5">
        <v>130</v>
      </c>
      <c r="G36" s="5">
        <v>76</v>
      </c>
      <c r="H36" s="63">
        <v>8.2487309644670042</v>
      </c>
      <c r="I36" s="5">
        <v>235</v>
      </c>
      <c r="J36" s="5">
        <v>218</v>
      </c>
      <c r="K36" s="63">
        <v>14.911167512690355</v>
      </c>
      <c r="L36" s="5">
        <v>0</v>
      </c>
      <c r="M36" s="5">
        <v>0</v>
      </c>
      <c r="N36" s="63">
        <v>0</v>
      </c>
    </row>
    <row r="37" spans="1:14" ht="15">
      <c r="A37" s="61" t="s">
        <v>23</v>
      </c>
      <c r="B37" s="61" t="s">
        <v>174</v>
      </c>
      <c r="C37" s="5">
        <v>26</v>
      </c>
      <c r="D37" s="5">
        <v>18</v>
      </c>
      <c r="E37" s="63">
        <v>1.9696969696969695</v>
      </c>
      <c r="F37" s="5">
        <v>113</v>
      </c>
      <c r="G37" s="5">
        <v>64</v>
      </c>
      <c r="H37" s="63">
        <v>8.5606060606060606</v>
      </c>
      <c r="I37" s="5">
        <v>252</v>
      </c>
      <c r="J37" s="5">
        <v>243</v>
      </c>
      <c r="K37" s="63">
        <v>19.090909090909093</v>
      </c>
      <c r="L37" s="5">
        <v>3</v>
      </c>
      <c r="M37" s="5">
        <v>3</v>
      </c>
      <c r="N37" s="63">
        <v>0.22727272727272727</v>
      </c>
    </row>
    <row r="38" spans="1:14" ht="15">
      <c r="A38" s="61" t="s">
        <v>24</v>
      </c>
      <c r="B38" s="61" t="s">
        <v>175</v>
      </c>
      <c r="C38" s="5">
        <v>0</v>
      </c>
      <c r="D38" s="5">
        <v>0</v>
      </c>
      <c r="E38" s="63">
        <v>0</v>
      </c>
      <c r="F38" s="5">
        <v>69</v>
      </c>
      <c r="G38" s="5">
        <v>38</v>
      </c>
      <c r="H38" s="63">
        <v>4.7750865051903117</v>
      </c>
      <c r="I38" s="5">
        <v>323</v>
      </c>
      <c r="J38" s="5">
        <v>296</v>
      </c>
      <c r="K38" s="63">
        <v>22.352941176470591</v>
      </c>
      <c r="L38" s="5">
        <v>5</v>
      </c>
      <c r="M38" s="5">
        <v>5</v>
      </c>
      <c r="N38" s="63">
        <v>0.34602076124567477</v>
      </c>
    </row>
    <row r="39" spans="1:14" ht="15">
      <c r="A39" s="61" t="s">
        <v>25</v>
      </c>
      <c r="B39" s="61" t="s">
        <v>176</v>
      </c>
      <c r="C39" s="5">
        <v>11</v>
      </c>
      <c r="D39" s="5">
        <v>8</v>
      </c>
      <c r="E39" s="63">
        <v>1.9230769230769231</v>
      </c>
      <c r="F39" s="5">
        <v>92</v>
      </c>
      <c r="G39" s="5">
        <v>53</v>
      </c>
      <c r="H39" s="63">
        <v>16.083916083916083</v>
      </c>
      <c r="I39" s="5">
        <v>135</v>
      </c>
      <c r="J39" s="5">
        <v>113</v>
      </c>
      <c r="K39" s="63">
        <v>23.6013986013986</v>
      </c>
      <c r="L39" s="5">
        <v>3</v>
      </c>
      <c r="M39" s="5">
        <v>2</v>
      </c>
      <c r="N39" s="63">
        <v>0.52447552447552448</v>
      </c>
    </row>
    <row r="40" spans="1:14" ht="15">
      <c r="A40" s="61" t="s">
        <v>26</v>
      </c>
      <c r="B40" s="61" t="s">
        <v>177</v>
      </c>
      <c r="C40" s="5">
        <v>74</v>
      </c>
      <c r="D40" s="5">
        <v>50</v>
      </c>
      <c r="E40" s="63">
        <v>5.9533386967015289</v>
      </c>
      <c r="F40" s="5">
        <v>119</v>
      </c>
      <c r="G40" s="5">
        <v>56</v>
      </c>
      <c r="H40" s="63">
        <v>9.5736122284794849</v>
      </c>
      <c r="I40" s="5">
        <v>230</v>
      </c>
      <c r="J40" s="5">
        <v>204</v>
      </c>
      <c r="K40" s="63">
        <v>18.50362027353178</v>
      </c>
      <c r="L40" s="5">
        <v>2</v>
      </c>
      <c r="M40" s="5">
        <v>1</v>
      </c>
      <c r="N40" s="63">
        <v>0.16090104585679807</v>
      </c>
    </row>
    <row r="41" spans="1:14" ht="15">
      <c r="A41" s="61" t="s">
        <v>27</v>
      </c>
      <c r="B41" s="61" t="s">
        <v>178</v>
      </c>
      <c r="C41" s="5">
        <v>15</v>
      </c>
      <c r="D41" s="5">
        <v>9</v>
      </c>
      <c r="E41" s="63">
        <v>1.2087026591458501</v>
      </c>
      <c r="F41" s="5">
        <v>95</v>
      </c>
      <c r="G41" s="5">
        <v>43</v>
      </c>
      <c r="H41" s="63">
        <v>7.6551168412570512</v>
      </c>
      <c r="I41" s="5">
        <v>252</v>
      </c>
      <c r="J41" s="5">
        <v>231</v>
      </c>
      <c r="K41" s="63">
        <v>20.306204673650281</v>
      </c>
      <c r="L41" s="5">
        <v>1</v>
      </c>
      <c r="M41" s="5">
        <v>1</v>
      </c>
      <c r="N41" s="63">
        <v>8.0580177276390011E-2</v>
      </c>
    </row>
    <row r="42" spans="1:14" ht="15">
      <c r="A42" s="61" t="s">
        <v>28</v>
      </c>
      <c r="B42" s="61" t="s">
        <v>179</v>
      </c>
      <c r="C42" s="5">
        <v>63</v>
      </c>
      <c r="D42" s="5">
        <v>35</v>
      </c>
      <c r="E42" s="63">
        <v>10.294117647058822</v>
      </c>
      <c r="F42" s="5">
        <v>82</v>
      </c>
      <c r="G42" s="5">
        <v>48</v>
      </c>
      <c r="H42" s="63">
        <v>13.398692810457517</v>
      </c>
      <c r="I42" s="5">
        <v>156</v>
      </c>
      <c r="J42" s="5">
        <v>147</v>
      </c>
      <c r="K42" s="63">
        <v>25.490196078431371</v>
      </c>
      <c r="L42" s="5">
        <v>1</v>
      </c>
      <c r="M42" s="5">
        <v>1</v>
      </c>
      <c r="N42" s="63">
        <v>0.16339869281045752</v>
      </c>
    </row>
    <row r="43" spans="1:14" ht="15">
      <c r="A43" s="61" t="s">
        <v>29</v>
      </c>
      <c r="B43" s="61" t="s">
        <v>180</v>
      </c>
      <c r="C43" s="5">
        <v>0</v>
      </c>
      <c r="D43" s="5">
        <v>0</v>
      </c>
      <c r="E43" s="63">
        <v>0</v>
      </c>
      <c r="F43" s="5">
        <v>166</v>
      </c>
      <c r="G43" s="5">
        <v>93</v>
      </c>
      <c r="H43" s="63">
        <v>10.978835978835978</v>
      </c>
      <c r="I43" s="5">
        <v>221</v>
      </c>
      <c r="J43" s="5">
        <v>204</v>
      </c>
      <c r="K43" s="63">
        <v>14.616402116402117</v>
      </c>
      <c r="L43" s="5">
        <v>1</v>
      </c>
      <c r="M43" s="5">
        <v>1</v>
      </c>
      <c r="N43" s="63">
        <v>6.6137566137566134E-2</v>
      </c>
    </row>
    <row r="44" spans="1:14" ht="15">
      <c r="A44" s="61" t="s">
        <v>30</v>
      </c>
      <c r="B44" s="61" t="s">
        <v>181</v>
      </c>
      <c r="C44" s="5">
        <v>83</v>
      </c>
      <c r="D44" s="5">
        <v>34</v>
      </c>
      <c r="E44" s="63">
        <v>5.2037617554858935</v>
      </c>
      <c r="F44" s="5">
        <v>131</v>
      </c>
      <c r="G44" s="5">
        <v>66</v>
      </c>
      <c r="H44" s="63">
        <v>8.2131661442006276</v>
      </c>
      <c r="I44" s="5">
        <v>419</v>
      </c>
      <c r="J44" s="5">
        <v>369</v>
      </c>
      <c r="K44" s="63">
        <v>26.269592476489027</v>
      </c>
      <c r="L44" s="5">
        <v>0</v>
      </c>
      <c r="M44" s="5">
        <v>0</v>
      </c>
      <c r="N44" s="63">
        <v>0</v>
      </c>
    </row>
    <row r="45" spans="1:14" s="20" customFormat="1" ht="13.5" customHeight="1">
      <c r="A45" s="169" t="s">
        <v>304</v>
      </c>
      <c r="B45" s="66" t="s">
        <v>85</v>
      </c>
      <c r="C45" s="112">
        <v>1107</v>
      </c>
      <c r="D45" s="112">
        <v>663</v>
      </c>
      <c r="E45" s="113">
        <v>2.1204053096328077</v>
      </c>
      <c r="F45" s="112">
        <v>4222</v>
      </c>
      <c r="G45" s="112">
        <v>2109</v>
      </c>
      <c r="H45" s="113">
        <v>8.0870381366483421</v>
      </c>
      <c r="I45" s="112">
        <v>10352</v>
      </c>
      <c r="J45" s="112">
        <v>9152</v>
      </c>
      <c r="K45" s="113">
        <v>19.828758595590628</v>
      </c>
      <c r="L45" s="112">
        <v>103</v>
      </c>
      <c r="M45" s="112">
        <v>79</v>
      </c>
      <c r="N45" s="113">
        <v>0.19729155094144463</v>
      </c>
    </row>
    <row r="46" spans="1:14" ht="15" customHeight="1">
      <c r="A46" s="169" t="s">
        <v>306</v>
      </c>
      <c r="B46" s="169" t="s">
        <v>756</v>
      </c>
      <c r="C46" s="114">
        <v>257</v>
      </c>
      <c r="D46" s="114">
        <v>152</v>
      </c>
      <c r="E46" s="115">
        <v>2.6701298701298701</v>
      </c>
      <c r="F46" s="114">
        <v>971</v>
      </c>
      <c r="G46" s="114">
        <v>458</v>
      </c>
      <c r="H46" s="115">
        <v>10.088311688311688</v>
      </c>
      <c r="I46" s="114">
        <v>2013</v>
      </c>
      <c r="J46" s="114">
        <v>1776</v>
      </c>
      <c r="K46" s="115">
        <v>20.914285714285715</v>
      </c>
      <c r="L46" s="114">
        <v>36</v>
      </c>
      <c r="M46" s="114">
        <v>24</v>
      </c>
      <c r="N46" s="115">
        <v>0.37402597402597404</v>
      </c>
    </row>
    <row r="47" spans="1:14" ht="15" customHeight="1">
      <c r="A47" s="169" t="s">
        <v>308</v>
      </c>
      <c r="B47" s="169" t="s">
        <v>757</v>
      </c>
      <c r="C47" s="114">
        <v>92</v>
      </c>
      <c r="D47" s="114">
        <v>61</v>
      </c>
      <c r="E47" s="115">
        <v>0.90945037564254638</v>
      </c>
      <c r="F47" s="114">
        <v>694</v>
      </c>
      <c r="G47" s="114">
        <v>367</v>
      </c>
      <c r="H47" s="115">
        <v>6.8604191379992088</v>
      </c>
      <c r="I47" s="114">
        <v>2130</v>
      </c>
      <c r="J47" s="114">
        <v>1840</v>
      </c>
      <c r="K47" s="115">
        <v>21.055753262158955</v>
      </c>
      <c r="L47" s="114">
        <v>6</v>
      </c>
      <c r="M47" s="114">
        <v>5</v>
      </c>
      <c r="N47" s="115">
        <v>5.9311981020166077E-2</v>
      </c>
    </row>
    <row r="48" spans="1:14" ht="15" customHeight="1">
      <c r="A48" s="169" t="s">
        <v>310</v>
      </c>
      <c r="B48" s="169" t="s">
        <v>758</v>
      </c>
      <c r="C48" s="114">
        <v>148</v>
      </c>
      <c r="D48" s="114">
        <v>102</v>
      </c>
      <c r="E48" s="115">
        <v>2.74582560296846</v>
      </c>
      <c r="F48" s="114">
        <v>508</v>
      </c>
      <c r="G48" s="114">
        <v>281</v>
      </c>
      <c r="H48" s="115">
        <v>9.424860853432282</v>
      </c>
      <c r="I48" s="114">
        <v>1231</v>
      </c>
      <c r="J48" s="114">
        <v>1099</v>
      </c>
      <c r="K48" s="115">
        <v>22.838589981447125</v>
      </c>
      <c r="L48" s="114">
        <v>28</v>
      </c>
      <c r="M48" s="114">
        <v>23</v>
      </c>
      <c r="N48" s="115">
        <v>0.51948051948051943</v>
      </c>
    </row>
    <row r="49" spans="1:14" ht="15" customHeight="1">
      <c r="A49" s="169" t="s">
        <v>313</v>
      </c>
      <c r="B49" s="169" t="s">
        <v>759</v>
      </c>
      <c r="C49" s="114">
        <v>311</v>
      </c>
      <c r="D49" s="114">
        <v>154</v>
      </c>
      <c r="E49" s="115">
        <v>4.0170498579178506</v>
      </c>
      <c r="F49" s="114">
        <v>626</v>
      </c>
      <c r="G49" s="114">
        <v>287</v>
      </c>
      <c r="H49" s="115">
        <v>8.0857659519504015</v>
      </c>
      <c r="I49" s="114">
        <v>1639</v>
      </c>
      <c r="J49" s="114">
        <v>1464</v>
      </c>
      <c r="K49" s="115">
        <v>21.170240247997935</v>
      </c>
      <c r="L49" s="114">
        <v>12</v>
      </c>
      <c r="M49" s="114">
        <v>9</v>
      </c>
      <c r="N49" s="115">
        <v>0.15499870834409715</v>
      </c>
    </row>
    <row r="50" spans="1:14" ht="15" customHeight="1">
      <c r="A50" s="169" t="s">
        <v>315</v>
      </c>
      <c r="B50" s="169" t="s">
        <v>760</v>
      </c>
      <c r="C50" s="114">
        <v>299</v>
      </c>
      <c r="D50" s="114">
        <v>194</v>
      </c>
      <c r="E50" s="115">
        <v>1.5464983966070136</v>
      </c>
      <c r="F50" s="114">
        <v>1423</v>
      </c>
      <c r="G50" s="114">
        <v>716</v>
      </c>
      <c r="H50" s="115">
        <v>7.360091031343746</v>
      </c>
      <c r="I50" s="114">
        <v>3339</v>
      </c>
      <c r="J50" s="114">
        <v>2973</v>
      </c>
      <c r="K50" s="115">
        <v>17.27009413468501</v>
      </c>
      <c r="L50" s="114">
        <v>21</v>
      </c>
      <c r="M50" s="114">
        <v>18</v>
      </c>
      <c r="N50" s="115">
        <v>0.10861694424330195</v>
      </c>
    </row>
    <row r="51" spans="1:14">
      <c r="I51" s="38"/>
      <c r="J51" s="38"/>
    </row>
    <row r="52" spans="1:14">
      <c r="B52" s="26"/>
      <c r="C52" s="27"/>
      <c r="D52" s="28"/>
      <c r="E52" s="28"/>
      <c r="F52" s="28"/>
      <c r="G52" s="28"/>
      <c r="H52" s="28"/>
      <c r="I52" s="38"/>
      <c r="J52" s="38"/>
    </row>
    <row r="53" spans="1:14">
      <c r="I53" s="38"/>
      <c r="J53" s="38"/>
    </row>
    <row r="56" spans="1:14">
      <c r="E56" s="34"/>
      <c r="F56" s="34"/>
      <c r="G56" s="34"/>
      <c r="H56" s="34"/>
    </row>
    <row r="57" spans="1:14">
      <c r="E57" s="34"/>
      <c r="F57" s="34"/>
      <c r="G57" s="34"/>
      <c r="H57" s="34"/>
    </row>
    <row r="58" spans="1:14">
      <c r="E58" s="34"/>
      <c r="F58" s="34"/>
      <c r="G58" s="34"/>
      <c r="H58" s="34"/>
    </row>
    <row r="59" spans="1:14">
      <c r="E59" s="34"/>
      <c r="F59" s="34"/>
      <c r="G59" s="34"/>
      <c r="H59" s="34"/>
    </row>
  </sheetData>
  <mergeCells count="19">
    <mergeCell ref="A1:H1"/>
    <mergeCell ref="C3:C5"/>
    <mergeCell ref="D4:D5"/>
    <mergeCell ref="E3:E5"/>
    <mergeCell ref="F2:H2"/>
    <mergeCell ref="F3:F5"/>
    <mergeCell ref="B2:B5"/>
    <mergeCell ref="A2:A5"/>
    <mergeCell ref="C2:E2"/>
    <mergeCell ref="H3:H5"/>
    <mergeCell ref="G4:G5"/>
    <mergeCell ref="I2:K2"/>
    <mergeCell ref="L2:N2"/>
    <mergeCell ref="I3:I5"/>
    <mergeCell ref="K3:K5"/>
    <mergeCell ref="L3:L5"/>
    <mergeCell ref="N3:N5"/>
    <mergeCell ref="J4:J5"/>
    <mergeCell ref="M4:M5"/>
  </mergeCells>
  <phoneticPr fontId="0" type="noConversion"/>
  <hyperlinks>
    <hyperlink ref="O1" location="'spis tabel'!A1" display="'spis tabel'!A1" xr:uid="{00000000-0004-0000-1800-000000000000}"/>
  </hyperlinks>
  <pageMargins left="0.35433070866141736" right="0.35433070866141736" top="0.39370078740157483" bottom="0.39370078740157483" header="0.51181102362204722" footer="0.51181102362204722"/>
  <pageSetup paperSize="9" scale="58"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8"/>
  <sheetViews>
    <sheetView showGridLines="0" zoomScaleNormal="100" workbookViewId="0">
      <selection activeCell="C4" sqref="C4"/>
    </sheetView>
  </sheetViews>
  <sheetFormatPr defaultRowHeight="12.75"/>
  <cols>
    <col min="1" max="1" width="5.42578125" style="1" customWidth="1"/>
    <col min="2" max="2" width="24" style="1" customWidth="1"/>
    <col min="3" max="3" width="18.7109375" style="1" customWidth="1"/>
    <col min="4" max="8" width="9.140625" style="1"/>
    <col min="9" max="9" width="13" style="1" customWidth="1"/>
    <col min="10" max="10" width="18.7109375" style="1" customWidth="1"/>
    <col min="11" max="16384" width="9.140625" style="1"/>
  </cols>
  <sheetData>
    <row r="1" spans="1:10">
      <c r="A1" s="333" t="s">
        <v>933</v>
      </c>
      <c r="B1" s="333"/>
      <c r="C1" s="333"/>
      <c r="D1" s="333"/>
      <c r="E1" s="333"/>
      <c r="F1" s="333"/>
      <c r="G1" s="333"/>
      <c r="H1" s="333"/>
      <c r="I1" s="333"/>
      <c r="J1" s="140" t="s">
        <v>741</v>
      </c>
    </row>
    <row r="2" spans="1:10">
      <c r="A2" s="334" t="s">
        <v>858</v>
      </c>
      <c r="B2" s="334"/>
      <c r="C2" s="334"/>
      <c r="D2" s="334"/>
      <c r="E2" s="334"/>
      <c r="F2" s="334"/>
      <c r="G2" s="334"/>
      <c r="H2" s="334"/>
      <c r="I2" s="334"/>
    </row>
    <row r="3" spans="1:10" ht="50.25" customHeight="1">
      <c r="A3" s="193" t="s">
        <v>1</v>
      </c>
      <c r="B3" s="194" t="s">
        <v>2</v>
      </c>
      <c r="C3" s="194" t="s">
        <v>934</v>
      </c>
      <c r="D3" s="227" t="s">
        <v>841</v>
      </c>
      <c r="E3" s="227" t="s">
        <v>842</v>
      </c>
      <c r="F3" s="227" t="s">
        <v>843</v>
      </c>
      <c r="G3" s="227" t="s">
        <v>844</v>
      </c>
      <c r="H3" s="227" t="s">
        <v>845</v>
      </c>
      <c r="I3" s="228" t="s">
        <v>832</v>
      </c>
    </row>
    <row r="4" spans="1:10">
      <c r="A4" s="141" t="s">
        <v>123</v>
      </c>
      <c r="B4" s="165" t="s">
        <v>152</v>
      </c>
      <c r="C4" s="45">
        <v>1360</v>
      </c>
      <c r="D4" s="45">
        <v>145</v>
      </c>
      <c r="E4" s="45">
        <v>297</v>
      </c>
      <c r="F4" s="45">
        <v>374</v>
      </c>
      <c r="G4" s="45">
        <v>284</v>
      </c>
      <c r="H4" s="45">
        <v>163</v>
      </c>
      <c r="I4" s="189">
        <v>97</v>
      </c>
    </row>
    <row r="5" spans="1:10">
      <c r="A5" s="141" t="s">
        <v>124</v>
      </c>
      <c r="B5" s="165" t="s">
        <v>228</v>
      </c>
      <c r="C5" s="45">
        <v>1055</v>
      </c>
      <c r="D5" s="45">
        <v>146</v>
      </c>
      <c r="E5" s="45">
        <v>253</v>
      </c>
      <c r="F5" s="45">
        <v>250</v>
      </c>
      <c r="G5" s="45">
        <v>193</v>
      </c>
      <c r="H5" s="45">
        <v>132</v>
      </c>
      <c r="I5" s="189">
        <v>81</v>
      </c>
    </row>
    <row r="6" spans="1:10">
      <c r="A6" s="141" t="s">
        <v>125</v>
      </c>
      <c r="B6" s="165" t="s">
        <v>153</v>
      </c>
      <c r="C6" s="45">
        <v>2282</v>
      </c>
      <c r="D6" s="45">
        <v>245</v>
      </c>
      <c r="E6" s="45">
        <v>580</v>
      </c>
      <c r="F6" s="45">
        <v>577</v>
      </c>
      <c r="G6" s="45">
        <v>428</v>
      </c>
      <c r="H6" s="45">
        <v>268</v>
      </c>
      <c r="I6" s="189">
        <v>184</v>
      </c>
    </row>
    <row r="7" spans="1:10">
      <c r="A7" s="141" t="s">
        <v>126</v>
      </c>
      <c r="B7" s="165" t="s">
        <v>154</v>
      </c>
      <c r="C7" s="45">
        <v>1678</v>
      </c>
      <c r="D7" s="45">
        <v>239</v>
      </c>
      <c r="E7" s="45">
        <v>502</v>
      </c>
      <c r="F7" s="45">
        <v>409</v>
      </c>
      <c r="G7" s="45">
        <v>261</v>
      </c>
      <c r="H7" s="45">
        <v>166</v>
      </c>
      <c r="I7" s="189">
        <v>101</v>
      </c>
    </row>
    <row r="8" spans="1:10">
      <c r="A8" s="141" t="s">
        <v>127</v>
      </c>
      <c r="B8" s="165" t="s">
        <v>155</v>
      </c>
      <c r="C8" s="45">
        <v>935</v>
      </c>
      <c r="D8" s="45">
        <v>118</v>
      </c>
      <c r="E8" s="45">
        <v>255</v>
      </c>
      <c r="F8" s="45">
        <v>213</v>
      </c>
      <c r="G8" s="45">
        <v>199</v>
      </c>
      <c r="H8" s="45">
        <v>105</v>
      </c>
      <c r="I8" s="189">
        <v>45</v>
      </c>
    </row>
    <row r="9" spans="1:10">
      <c r="A9" s="141" t="s">
        <v>128</v>
      </c>
      <c r="B9" s="165" t="s">
        <v>156</v>
      </c>
      <c r="C9" s="45">
        <v>1416</v>
      </c>
      <c r="D9" s="45">
        <v>266</v>
      </c>
      <c r="E9" s="45">
        <v>379</v>
      </c>
      <c r="F9" s="45">
        <v>347</v>
      </c>
      <c r="G9" s="45">
        <v>231</v>
      </c>
      <c r="H9" s="45">
        <v>120</v>
      </c>
      <c r="I9" s="189">
        <v>73</v>
      </c>
    </row>
    <row r="10" spans="1:10">
      <c r="A10" s="141" t="s">
        <v>129</v>
      </c>
      <c r="B10" s="165" t="s">
        <v>157</v>
      </c>
      <c r="C10" s="45">
        <v>2499</v>
      </c>
      <c r="D10" s="45">
        <v>232</v>
      </c>
      <c r="E10" s="45">
        <v>647</v>
      </c>
      <c r="F10" s="45">
        <v>636</v>
      </c>
      <c r="G10" s="45">
        <v>540</v>
      </c>
      <c r="H10" s="45">
        <v>279</v>
      </c>
      <c r="I10" s="189">
        <v>165</v>
      </c>
    </row>
    <row r="11" spans="1:10">
      <c r="A11" s="142" t="s">
        <v>268</v>
      </c>
      <c r="B11" s="65" t="s">
        <v>32</v>
      </c>
      <c r="C11" s="45">
        <v>913</v>
      </c>
      <c r="D11" s="45">
        <v>118</v>
      </c>
      <c r="E11" s="45">
        <v>266</v>
      </c>
      <c r="F11" s="45">
        <v>210</v>
      </c>
      <c r="G11" s="45">
        <v>173</v>
      </c>
      <c r="H11" s="45">
        <v>91</v>
      </c>
      <c r="I11" s="189">
        <v>55</v>
      </c>
    </row>
    <row r="12" spans="1:10">
      <c r="A12" s="142" t="s">
        <v>269</v>
      </c>
      <c r="B12" s="65" t="s">
        <v>35</v>
      </c>
      <c r="C12" s="45">
        <v>1586</v>
      </c>
      <c r="D12" s="45">
        <v>114</v>
      </c>
      <c r="E12" s="45">
        <v>381</v>
      </c>
      <c r="F12" s="45">
        <v>426</v>
      </c>
      <c r="G12" s="45">
        <v>367</v>
      </c>
      <c r="H12" s="45">
        <v>188</v>
      </c>
      <c r="I12" s="189">
        <v>110</v>
      </c>
    </row>
    <row r="13" spans="1:10">
      <c r="A13" s="141" t="s">
        <v>130</v>
      </c>
      <c r="B13" s="165" t="s">
        <v>158</v>
      </c>
      <c r="C13" s="45">
        <v>591</v>
      </c>
      <c r="D13" s="45">
        <v>82</v>
      </c>
      <c r="E13" s="45">
        <v>169</v>
      </c>
      <c r="F13" s="45">
        <v>138</v>
      </c>
      <c r="G13" s="45">
        <v>85</v>
      </c>
      <c r="H13" s="45">
        <v>72</v>
      </c>
      <c r="I13" s="189">
        <v>45</v>
      </c>
    </row>
    <row r="14" spans="1:10">
      <c r="A14" s="141" t="s">
        <v>131</v>
      </c>
      <c r="B14" s="165" t="s">
        <v>159</v>
      </c>
      <c r="C14" s="45">
        <v>1013</v>
      </c>
      <c r="D14" s="45">
        <v>178</v>
      </c>
      <c r="E14" s="45">
        <v>309</v>
      </c>
      <c r="F14" s="45">
        <v>240</v>
      </c>
      <c r="G14" s="45">
        <v>144</v>
      </c>
      <c r="H14" s="45">
        <v>102</v>
      </c>
      <c r="I14" s="189">
        <v>40</v>
      </c>
    </row>
    <row r="15" spans="1:10">
      <c r="A15" s="141" t="s">
        <v>3</v>
      </c>
      <c r="B15" s="165" t="s">
        <v>160</v>
      </c>
      <c r="C15" s="45">
        <v>6284</v>
      </c>
      <c r="D15" s="45">
        <v>884</v>
      </c>
      <c r="E15" s="45">
        <v>1872</v>
      </c>
      <c r="F15" s="45">
        <v>1586</v>
      </c>
      <c r="G15" s="45">
        <v>1151</v>
      </c>
      <c r="H15" s="45">
        <v>509</v>
      </c>
      <c r="I15" s="189">
        <v>282</v>
      </c>
    </row>
    <row r="16" spans="1:10">
      <c r="A16" s="142" t="s">
        <v>4</v>
      </c>
      <c r="B16" s="65" t="s">
        <v>32</v>
      </c>
      <c r="C16" s="45">
        <v>4080</v>
      </c>
      <c r="D16" s="45">
        <v>691</v>
      </c>
      <c r="E16" s="45">
        <v>1269</v>
      </c>
      <c r="F16" s="45">
        <v>988</v>
      </c>
      <c r="G16" s="45">
        <v>657</v>
      </c>
      <c r="H16" s="45">
        <v>309</v>
      </c>
      <c r="I16" s="189">
        <v>166</v>
      </c>
    </row>
    <row r="17" spans="1:9">
      <c r="A17" s="142" t="s">
        <v>5</v>
      </c>
      <c r="B17" s="65" t="s">
        <v>31</v>
      </c>
      <c r="C17" s="45">
        <v>2204</v>
      </c>
      <c r="D17" s="45">
        <v>193</v>
      </c>
      <c r="E17" s="45">
        <v>603</v>
      </c>
      <c r="F17" s="45">
        <v>598</v>
      </c>
      <c r="G17" s="45">
        <v>494</v>
      </c>
      <c r="H17" s="45">
        <v>200</v>
      </c>
      <c r="I17" s="189">
        <v>116</v>
      </c>
    </row>
    <row r="18" spans="1:9">
      <c r="A18" s="141" t="s">
        <v>6</v>
      </c>
      <c r="B18" s="165" t="s">
        <v>161</v>
      </c>
      <c r="C18" s="45">
        <v>797</v>
      </c>
      <c r="D18" s="45">
        <v>96</v>
      </c>
      <c r="E18" s="45">
        <v>208</v>
      </c>
      <c r="F18" s="45">
        <v>207</v>
      </c>
      <c r="G18" s="45">
        <v>143</v>
      </c>
      <c r="H18" s="45">
        <v>87</v>
      </c>
      <c r="I18" s="189">
        <v>56</v>
      </c>
    </row>
    <row r="19" spans="1:9">
      <c r="A19" s="141" t="s">
        <v>7</v>
      </c>
      <c r="B19" s="165" t="s">
        <v>162</v>
      </c>
      <c r="C19" s="45">
        <v>1103</v>
      </c>
      <c r="D19" s="45">
        <v>133</v>
      </c>
      <c r="E19" s="45">
        <v>296</v>
      </c>
      <c r="F19" s="45">
        <v>256</v>
      </c>
      <c r="G19" s="45">
        <v>226</v>
      </c>
      <c r="H19" s="45">
        <v>105</v>
      </c>
      <c r="I19" s="189">
        <v>87</v>
      </c>
    </row>
    <row r="20" spans="1:9">
      <c r="A20" s="141" t="s">
        <v>8</v>
      </c>
      <c r="B20" s="165" t="s">
        <v>163</v>
      </c>
      <c r="C20" s="45">
        <v>1440</v>
      </c>
      <c r="D20" s="45">
        <v>202</v>
      </c>
      <c r="E20" s="45">
        <v>380</v>
      </c>
      <c r="F20" s="45">
        <v>360</v>
      </c>
      <c r="G20" s="45">
        <v>253</v>
      </c>
      <c r="H20" s="45">
        <v>153</v>
      </c>
      <c r="I20" s="189">
        <v>92</v>
      </c>
    </row>
    <row r="21" spans="1:9">
      <c r="A21" s="142" t="s">
        <v>9</v>
      </c>
      <c r="B21" s="65" t="s">
        <v>32</v>
      </c>
      <c r="C21" s="45">
        <v>530</v>
      </c>
      <c r="D21" s="45">
        <v>98</v>
      </c>
      <c r="E21" s="45">
        <v>150</v>
      </c>
      <c r="F21" s="45">
        <v>118</v>
      </c>
      <c r="G21" s="45">
        <v>87</v>
      </c>
      <c r="H21" s="45">
        <v>47</v>
      </c>
      <c r="I21" s="189">
        <v>30</v>
      </c>
    </row>
    <row r="22" spans="1:9">
      <c r="A22" s="142" t="s">
        <v>10</v>
      </c>
      <c r="B22" s="65" t="s">
        <v>33</v>
      </c>
      <c r="C22" s="45">
        <v>910</v>
      </c>
      <c r="D22" s="45">
        <v>104</v>
      </c>
      <c r="E22" s="45">
        <v>230</v>
      </c>
      <c r="F22" s="45">
        <v>242</v>
      </c>
      <c r="G22" s="45">
        <v>166</v>
      </c>
      <c r="H22" s="45">
        <v>106</v>
      </c>
      <c r="I22" s="189">
        <v>62</v>
      </c>
    </row>
    <row r="23" spans="1:9">
      <c r="A23" s="141" t="s">
        <v>11</v>
      </c>
      <c r="B23" s="165" t="s">
        <v>164</v>
      </c>
      <c r="C23" s="45">
        <v>758</v>
      </c>
      <c r="D23" s="45">
        <v>120</v>
      </c>
      <c r="E23" s="45">
        <v>218</v>
      </c>
      <c r="F23" s="45">
        <v>181</v>
      </c>
      <c r="G23" s="45">
        <v>124</v>
      </c>
      <c r="H23" s="45">
        <v>74</v>
      </c>
      <c r="I23" s="189">
        <v>41</v>
      </c>
    </row>
    <row r="24" spans="1:9">
      <c r="A24" s="141" t="s">
        <v>12</v>
      </c>
      <c r="B24" s="165" t="s">
        <v>165</v>
      </c>
      <c r="C24" s="45">
        <v>827</v>
      </c>
      <c r="D24" s="45">
        <v>131</v>
      </c>
      <c r="E24" s="45">
        <v>228</v>
      </c>
      <c r="F24" s="45">
        <v>210</v>
      </c>
      <c r="G24" s="45">
        <v>144</v>
      </c>
      <c r="H24" s="45">
        <v>77</v>
      </c>
      <c r="I24" s="189">
        <v>37</v>
      </c>
    </row>
    <row r="25" spans="1:9">
      <c r="A25" s="141" t="s">
        <v>13</v>
      </c>
      <c r="B25" s="165" t="s">
        <v>166</v>
      </c>
      <c r="C25" s="45">
        <v>813</v>
      </c>
      <c r="D25" s="45">
        <v>107</v>
      </c>
      <c r="E25" s="45">
        <v>214</v>
      </c>
      <c r="F25" s="45">
        <v>207</v>
      </c>
      <c r="G25" s="45">
        <v>148</v>
      </c>
      <c r="H25" s="45">
        <v>72</v>
      </c>
      <c r="I25" s="189">
        <v>65</v>
      </c>
    </row>
    <row r="26" spans="1:9">
      <c r="A26" s="141" t="s">
        <v>14</v>
      </c>
      <c r="B26" s="165" t="s">
        <v>167</v>
      </c>
      <c r="C26" s="45">
        <v>2018</v>
      </c>
      <c r="D26" s="45">
        <v>284</v>
      </c>
      <c r="E26" s="45">
        <v>499</v>
      </c>
      <c r="F26" s="45">
        <v>504</v>
      </c>
      <c r="G26" s="45">
        <v>420</v>
      </c>
      <c r="H26" s="45">
        <v>196</v>
      </c>
      <c r="I26" s="189">
        <v>115</v>
      </c>
    </row>
    <row r="27" spans="1:9">
      <c r="A27" s="141" t="s">
        <v>15</v>
      </c>
      <c r="B27" s="165" t="s">
        <v>168</v>
      </c>
      <c r="C27" s="45">
        <v>820</v>
      </c>
      <c r="D27" s="45">
        <v>127</v>
      </c>
      <c r="E27" s="45">
        <v>229</v>
      </c>
      <c r="F27" s="45">
        <v>180</v>
      </c>
      <c r="G27" s="45">
        <v>139</v>
      </c>
      <c r="H27" s="45">
        <v>89</v>
      </c>
      <c r="I27" s="189">
        <v>56</v>
      </c>
    </row>
    <row r="28" spans="1:9">
      <c r="A28" s="141" t="s">
        <v>16</v>
      </c>
      <c r="B28" s="165" t="s">
        <v>169</v>
      </c>
      <c r="C28" s="45">
        <v>2491</v>
      </c>
      <c r="D28" s="45">
        <v>282</v>
      </c>
      <c r="E28" s="45">
        <v>633</v>
      </c>
      <c r="F28" s="45">
        <v>616</v>
      </c>
      <c r="G28" s="45">
        <v>526</v>
      </c>
      <c r="H28" s="45">
        <v>254</v>
      </c>
      <c r="I28" s="189">
        <v>180</v>
      </c>
    </row>
    <row r="29" spans="1:9">
      <c r="A29" s="141" t="s">
        <v>17</v>
      </c>
      <c r="B29" s="165" t="s">
        <v>170</v>
      </c>
      <c r="C29" s="45">
        <v>1178</v>
      </c>
      <c r="D29" s="45">
        <v>245</v>
      </c>
      <c r="E29" s="45">
        <v>322</v>
      </c>
      <c r="F29" s="45">
        <v>265</v>
      </c>
      <c r="G29" s="45">
        <v>207</v>
      </c>
      <c r="H29" s="45">
        <v>91</v>
      </c>
      <c r="I29" s="189">
        <v>48</v>
      </c>
    </row>
    <row r="30" spans="1:9">
      <c r="A30" s="141" t="s">
        <v>18</v>
      </c>
      <c r="B30" s="165" t="s">
        <v>171</v>
      </c>
      <c r="C30" s="45">
        <v>8870</v>
      </c>
      <c r="D30" s="45">
        <v>614</v>
      </c>
      <c r="E30" s="45">
        <v>2245</v>
      </c>
      <c r="F30" s="45">
        <v>2610</v>
      </c>
      <c r="G30" s="45">
        <v>1903</v>
      </c>
      <c r="H30" s="45">
        <v>927</v>
      </c>
      <c r="I30" s="189">
        <v>571</v>
      </c>
    </row>
    <row r="31" spans="1:9">
      <c r="A31" s="142" t="s">
        <v>19</v>
      </c>
      <c r="B31" s="65" t="s">
        <v>32</v>
      </c>
      <c r="C31" s="45">
        <v>3295</v>
      </c>
      <c r="D31" s="45">
        <v>306</v>
      </c>
      <c r="E31" s="45">
        <v>886</v>
      </c>
      <c r="F31" s="45">
        <v>936</v>
      </c>
      <c r="G31" s="45">
        <v>664</v>
      </c>
      <c r="H31" s="45">
        <v>315</v>
      </c>
      <c r="I31" s="189">
        <v>188</v>
      </c>
    </row>
    <row r="32" spans="1:9">
      <c r="A32" s="142" t="s">
        <v>20</v>
      </c>
      <c r="B32" s="65" t="s">
        <v>34</v>
      </c>
      <c r="C32" s="45">
        <v>5575</v>
      </c>
      <c r="D32" s="45">
        <v>308</v>
      </c>
      <c r="E32" s="45">
        <v>1359</v>
      </c>
      <c r="F32" s="45">
        <v>1674</v>
      </c>
      <c r="G32" s="45">
        <v>1239</v>
      </c>
      <c r="H32" s="45">
        <v>612</v>
      </c>
      <c r="I32" s="189">
        <v>383</v>
      </c>
    </row>
    <row r="33" spans="1:9">
      <c r="A33" s="141" t="s">
        <v>21</v>
      </c>
      <c r="B33" s="165" t="s">
        <v>172</v>
      </c>
      <c r="C33" s="45">
        <v>863</v>
      </c>
      <c r="D33" s="45">
        <v>154</v>
      </c>
      <c r="E33" s="45">
        <v>247</v>
      </c>
      <c r="F33" s="45">
        <v>192</v>
      </c>
      <c r="G33" s="45">
        <v>145</v>
      </c>
      <c r="H33" s="45">
        <v>74</v>
      </c>
      <c r="I33" s="189">
        <v>51</v>
      </c>
    </row>
    <row r="34" spans="1:9">
      <c r="A34" s="141" t="s">
        <v>22</v>
      </c>
      <c r="B34" s="165" t="s">
        <v>173</v>
      </c>
      <c r="C34" s="45">
        <v>1576</v>
      </c>
      <c r="D34" s="45">
        <v>286</v>
      </c>
      <c r="E34" s="45">
        <v>442</v>
      </c>
      <c r="F34" s="45">
        <v>385</v>
      </c>
      <c r="G34" s="45">
        <v>240</v>
      </c>
      <c r="H34" s="45">
        <v>136</v>
      </c>
      <c r="I34" s="189">
        <v>87</v>
      </c>
    </row>
    <row r="35" spans="1:9">
      <c r="A35" s="141" t="s">
        <v>23</v>
      </c>
      <c r="B35" s="165" t="s">
        <v>174</v>
      </c>
      <c r="C35" s="45">
        <v>1320</v>
      </c>
      <c r="D35" s="45">
        <v>190</v>
      </c>
      <c r="E35" s="45">
        <v>346</v>
      </c>
      <c r="F35" s="45">
        <v>343</v>
      </c>
      <c r="G35" s="45">
        <v>218</v>
      </c>
      <c r="H35" s="45">
        <v>144</v>
      </c>
      <c r="I35" s="189">
        <v>79</v>
      </c>
    </row>
    <row r="36" spans="1:9">
      <c r="A36" s="141" t="s">
        <v>24</v>
      </c>
      <c r="B36" s="165" t="s">
        <v>175</v>
      </c>
      <c r="C36" s="45">
        <v>1445</v>
      </c>
      <c r="D36" s="45">
        <v>173</v>
      </c>
      <c r="E36" s="45">
        <v>392</v>
      </c>
      <c r="F36" s="45">
        <v>393</v>
      </c>
      <c r="G36" s="45">
        <v>266</v>
      </c>
      <c r="H36" s="45">
        <v>132</v>
      </c>
      <c r="I36" s="189">
        <v>89</v>
      </c>
    </row>
    <row r="37" spans="1:9">
      <c r="A37" s="141" t="s">
        <v>25</v>
      </c>
      <c r="B37" s="165" t="s">
        <v>176</v>
      </c>
      <c r="C37" s="45">
        <v>572</v>
      </c>
      <c r="D37" s="45">
        <v>71</v>
      </c>
      <c r="E37" s="45">
        <v>147</v>
      </c>
      <c r="F37" s="45">
        <v>140</v>
      </c>
      <c r="G37" s="45">
        <v>113</v>
      </c>
      <c r="H37" s="45">
        <v>69</v>
      </c>
      <c r="I37" s="189">
        <v>32</v>
      </c>
    </row>
    <row r="38" spans="1:9">
      <c r="A38" s="141" t="s">
        <v>26</v>
      </c>
      <c r="B38" s="165" t="s">
        <v>177</v>
      </c>
      <c r="C38" s="45">
        <v>1243</v>
      </c>
      <c r="D38" s="45">
        <v>163</v>
      </c>
      <c r="E38" s="45">
        <v>296</v>
      </c>
      <c r="F38" s="45">
        <v>311</v>
      </c>
      <c r="G38" s="45">
        <v>274</v>
      </c>
      <c r="H38" s="45">
        <v>127</v>
      </c>
      <c r="I38" s="189">
        <v>72</v>
      </c>
    </row>
    <row r="39" spans="1:9">
      <c r="A39" s="141" t="s">
        <v>27</v>
      </c>
      <c r="B39" s="165" t="s">
        <v>178</v>
      </c>
      <c r="C39" s="45">
        <v>1241</v>
      </c>
      <c r="D39" s="45">
        <v>167</v>
      </c>
      <c r="E39" s="45">
        <v>332</v>
      </c>
      <c r="F39" s="45">
        <v>326</v>
      </c>
      <c r="G39" s="45">
        <v>198</v>
      </c>
      <c r="H39" s="45">
        <v>125</v>
      </c>
      <c r="I39" s="189">
        <v>93</v>
      </c>
    </row>
    <row r="40" spans="1:9">
      <c r="A40" s="141" t="s">
        <v>28</v>
      </c>
      <c r="B40" s="165" t="s">
        <v>179</v>
      </c>
      <c r="C40" s="45">
        <v>612</v>
      </c>
      <c r="D40" s="45">
        <v>76</v>
      </c>
      <c r="E40" s="45">
        <v>166</v>
      </c>
      <c r="F40" s="45">
        <v>161</v>
      </c>
      <c r="G40" s="45">
        <v>112</v>
      </c>
      <c r="H40" s="45">
        <v>54</v>
      </c>
      <c r="I40" s="189">
        <v>43</v>
      </c>
    </row>
    <row r="41" spans="1:9">
      <c r="A41" s="141" t="s">
        <v>29</v>
      </c>
      <c r="B41" s="165" t="s">
        <v>180</v>
      </c>
      <c r="C41" s="45">
        <v>1512</v>
      </c>
      <c r="D41" s="45">
        <v>185</v>
      </c>
      <c r="E41" s="45">
        <v>416</v>
      </c>
      <c r="F41" s="45">
        <v>392</v>
      </c>
      <c r="G41" s="45">
        <v>295</v>
      </c>
      <c r="H41" s="45">
        <v>154</v>
      </c>
      <c r="I41" s="189">
        <v>70</v>
      </c>
    </row>
    <row r="42" spans="1:9">
      <c r="A42" s="141" t="s">
        <v>30</v>
      </c>
      <c r="B42" s="165" t="s">
        <v>181</v>
      </c>
      <c r="C42" s="45">
        <v>1595</v>
      </c>
      <c r="D42" s="45">
        <v>196</v>
      </c>
      <c r="E42" s="45">
        <v>462</v>
      </c>
      <c r="F42" s="45">
        <v>389</v>
      </c>
      <c r="G42" s="45">
        <v>275</v>
      </c>
      <c r="H42" s="45">
        <v>170</v>
      </c>
      <c r="I42" s="189">
        <v>103</v>
      </c>
    </row>
    <row r="43" spans="1:9">
      <c r="A43" s="141" t="s">
        <v>304</v>
      </c>
      <c r="B43" s="168" t="s">
        <v>85</v>
      </c>
      <c r="C43" s="143">
        <v>52207</v>
      </c>
      <c r="D43" s="143">
        <v>6537</v>
      </c>
      <c r="E43" s="143">
        <v>13981</v>
      </c>
      <c r="F43" s="143">
        <v>13398</v>
      </c>
      <c r="G43" s="143">
        <v>9885</v>
      </c>
      <c r="H43" s="143">
        <v>5226</v>
      </c>
      <c r="I43" s="236">
        <v>3180</v>
      </c>
    </row>
    <row r="44" spans="1:9">
      <c r="A44" s="141" t="s">
        <v>306</v>
      </c>
      <c r="B44" s="167" t="s">
        <v>756</v>
      </c>
      <c r="C44" s="45">
        <v>9625</v>
      </c>
      <c r="D44" s="45">
        <v>1369</v>
      </c>
      <c r="E44" s="45">
        <v>2541</v>
      </c>
      <c r="F44" s="45">
        <v>2326</v>
      </c>
      <c r="G44" s="45">
        <v>1848</v>
      </c>
      <c r="H44" s="45">
        <v>952</v>
      </c>
      <c r="I44" s="189">
        <v>589</v>
      </c>
    </row>
    <row r="45" spans="1:9">
      <c r="A45" s="141" t="s">
        <v>308</v>
      </c>
      <c r="B45" s="167" t="s">
        <v>757</v>
      </c>
      <c r="C45" s="45">
        <v>10116</v>
      </c>
      <c r="D45" s="45">
        <v>1511</v>
      </c>
      <c r="E45" s="45">
        <v>2919</v>
      </c>
      <c r="F45" s="45">
        <v>2522</v>
      </c>
      <c r="G45" s="45">
        <v>1809</v>
      </c>
      <c r="H45" s="45">
        <v>874</v>
      </c>
      <c r="I45" s="189">
        <v>481</v>
      </c>
    </row>
    <row r="46" spans="1:9">
      <c r="A46" s="141" t="s">
        <v>310</v>
      </c>
      <c r="B46" s="167" t="s">
        <v>758</v>
      </c>
      <c r="C46" s="45">
        <v>5390</v>
      </c>
      <c r="D46" s="45">
        <v>767</v>
      </c>
      <c r="E46" s="45">
        <v>1503</v>
      </c>
      <c r="F46" s="45">
        <v>1329</v>
      </c>
      <c r="G46" s="45">
        <v>914</v>
      </c>
      <c r="H46" s="45">
        <v>534</v>
      </c>
      <c r="I46" s="189">
        <v>343</v>
      </c>
    </row>
    <row r="47" spans="1:9">
      <c r="A47" s="141" t="s">
        <v>313</v>
      </c>
      <c r="B47" s="167" t="s">
        <v>759</v>
      </c>
      <c r="C47" s="45">
        <v>7742</v>
      </c>
      <c r="D47" s="45">
        <v>936</v>
      </c>
      <c r="E47" s="45">
        <v>1977</v>
      </c>
      <c r="F47" s="45">
        <v>1955</v>
      </c>
      <c r="G47" s="45">
        <v>1476</v>
      </c>
      <c r="H47" s="45">
        <v>844</v>
      </c>
      <c r="I47" s="189">
        <v>554</v>
      </c>
    </row>
    <row r="48" spans="1:9">
      <c r="A48" s="141" t="s">
        <v>315</v>
      </c>
      <c r="B48" s="199" t="s">
        <v>760</v>
      </c>
      <c r="C48" s="118">
        <v>19334</v>
      </c>
      <c r="D48" s="118">
        <v>1954</v>
      </c>
      <c r="E48" s="118">
        <v>5041</v>
      </c>
      <c r="F48" s="118">
        <v>5266</v>
      </c>
      <c r="G48" s="118">
        <v>3838</v>
      </c>
      <c r="H48" s="118">
        <v>2022</v>
      </c>
      <c r="I48" s="237">
        <v>1213</v>
      </c>
    </row>
  </sheetData>
  <mergeCells count="2">
    <mergeCell ref="A1:I1"/>
    <mergeCell ref="A2:I2"/>
  </mergeCells>
  <phoneticPr fontId="4" type="noConversion"/>
  <hyperlinks>
    <hyperlink ref="J1" location="'spis tabel'!A1" display="'spis tabel'!A1" xr:uid="{00000000-0004-0000-1900-000000000000}"/>
  </hyperlinks>
  <pageMargins left="0.7" right="0.7" top="0.75" bottom="0.75" header="0.3" footer="0.3"/>
  <pageSetup paperSize="9" scale="83" orientation="portrait" verticalDpi="0" r:id="rId1"/>
  <colBreaks count="1" manualBreakCount="1">
    <brk id="9" max="1048575" man="1"/>
  </colBreak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8"/>
  <sheetViews>
    <sheetView showGridLines="0" zoomScaleNormal="100" workbookViewId="0">
      <selection sqref="A1:I1"/>
    </sheetView>
  </sheetViews>
  <sheetFormatPr defaultRowHeight="12.75"/>
  <cols>
    <col min="1" max="1" width="5.42578125" style="1" customWidth="1"/>
    <col min="2" max="2" width="21.5703125" style="1" customWidth="1"/>
    <col min="3" max="3" width="19.28515625" style="1" customWidth="1"/>
    <col min="4" max="8" width="9.140625" style="1"/>
    <col min="9" max="9" width="13" style="1" customWidth="1"/>
    <col min="10" max="10" width="18.7109375" style="1" customWidth="1"/>
    <col min="11" max="16384" width="9.140625" style="1"/>
  </cols>
  <sheetData>
    <row r="1" spans="1:10">
      <c r="A1" s="333" t="s">
        <v>933</v>
      </c>
      <c r="B1" s="333"/>
      <c r="C1" s="333"/>
      <c r="D1" s="333"/>
      <c r="E1" s="333"/>
      <c r="F1" s="333"/>
      <c r="G1" s="333"/>
      <c r="H1" s="333"/>
      <c r="I1" s="333"/>
      <c r="J1" s="134" t="s">
        <v>741</v>
      </c>
    </row>
    <row r="2" spans="1:10">
      <c r="A2" s="334" t="s">
        <v>859</v>
      </c>
      <c r="B2" s="334"/>
      <c r="C2" s="334"/>
      <c r="D2" s="334"/>
      <c r="E2" s="334"/>
      <c r="F2" s="334"/>
      <c r="G2" s="334"/>
      <c r="H2" s="334"/>
      <c r="I2" s="334"/>
    </row>
    <row r="3" spans="1:10" ht="46.5" customHeight="1">
      <c r="A3" s="224" t="s">
        <v>1</v>
      </c>
      <c r="B3" s="225" t="s">
        <v>2</v>
      </c>
      <c r="C3" s="225" t="s">
        <v>934</v>
      </c>
      <c r="D3" s="226" t="s">
        <v>841</v>
      </c>
      <c r="E3" s="226" t="s">
        <v>842</v>
      </c>
      <c r="F3" s="226" t="s">
        <v>843</v>
      </c>
      <c r="G3" s="226" t="s">
        <v>844</v>
      </c>
      <c r="H3" s="226" t="s">
        <v>845</v>
      </c>
      <c r="I3" s="238" t="s">
        <v>832</v>
      </c>
    </row>
    <row r="4" spans="1:10">
      <c r="A4" s="141" t="s">
        <v>123</v>
      </c>
      <c r="B4" s="165" t="s">
        <v>152</v>
      </c>
      <c r="C4" s="45">
        <v>1360</v>
      </c>
      <c r="D4" s="144">
        <v>10.661764705882353</v>
      </c>
      <c r="E4" s="144">
        <v>21.838235294117649</v>
      </c>
      <c r="F4" s="144">
        <v>27.500000000000004</v>
      </c>
      <c r="G4" s="144">
        <v>20.882352941176471</v>
      </c>
      <c r="H4" s="144">
        <v>11.98529411764706</v>
      </c>
      <c r="I4" s="239">
        <v>7.1323529411764701</v>
      </c>
    </row>
    <row r="5" spans="1:10">
      <c r="A5" s="141" t="s">
        <v>124</v>
      </c>
      <c r="B5" s="165" t="s">
        <v>228</v>
      </c>
      <c r="C5" s="45">
        <v>1055</v>
      </c>
      <c r="D5" s="144">
        <v>13.838862559241708</v>
      </c>
      <c r="E5" s="144">
        <v>23.981042654028435</v>
      </c>
      <c r="F5" s="144">
        <v>23.696682464454977</v>
      </c>
      <c r="G5" s="144">
        <v>18.293838862559241</v>
      </c>
      <c r="H5" s="144">
        <v>12.511848341232227</v>
      </c>
      <c r="I5" s="239">
        <v>7.6777251184834121</v>
      </c>
    </row>
    <row r="6" spans="1:10">
      <c r="A6" s="141" t="s">
        <v>125</v>
      </c>
      <c r="B6" s="165" t="s">
        <v>153</v>
      </c>
      <c r="C6" s="45">
        <v>2282</v>
      </c>
      <c r="D6" s="144">
        <v>10.736196319018406</v>
      </c>
      <c r="E6" s="144">
        <v>25.416301489921121</v>
      </c>
      <c r="F6" s="144">
        <v>25.284837861524977</v>
      </c>
      <c r="G6" s="144">
        <v>18.75547765118317</v>
      </c>
      <c r="H6" s="144">
        <v>11.744084136722172</v>
      </c>
      <c r="I6" s="239">
        <v>8.0631025416301494</v>
      </c>
    </row>
    <row r="7" spans="1:10">
      <c r="A7" s="141" t="s">
        <v>126</v>
      </c>
      <c r="B7" s="165" t="s">
        <v>154</v>
      </c>
      <c r="C7" s="45">
        <v>1678</v>
      </c>
      <c r="D7" s="144">
        <v>14.243146603098927</v>
      </c>
      <c r="E7" s="144">
        <v>29.916567342073897</v>
      </c>
      <c r="F7" s="144">
        <v>24.37425506555423</v>
      </c>
      <c r="G7" s="144">
        <v>15.554231227651966</v>
      </c>
      <c r="H7" s="144">
        <v>9.8927294398092975</v>
      </c>
      <c r="I7" s="239">
        <v>6.0190703218116806</v>
      </c>
    </row>
    <row r="8" spans="1:10">
      <c r="A8" s="141" t="s">
        <v>127</v>
      </c>
      <c r="B8" s="165" t="s">
        <v>155</v>
      </c>
      <c r="C8" s="45">
        <v>935</v>
      </c>
      <c r="D8" s="144">
        <v>12.620320855614972</v>
      </c>
      <c r="E8" s="144">
        <v>27.27272727272727</v>
      </c>
      <c r="F8" s="144">
        <v>22.780748663101605</v>
      </c>
      <c r="G8" s="144">
        <v>21.283422459893046</v>
      </c>
      <c r="H8" s="144">
        <v>11.229946524064172</v>
      </c>
      <c r="I8" s="239">
        <v>4.8128342245989302</v>
      </c>
    </row>
    <row r="9" spans="1:10">
      <c r="A9" s="141" t="s">
        <v>128</v>
      </c>
      <c r="B9" s="165" t="s">
        <v>156</v>
      </c>
      <c r="C9" s="45">
        <v>1416</v>
      </c>
      <c r="D9" s="144">
        <v>18.785310734463277</v>
      </c>
      <c r="E9" s="144">
        <v>26.765536723163841</v>
      </c>
      <c r="F9" s="144">
        <v>24.505649717514125</v>
      </c>
      <c r="G9" s="144">
        <v>16.3135593220339</v>
      </c>
      <c r="H9" s="144">
        <v>8.4745762711864394</v>
      </c>
      <c r="I9" s="239">
        <v>5.1553672316384178</v>
      </c>
    </row>
    <row r="10" spans="1:10">
      <c r="A10" s="141" t="s">
        <v>129</v>
      </c>
      <c r="B10" s="165" t="s">
        <v>157</v>
      </c>
      <c r="C10" s="45">
        <v>2499</v>
      </c>
      <c r="D10" s="144">
        <v>9.2837134853941574</v>
      </c>
      <c r="E10" s="144">
        <v>25.890356142456984</v>
      </c>
      <c r="F10" s="144">
        <v>25.450180072028811</v>
      </c>
      <c r="G10" s="144">
        <v>21.608643457382954</v>
      </c>
      <c r="H10" s="144">
        <v>11.164465786314526</v>
      </c>
      <c r="I10" s="239">
        <v>6.602641056422569</v>
      </c>
    </row>
    <row r="11" spans="1:10">
      <c r="A11" s="142" t="s">
        <v>268</v>
      </c>
      <c r="B11" s="65" t="s">
        <v>32</v>
      </c>
      <c r="C11" s="45">
        <v>913</v>
      </c>
      <c r="D11" s="144">
        <v>12.924424972617743</v>
      </c>
      <c r="E11" s="144">
        <v>29.13472070098576</v>
      </c>
      <c r="F11" s="144">
        <v>23.001095290251918</v>
      </c>
      <c r="G11" s="144">
        <v>18.948521358159912</v>
      </c>
      <c r="H11" s="144">
        <v>9.9671412924424967</v>
      </c>
      <c r="I11" s="239">
        <v>6.024096385542169</v>
      </c>
    </row>
    <row r="12" spans="1:10">
      <c r="A12" s="142" t="s">
        <v>269</v>
      </c>
      <c r="B12" s="65" t="s">
        <v>35</v>
      </c>
      <c r="C12" s="45">
        <v>1586</v>
      </c>
      <c r="D12" s="144">
        <v>7.187894073139975</v>
      </c>
      <c r="E12" s="144">
        <v>24.022698612862548</v>
      </c>
      <c r="F12" s="144">
        <v>26.86002522068096</v>
      </c>
      <c r="G12" s="144">
        <v>23.139974779319044</v>
      </c>
      <c r="H12" s="144">
        <v>11.853720050441362</v>
      </c>
      <c r="I12" s="239">
        <v>6.9356872635561162</v>
      </c>
    </row>
    <row r="13" spans="1:10">
      <c r="A13" s="141" t="s">
        <v>130</v>
      </c>
      <c r="B13" s="165" t="s">
        <v>158</v>
      </c>
      <c r="C13" s="45">
        <v>591</v>
      </c>
      <c r="D13" s="144">
        <v>13.874788494077833</v>
      </c>
      <c r="E13" s="144">
        <v>28.59560067681895</v>
      </c>
      <c r="F13" s="144">
        <v>23.350253807106601</v>
      </c>
      <c r="G13" s="144">
        <v>14.382402707275805</v>
      </c>
      <c r="H13" s="144">
        <v>12.18274111675127</v>
      </c>
      <c r="I13" s="239">
        <v>7.6142131979695442</v>
      </c>
    </row>
    <row r="14" spans="1:10">
      <c r="A14" s="141" t="s">
        <v>131</v>
      </c>
      <c r="B14" s="165" t="s">
        <v>159</v>
      </c>
      <c r="C14" s="45">
        <v>1013</v>
      </c>
      <c r="D14" s="144">
        <v>17.5715695952616</v>
      </c>
      <c r="E14" s="144">
        <v>30.503455083909181</v>
      </c>
      <c r="F14" s="144">
        <v>23.692003948667324</v>
      </c>
      <c r="G14" s="144">
        <v>14.215202369200394</v>
      </c>
      <c r="H14" s="144">
        <v>10.069101678183614</v>
      </c>
      <c r="I14" s="239">
        <v>3.9486673247778872</v>
      </c>
    </row>
    <row r="15" spans="1:10">
      <c r="A15" s="141" t="s">
        <v>3</v>
      </c>
      <c r="B15" s="165" t="s">
        <v>160</v>
      </c>
      <c r="C15" s="45">
        <v>6284</v>
      </c>
      <c r="D15" s="144">
        <v>14.067472947167408</v>
      </c>
      <c r="E15" s="144">
        <v>29.789942711648632</v>
      </c>
      <c r="F15" s="144">
        <v>25.238701464035646</v>
      </c>
      <c r="G15" s="144">
        <v>18.31635900700191</v>
      </c>
      <c r="H15" s="144">
        <v>8.099936346276257</v>
      </c>
      <c r="I15" s="239">
        <v>4.4875875238701468</v>
      </c>
    </row>
    <row r="16" spans="1:10">
      <c r="A16" s="142" t="s">
        <v>4</v>
      </c>
      <c r="B16" s="65" t="s">
        <v>32</v>
      </c>
      <c r="C16" s="45">
        <v>4080</v>
      </c>
      <c r="D16" s="144">
        <v>16.936274509803923</v>
      </c>
      <c r="E16" s="144">
        <v>31.102941176470587</v>
      </c>
      <c r="F16" s="144">
        <v>24.215686274509803</v>
      </c>
      <c r="G16" s="144">
        <v>16.102941176470591</v>
      </c>
      <c r="H16" s="144">
        <v>7.5735294117647056</v>
      </c>
      <c r="I16" s="239">
        <v>4.0686274509803919</v>
      </c>
    </row>
    <row r="17" spans="1:9">
      <c r="A17" s="142" t="s">
        <v>5</v>
      </c>
      <c r="B17" s="65" t="s">
        <v>31</v>
      </c>
      <c r="C17" s="45">
        <v>2204</v>
      </c>
      <c r="D17" s="144">
        <v>8.7568058076225039</v>
      </c>
      <c r="E17" s="144">
        <v>27.359346642468239</v>
      </c>
      <c r="F17" s="144">
        <v>27.132486388384752</v>
      </c>
      <c r="G17" s="144">
        <v>22.413793103448278</v>
      </c>
      <c r="H17" s="144">
        <v>9.0744101633393832</v>
      </c>
      <c r="I17" s="239">
        <v>5.2631578947368416</v>
      </c>
    </row>
    <row r="18" spans="1:9">
      <c r="A18" s="141" t="s">
        <v>6</v>
      </c>
      <c r="B18" s="165" t="s">
        <v>161</v>
      </c>
      <c r="C18" s="45">
        <v>797</v>
      </c>
      <c r="D18" s="144">
        <v>12.045169385194479</v>
      </c>
      <c r="E18" s="144">
        <v>26.097867001254706</v>
      </c>
      <c r="F18" s="144">
        <v>25.972396486825595</v>
      </c>
      <c r="G18" s="144">
        <v>17.942283563362611</v>
      </c>
      <c r="H18" s="144">
        <v>10.915934755332497</v>
      </c>
      <c r="I18" s="239">
        <v>7.0263488080301126</v>
      </c>
    </row>
    <row r="19" spans="1:9">
      <c r="A19" s="141" t="s">
        <v>7</v>
      </c>
      <c r="B19" s="165" t="s">
        <v>162</v>
      </c>
      <c r="C19" s="45">
        <v>1103</v>
      </c>
      <c r="D19" s="144">
        <v>12.058023572076156</v>
      </c>
      <c r="E19" s="144">
        <v>26.835902085222124</v>
      </c>
      <c r="F19" s="144">
        <v>23.209428830462375</v>
      </c>
      <c r="G19" s="144">
        <v>20.489573889392567</v>
      </c>
      <c r="H19" s="144">
        <v>9.5194922937443334</v>
      </c>
      <c r="I19" s="239">
        <v>7.8875793291024481</v>
      </c>
    </row>
    <row r="20" spans="1:9">
      <c r="A20" s="141" t="s">
        <v>8</v>
      </c>
      <c r="B20" s="165" t="s">
        <v>163</v>
      </c>
      <c r="C20" s="45">
        <v>1440</v>
      </c>
      <c r="D20" s="144">
        <v>14.027777777777779</v>
      </c>
      <c r="E20" s="144">
        <v>26.388888888888889</v>
      </c>
      <c r="F20" s="144">
        <v>25</v>
      </c>
      <c r="G20" s="144">
        <v>17.569444444444443</v>
      </c>
      <c r="H20" s="144">
        <v>10.625</v>
      </c>
      <c r="I20" s="239">
        <v>6.3888888888888884</v>
      </c>
    </row>
    <row r="21" spans="1:9">
      <c r="A21" s="142" t="s">
        <v>9</v>
      </c>
      <c r="B21" s="65" t="s">
        <v>32</v>
      </c>
      <c r="C21" s="45">
        <v>530</v>
      </c>
      <c r="D21" s="144">
        <v>18.490566037735849</v>
      </c>
      <c r="E21" s="144">
        <v>28.30188679245283</v>
      </c>
      <c r="F21" s="144">
        <v>22.264150943396228</v>
      </c>
      <c r="G21" s="144">
        <v>16.415094339622641</v>
      </c>
      <c r="H21" s="144">
        <v>8.8679245283018862</v>
      </c>
      <c r="I21" s="239">
        <v>5.6603773584905666</v>
      </c>
    </row>
    <row r="22" spans="1:9">
      <c r="A22" s="142" t="s">
        <v>10</v>
      </c>
      <c r="B22" s="65" t="s">
        <v>33</v>
      </c>
      <c r="C22" s="45">
        <v>910</v>
      </c>
      <c r="D22" s="144">
        <v>11.428571428571429</v>
      </c>
      <c r="E22" s="144">
        <v>25.274725274725274</v>
      </c>
      <c r="F22" s="144">
        <v>26.593406593406595</v>
      </c>
      <c r="G22" s="144">
        <v>18.241758241758241</v>
      </c>
      <c r="H22" s="144">
        <v>11.648351648351648</v>
      </c>
      <c r="I22" s="239">
        <v>6.813186813186813</v>
      </c>
    </row>
    <row r="23" spans="1:9">
      <c r="A23" s="141" t="s">
        <v>11</v>
      </c>
      <c r="B23" s="165" t="s">
        <v>164</v>
      </c>
      <c r="C23" s="45">
        <v>758</v>
      </c>
      <c r="D23" s="144">
        <v>15.831134564643801</v>
      </c>
      <c r="E23" s="144">
        <v>28.759894459102902</v>
      </c>
      <c r="F23" s="144">
        <v>23.878627968337732</v>
      </c>
      <c r="G23" s="144">
        <v>16.358839050131927</v>
      </c>
      <c r="H23" s="144">
        <v>9.7625329815303434</v>
      </c>
      <c r="I23" s="239">
        <v>5.4089709762532978</v>
      </c>
    </row>
    <row r="24" spans="1:9">
      <c r="A24" s="141" t="s">
        <v>12</v>
      </c>
      <c r="B24" s="165" t="s">
        <v>165</v>
      </c>
      <c r="C24" s="45">
        <v>827</v>
      </c>
      <c r="D24" s="144">
        <v>15.840386940749699</v>
      </c>
      <c r="E24" s="144">
        <v>27.569528415961308</v>
      </c>
      <c r="F24" s="144">
        <v>25.392986698911731</v>
      </c>
      <c r="G24" s="144">
        <v>17.412333736396615</v>
      </c>
      <c r="H24" s="144">
        <v>9.3107617896009671</v>
      </c>
      <c r="I24" s="239">
        <v>4.4740024183796852</v>
      </c>
    </row>
    <row r="25" spans="1:9">
      <c r="A25" s="141" t="s">
        <v>13</v>
      </c>
      <c r="B25" s="165" t="s">
        <v>166</v>
      </c>
      <c r="C25" s="45">
        <v>813</v>
      </c>
      <c r="D25" s="144">
        <v>13.161131611316112</v>
      </c>
      <c r="E25" s="144">
        <v>26.322263222632223</v>
      </c>
      <c r="F25" s="144">
        <v>25.461254612546124</v>
      </c>
      <c r="G25" s="144">
        <v>18.20418204182042</v>
      </c>
      <c r="H25" s="144">
        <v>8.8560885608856079</v>
      </c>
      <c r="I25" s="239">
        <v>7.9950799507995081</v>
      </c>
    </row>
    <row r="26" spans="1:9">
      <c r="A26" s="141" t="s">
        <v>14</v>
      </c>
      <c r="B26" s="165" t="s">
        <v>167</v>
      </c>
      <c r="C26" s="45">
        <v>2018</v>
      </c>
      <c r="D26" s="144">
        <v>14.073339940535185</v>
      </c>
      <c r="E26" s="144">
        <v>24.727452923686819</v>
      </c>
      <c r="F26" s="144">
        <v>24.975222993062438</v>
      </c>
      <c r="G26" s="144">
        <v>20.812685827552034</v>
      </c>
      <c r="H26" s="144">
        <v>9.7125867195242819</v>
      </c>
      <c r="I26" s="239">
        <v>5.6987115956392467</v>
      </c>
    </row>
    <row r="27" spans="1:9">
      <c r="A27" s="141" t="s">
        <v>15</v>
      </c>
      <c r="B27" s="165" t="s">
        <v>168</v>
      </c>
      <c r="C27" s="45">
        <v>820</v>
      </c>
      <c r="D27" s="144">
        <v>15.487804878048781</v>
      </c>
      <c r="E27" s="144">
        <v>27.926829268292686</v>
      </c>
      <c r="F27" s="144">
        <v>21.951219512195124</v>
      </c>
      <c r="G27" s="144">
        <v>16.951219512195124</v>
      </c>
      <c r="H27" s="144">
        <v>10.853658536585366</v>
      </c>
      <c r="I27" s="239">
        <v>6.8292682926829276</v>
      </c>
    </row>
    <row r="28" spans="1:9">
      <c r="A28" s="141" t="s">
        <v>16</v>
      </c>
      <c r="B28" s="165" t="s">
        <v>169</v>
      </c>
      <c r="C28" s="45">
        <v>2491</v>
      </c>
      <c r="D28" s="144">
        <v>11.320754716981133</v>
      </c>
      <c r="E28" s="144">
        <v>25.411481332798076</v>
      </c>
      <c r="F28" s="144">
        <v>24.729024488157368</v>
      </c>
      <c r="G28" s="144">
        <v>21.11601766358892</v>
      </c>
      <c r="H28" s="144">
        <v>10.196708149337615</v>
      </c>
      <c r="I28" s="239">
        <v>7.2260136491368936</v>
      </c>
    </row>
    <row r="29" spans="1:9">
      <c r="A29" s="141" t="s">
        <v>17</v>
      </c>
      <c r="B29" s="165" t="s">
        <v>170</v>
      </c>
      <c r="C29" s="45">
        <v>1178</v>
      </c>
      <c r="D29" s="144">
        <v>20.797962648556876</v>
      </c>
      <c r="E29" s="144">
        <v>27.334465195246182</v>
      </c>
      <c r="F29" s="144">
        <v>22.495755517826826</v>
      </c>
      <c r="G29" s="144">
        <v>17.572156196943972</v>
      </c>
      <c r="H29" s="144">
        <v>7.7249575551782677</v>
      </c>
      <c r="I29" s="239">
        <v>4.074702886247878</v>
      </c>
    </row>
    <row r="30" spans="1:9">
      <c r="A30" s="141" t="s">
        <v>18</v>
      </c>
      <c r="B30" s="165" t="s">
        <v>171</v>
      </c>
      <c r="C30" s="45">
        <v>8870</v>
      </c>
      <c r="D30" s="144">
        <v>6.9222096956031569</v>
      </c>
      <c r="E30" s="144">
        <v>25.310033821871475</v>
      </c>
      <c r="F30" s="144">
        <v>29.425028184892899</v>
      </c>
      <c r="G30" s="144">
        <v>21.4543404735062</v>
      </c>
      <c r="H30" s="144">
        <v>10.450958286358512</v>
      </c>
      <c r="I30" s="239">
        <v>6.4374295377677564</v>
      </c>
    </row>
    <row r="31" spans="1:9">
      <c r="A31" s="142" t="s">
        <v>19</v>
      </c>
      <c r="B31" s="65" t="s">
        <v>32</v>
      </c>
      <c r="C31" s="45">
        <v>3295</v>
      </c>
      <c r="D31" s="144">
        <v>9.2867981790591809</v>
      </c>
      <c r="E31" s="144">
        <v>26.889226100151749</v>
      </c>
      <c r="F31" s="144">
        <v>28.406676783004553</v>
      </c>
      <c r="G31" s="144">
        <v>20.151745068285283</v>
      </c>
      <c r="H31" s="144">
        <v>9.5599393019726868</v>
      </c>
      <c r="I31" s="239">
        <v>5.7056145675265553</v>
      </c>
    </row>
    <row r="32" spans="1:9">
      <c r="A32" s="142" t="s">
        <v>20</v>
      </c>
      <c r="B32" s="65" t="s">
        <v>34</v>
      </c>
      <c r="C32" s="45">
        <v>5575</v>
      </c>
      <c r="D32" s="144">
        <v>5.5246636771300448</v>
      </c>
      <c r="E32" s="144">
        <v>24.376681614349778</v>
      </c>
      <c r="F32" s="144">
        <v>30.026905829596412</v>
      </c>
      <c r="G32" s="144">
        <v>22.224215246636771</v>
      </c>
      <c r="H32" s="144">
        <v>10.977578475336323</v>
      </c>
      <c r="I32" s="239">
        <v>6.8699551569506729</v>
      </c>
    </row>
    <row r="33" spans="1:9">
      <c r="A33" s="141" t="s">
        <v>21</v>
      </c>
      <c r="B33" s="165" t="s">
        <v>172</v>
      </c>
      <c r="C33" s="45">
        <v>863</v>
      </c>
      <c r="D33" s="144">
        <v>17.844727694090381</v>
      </c>
      <c r="E33" s="144">
        <v>28.621089223638467</v>
      </c>
      <c r="F33" s="144">
        <v>22.247972190034762</v>
      </c>
      <c r="G33" s="144">
        <v>16.801853997682503</v>
      </c>
      <c r="H33" s="144">
        <v>8.5747392815758978</v>
      </c>
      <c r="I33" s="239">
        <v>5.9096176129779838</v>
      </c>
    </row>
    <row r="34" spans="1:9">
      <c r="A34" s="141" t="s">
        <v>22</v>
      </c>
      <c r="B34" s="165" t="s">
        <v>173</v>
      </c>
      <c r="C34" s="45">
        <v>1576</v>
      </c>
      <c r="D34" s="144">
        <v>18.147208121827411</v>
      </c>
      <c r="E34" s="144">
        <v>28.045685279187815</v>
      </c>
      <c r="F34" s="144">
        <v>24.428934010152282</v>
      </c>
      <c r="G34" s="144">
        <v>15.228426395939088</v>
      </c>
      <c r="H34" s="144">
        <v>8.6294416243654819</v>
      </c>
      <c r="I34" s="239">
        <v>5.5203045685279184</v>
      </c>
    </row>
    <row r="35" spans="1:9">
      <c r="A35" s="141" t="s">
        <v>23</v>
      </c>
      <c r="B35" s="165" t="s">
        <v>174</v>
      </c>
      <c r="C35" s="45">
        <v>1320</v>
      </c>
      <c r="D35" s="144">
        <v>14.393939393939394</v>
      </c>
      <c r="E35" s="144">
        <v>26.212121212121215</v>
      </c>
      <c r="F35" s="144">
        <v>25.984848484848484</v>
      </c>
      <c r="G35" s="144">
        <v>16.515151515151516</v>
      </c>
      <c r="H35" s="144">
        <v>10.909090909090908</v>
      </c>
      <c r="I35" s="239">
        <v>5.9848484848484844</v>
      </c>
    </row>
    <row r="36" spans="1:9">
      <c r="A36" s="141" t="s">
        <v>24</v>
      </c>
      <c r="B36" s="165" t="s">
        <v>175</v>
      </c>
      <c r="C36" s="45">
        <v>1445</v>
      </c>
      <c r="D36" s="144">
        <v>11.972318339100346</v>
      </c>
      <c r="E36" s="144">
        <v>27.1280276816609</v>
      </c>
      <c r="F36" s="144">
        <v>27.197231833910035</v>
      </c>
      <c r="G36" s="144">
        <v>18.408304498269896</v>
      </c>
      <c r="H36" s="144">
        <v>9.1349480968858128</v>
      </c>
      <c r="I36" s="239">
        <v>6.1591695501730106</v>
      </c>
    </row>
    <row r="37" spans="1:9">
      <c r="A37" s="141" t="s">
        <v>25</v>
      </c>
      <c r="B37" s="165" t="s">
        <v>176</v>
      </c>
      <c r="C37" s="45">
        <v>572</v>
      </c>
      <c r="D37" s="144">
        <v>12.412587412587413</v>
      </c>
      <c r="E37" s="144">
        <v>25.699300699300696</v>
      </c>
      <c r="F37" s="144">
        <v>24.475524475524477</v>
      </c>
      <c r="G37" s="144">
        <v>19.755244755244757</v>
      </c>
      <c r="H37" s="144">
        <v>12.062937062937063</v>
      </c>
      <c r="I37" s="239">
        <v>5.5944055944055942</v>
      </c>
    </row>
    <row r="38" spans="1:9">
      <c r="A38" s="141" t="s">
        <v>26</v>
      </c>
      <c r="B38" s="165" t="s">
        <v>177</v>
      </c>
      <c r="C38" s="45">
        <v>1243</v>
      </c>
      <c r="D38" s="144">
        <v>13.113435237329044</v>
      </c>
      <c r="E38" s="144">
        <v>23.813354786806116</v>
      </c>
      <c r="F38" s="144">
        <v>25.0201126307321</v>
      </c>
      <c r="G38" s="144">
        <v>22.043443282381336</v>
      </c>
      <c r="H38" s="144">
        <v>10.217216411906678</v>
      </c>
      <c r="I38" s="239">
        <v>5.7924376508447306</v>
      </c>
    </row>
    <row r="39" spans="1:9">
      <c r="A39" s="141" t="s">
        <v>27</v>
      </c>
      <c r="B39" s="165" t="s">
        <v>178</v>
      </c>
      <c r="C39" s="45">
        <v>1241</v>
      </c>
      <c r="D39" s="144">
        <v>13.456889605157132</v>
      </c>
      <c r="E39" s="144">
        <v>26.752618855761483</v>
      </c>
      <c r="F39" s="144">
        <v>26.269137792103141</v>
      </c>
      <c r="G39" s="144">
        <v>15.954875100725221</v>
      </c>
      <c r="H39" s="144">
        <v>10.07252215954875</v>
      </c>
      <c r="I39" s="239">
        <v>7.4939564867042705</v>
      </c>
    </row>
    <row r="40" spans="1:9">
      <c r="A40" s="141" t="s">
        <v>28</v>
      </c>
      <c r="B40" s="165" t="s">
        <v>179</v>
      </c>
      <c r="C40" s="45">
        <v>612</v>
      </c>
      <c r="D40" s="144">
        <v>12.418300653594772</v>
      </c>
      <c r="E40" s="144">
        <v>27.124183006535947</v>
      </c>
      <c r="F40" s="144">
        <v>26.307189542483663</v>
      </c>
      <c r="G40" s="144">
        <v>18.300653594771241</v>
      </c>
      <c r="H40" s="144">
        <v>8.8235294117647065</v>
      </c>
      <c r="I40" s="239">
        <v>7.0261437908496731</v>
      </c>
    </row>
    <row r="41" spans="1:9">
      <c r="A41" s="141" t="s">
        <v>29</v>
      </c>
      <c r="B41" s="165" t="s">
        <v>180</v>
      </c>
      <c r="C41" s="45">
        <v>1512</v>
      </c>
      <c r="D41" s="144">
        <v>12.235449735449736</v>
      </c>
      <c r="E41" s="144">
        <v>27.513227513227513</v>
      </c>
      <c r="F41" s="144">
        <v>25.925925925925924</v>
      </c>
      <c r="G41" s="144">
        <v>19.510582010582013</v>
      </c>
      <c r="H41" s="144">
        <v>10.185185185185185</v>
      </c>
      <c r="I41" s="239">
        <v>4.6296296296296298</v>
      </c>
    </row>
    <row r="42" spans="1:9">
      <c r="A42" s="141" t="s">
        <v>30</v>
      </c>
      <c r="B42" s="165" t="s">
        <v>181</v>
      </c>
      <c r="C42" s="45">
        <v>1595</v>
      </c>
      <c r="D42" s="144">
        <v>12.288401253918495</v>
      </c>
      <c r="E42" s="144">
        <v>28.965517241379313</v>
      </c>
      <c r="F42" s="144">
        <v>24.388714733542319</v>
      </c>
      <c r="G42" s="144">
        <v>17.241379310344829</v>
      </c>
      <c r="H42" s="144">
        <v>10.658307210031348</v>
      </c>
      <c r="I42" s="239">
        <v>6.4576802507836994</v>
      </c>
    </row>
    <row r="43" spans="1:9">
      <c r="A43" s="141" t="s">
        <v>304</v>
      </c>
      <c r="B43" s="168" t="s">
        <v>85</v>
      </c>
      <c r="C43" s="143">
        <v>52207</v>
      </c>
      <c r="D43" s="145">
        <v>12.521309402953626</v>
      </c>
      <c r="E43" s="145">
        <v>26.779933725362497</v>
      </c>
      <c r="F43" s="145">
        <v>25.663225237994901</v>
      </c>
      <c r="G43" s="145">
        <v>18.934242534526021</v>
      </c>
      <c r="H43" s="145">
        <v>10.010151895339705</v>
      </c>
      <c r="I43" s="240">
        <v>6.0911372038232425</v>
      </c>
    </row>
    <row r="44" spans="1:9">
      <c r="A44" s="141" t="s">
        <v>306</v>
      </c>
      <c r="B44" s="167" t="s">
        <v>756</v>
      </c>
      <c r="C44" s="45">
        <v>9625</v>
      </c>
      <c r="D44" s="144">
        <v>14.223376623376623</v>
      </c>
      <c r="E44" s="144">
        <v>26.400000000000002</v>
      </c>
      <c r="F44" s="144">
        <v>24.166233766233766</v>
      </c>
      <c r="G44" s="144">
        <v>19.2</v>
      </c>
      <c r="H44" s="144">
        <v>9.8909090909090907</v>
      </c>
      <c r="I44" s="239">
        <v>6.1194805194805202</v>
      </c>
    </row>
    <row r="45" spans="1:9">
      <c r="A45" s="141" t="s">
        <v>308</v>
      </c>
      <c r="B45" s="167" t="s">
        <v>757</v>
      </c>
      <c r="C45" s="45">
        <v>10116</v>
      </c>
      <c r="D45" s="144">
        <v>14.936733886911824</v>
      </c>
      <c r="E45" s="144">
        <v>28.855278766310793</v>
      </c>
      <c r="F45" s="144">
        <v>24.930802688809806</v>
      </c>
      <c r="G45" s="144">
        <v>17.882562277580071</v>
      </c>
      <c r="H45" s="144">
        <v>8.639778568604191</v>
      </c>
      <c r="I45" s="239">
        <v>4.7548438117833136</v>
      </c>
    </row>
    <row r="46" spans="1:9">
      <c r="A46" s="141" t="s">
        <v>310</v>
      </c>
      <c r="B46" s="167" t="s">
        <v>758</v>
      </c>
      <c r="C46" s="45">
        <v>5390</v>
      </c>
      <c r="D46" s="144">
        <v>14.230055658627085</v>
      </c>
      <c r="E46" s="144">
        <v>27.884972170686456</v>
      </c>
      <c r="F46" s="144">
        <v>24.656771799628942</v>
      </c>
      <c r="G46" s="144">
        <v>16.957328385899814</v>
      </c>
      <c r="H46" s="144">
        <v>9.9072356215213357</v>
      </c>
      <c r="I46" s="239">
        <v>6.3636363636363633</v>
      </c>
    </row>
    <row r="47" spans="1:9">
      <c r="A47" s="141" t="s">
        <v>313</v>
      </c>
      <c r="B47" s="167" t="s">
        <v>759</v>
      </c>
      <c r="C47" s="45">
        <v>7742</v>
      </c>
      <c r="D47" s="144">
        <v>12.089899250839578</v>
      </c>
      <c r="E47" s="144">
        <v>25.536037199690004</v>
      </c>
      <c r="F47" s="144">
        <v>25.251872901059158</v>
      </c>
      <c r="G47" s="144">
        <v>19.064841126323948</v>
      </c>
      <c r="H47" s="144">
        <v>10.901575820201497</v>
      </c>
      <c r="I47" s="239">
        <v>7.1557737018858179</v>
      </c>
    </row>
    <row r="48" spans="1:9">
      <c r="A48" s="141" t="s">
        <v>315</v>
      </c>
      <c r="B48" s="199" t="s">
        <v>760</v>
      </c>
      <c r="C48" s="118">
        <v>19334</v>
      </c>
      <c r="D48" s="241">
        <v>10.106548050067239</v>
      </c>
      <c r="E48" s="241">
        <v>26.073238853832624</v>
      </c>
      <c r="F48" s="241">
        <v>27.236991827868007</v>
      </c>
      <c r="G48" s="241">
        <v>19.851039619323473</v>
      </c>
      <c r="H48" s="241">
        <v>10.458260059997931</v>
      </c>
      <c r="I48" s="242">
        <v>6.2739215889107278</v>
      </c>
    </row>
  </sheetData>
  <mergeCells count="2">
    <mergeCell ref="A1:I1"/>
    <mergeCell ref="A2:I2"/>
  </mergeCells>
  <phoneticPr fontId="4" type="noConversion"/>
  <hyperlinks>
    <hyperlink ref="J1" location="'spis tabel'!A1" display="Powrót do spisu tabel" xr:uid="{00000000-0004-0000-1A00-000000000000}"/>
  </hyperlinks>
  <pageMargins left="0.7" right="0.7" top="0.75" bottom="0.75" header="0.3" footer="0.3"/>
  <pageSetup paperSize="9" scale="85" orientation="portrait" verticalDpi="0" r:id="rId1"/>
  <colBreaks count="1" manualBreakCount="1">
    <brk id="9" max="1048575" man="1"/>
  </col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8"/>
  <sheetViews>
    <sheetView showGridLines="0" zoomScaleNormal="100" workbookViewId="0">
      <selection sqref="A1:H1"/>
    </sheetView>
  </sheetViews>
  <sheetFormatPr defaultRowHeight="12.75"/>
  <cols>
    <col min="1" max="1" width="5.42578125" style="1" customWidth="1"/>
    <col min="2" max="2" width="24.7109375" style="1" customWidth="1"/>
    <col min="3" max="3" width="17.140625" style="1" customWidth="1"/>
    <col min="4" max="4" width="12.28515625" style="1" customWidth="1"/>
    <col min="5" max="5" width="15.28515625" style="1" customWidth="1"/>
    <col min="6" max="6" width="13.85546875" style="1" customWidth="1"/>
    <col min="7" max="7" width="18.5703125" style="1" customWidth="1"/>
    <col min="8" max="8" width="17.140625" style="1" customWidth="1"/>
    <col min="9" max="9" width="19" style="1" customWidth="1"/>
    <col min="10" max="16384" width="9.140625" style="1"/>
  </cols>
  <sheetData>
    <row r="1" spans="1:9">
      <c r="A1" s="333" t="s">
        <v>935</v>
      </c>
      <c r="B1" s="333"/>
      <c r="C1" s="333"/>
      <c r="D1" s="333"/>
      <c r="E1" s="333"/>
      <c r="F1" s="333"/>
      <c r="G1" s="333"/>
      <c r="H1" s="333"/>
      <c r="I1" s="134" t="s">
        <v>741</v>
      </c>
    </row>
    <row r="2" spans="1:9">
      <c r="A2" s="334" t="s">
        <v>860</v>
      </c>
      <c r="B2" s="334"/>
      <c r="C2" s="334"/>
      <c r="D2" s="334"/>
      <c r="E2" s="334"/>
      <c r="F2" s="334"/>
      <c r="G2" s="334"/>
      <c r="H2" s="334"/>
    </row>
    <row r="3" spans="1:9" ht="47.25" customHeight="1">
      <c r="A3" s="244" t="s">
        <v>1</v>
      </c>
      <c r="B3" s="245" t="s">
        <v>2</v>
      </c>
      <c r="C3" s="245" t="s">
        <v>934</v>
      </c>
      <c r="D3" s="227" t="s">
        <v>846</v>
      </c>
      <c r="E3" s="227" t="s">
        <v>847</v>
      </c>
      <c r="F3" s="227" t="s">
        <v>848</v>
      </c>
      <c r="G3" s="227" t="s">
        <v>849</v>
      </c>
      <c r="H3" s="228" t="s">
        <v>850</v>
      </c>
    </row>
    <row r="4" spans="1:9">
      <c r="A4" s="141" t="s">
        <v>123</v>
      </c>
      <c r="B4" s="165" t="s">
        <v>152</v>
      </c>
      <c r="C4" s="45">
        <v>1360</v>
      </c>
      <c r="D4" s="45">
        <v>117</v>
      </c>
      <c r="E4" s="45">
        <v>297</v>
      </c>
      <c r="F4" s="45">
        <v>118</v>
      </c>
      <c r="G4" s="45">
        <v>496</v>
      </c>
      <c r="H4" s="189">
        <v>332</v>
      </c>
    </row>
    <row r="5" spans="1:9">
      <c r="A5" s="141" t="s">
        <v>124</v>
      </c>
      <c r="B5" s="165" t="s">
        <v>228</v>
      </c>
      <c r="C5" s="45">
        <v>1055</v>
      </c>
      <c r="D5" s="45">
        <v>84</v>
      </c>
      <c r="E5" s="45">
        <v>249</v>
      </c>
      <c r="F5" s="45">
        <v>78</v>
      </c>
      <c r="G5" s="45">
        <v>292</v>
      </c>
      <c r="H5" s="189">
        <v>352</v>
      </c>
    </row>
    <row r="6" spans="1:9">
      <c r="A6" s="141" t="s">
        <v>125</v>
      </c>
      <c r="B6" s="165" t="s">
        <v>153</v>
      </c>
      <c r="C6" s="45">
        <v>2282</v>
      </c>
      <c r="D6" s="45">
        <v>282</v>
      </c>
      <c r="E6" s="45">
        <v>452</v>
      </c>
      <c r="F6" s="45">
        <v>277</v>
      </c>
      <c r="G6" s="45">
        <v>671</v>
      </c>
      <c r="H6" s="189">
        <v>600</v>
      </c>
    </row>
    <row r="7" spans="1:9">
      <c r="A7" s="141" t="s">
        <v>126</v>
      </c>
      <c r="B7" s="165" t="s">
        <v>154</v>
      </c>
      <c r="C7" s="45">
        <v>1678</v>
      </c>
      <c r="D7" s="45">
        <v>147</v>
      </c>
      <c r="E7" s="45">
        <v>343</v>
      </c>
      <c r="F7" s="45">
        <v>204</v>
      </c>
      <c r="G7" s="45">
        <v>570</v>
      </c>
      <c r="H7" s="189">
        <v>414</v>
      </c>
    </row>
    <row r="8" spans="1:9">
      <c r="A8" s="141" t="s">
        <v>127</v>
      </c>
      <c r="B8" s="165" t="s">
        <v>155</v>
      </c>
      <c r="C8" s="45">
        <v>935</v>
      </c>
      <c r="D8" s="45">
        <v>74</v>
      </c>
      <c r="E8" s="45">
        <v>192</v>
      </c>
      <c r="F8" s="45">
        <v>76</v>
      </c>
      <c r="G8" s="45">
        <v>373</v>
      </c>
      <c r="H8" s="189">
        <v>220</v>
      </c>
    </row>
    <row r="9" spans="1:9">
      <c r="A9" s="141" t="s">
        <v>128</v>
      </c>
      <c r="B9" s="165" t="s">
        <v>156</v>
      </c>
      <c r="C9" s="45">
        <v>1416</v>
      </c>
      <c r="D9" s="45">
        <v>146</v>
      </c>
      <c r="E9" s="45">
        <v>386</v>
      </c>
      <c r="F9" s="45">
        <v>179</v>
      </c>
      <c r="G9" s="45">
        <v>451</v>
      </c>
      <c r="H9" s="189">
        <v>254</v>
      </c>
    </row>
    <row r="10" spans="1:9">
      <c r="A10" s="141" t="s">
        <v>129</v>
      </c>
      <c r="B10" s="165" t="s">
        <v>157</v>
      </c>
      <c r="C10" s="45">
        <v>2499</v>
      </c>
      <c r="D10" s="45">
        <v>423</v>
      </c>
      <c r="E10" s="45">
        <v>564</v>
      </c>
      <c r="F10" s="45">
        <v>252</v>
      </c>
      <c r="G10" s="45">
        <v>564</v>
      </c>
      <c r="H10" s="189">
        <v>696</v>
      </c>
    </row>
    <row r="11" spans="1:9">
      <c r="A11" s="142" t="s">
        <v>268</v>
      </c>
      <c r="B11" s="65" t="s">
        <v>32</v>
      </c>
      <c r="C11" s="45">
        <v>913</v>
      </c>
      <c r="D11" s="45">
        <v>139</v>
      </c>
      <c r="E11" s="45">
        <v>227</v>
      </c>
      <c r="F11" s="45">
        <v>89</v>
      </c>
      <c r="G11" s="45">
        <v>232</v>
      </c>
      <c r="H11" s="189">
        <v>226</v>
      </c>
    </row>
    <row r="12" spans="1:9">
      <c r="A12" s="142" t="s">
        <v>269</v>
      </c>
      <c r="B12" s="65" t="s">
        <v>35</v>
      </c>
      <c r="C12" s="45">
        <v>1586</v>
      </c>
      <c r="D12" s="45">
        <v>284</v>
      </c>
      <c r="E12" s="45">
        <v>337</v>
      </c>
      <c r="F12" s="45">
        <v>163</v>
      </c>
      <c r="G12" s="45">
        <v>332</v>
      </c>
      <c r="H12" s="189">
        <v>470</v>
      </c>
    </row>
    <row r="13" spans="1:9">
      <c r="A13" s="141" t="s">
        <v>130</v>
      </c>
      <c r="B13" s="165" t="s">
        <v>158</v>
      </c>
      <c r="C13" s="45">
        <v>591</v>
      </c>
      <c r="D13" s="45">
        <v>66</v>
      </c>
      <c r="E13" s="45">
        <v>145</v>
      </c>
      <c r="F13" s="45">
        <v>59</v>
      </c>
      <c r="G13" s="45">
        <v>194</v>
      </c>
      <c r="H13" s="189">
        <v>127</v>
      </c>
    </row>
    <row r="14" spans="1:9">
      <c r="A14" s="141" t="s">
        <v>131</v>
      </c>
      <c r="B14" s="165" t="s">
        <v>159</v>
      </c>
      <c r="C14" s="45">
        <v>1013</v>
      </c>
      <c r="D14" s="45">
        <v>158</v>
      </c>
      <c r="E14" s="45">
        <v>259</v>
      </c>
      <c r="F14" s="45">
        <v>127</v>
      </c>
      <c r="G14" s="45">
        <v>276</v>
      </c>
      <c r="H14" s="189">
        <v>193</v>
      </c>
    </row>
    <row r="15" spans="1:9">
      <c r="A15" s="141" t="s">
        <v>3</v>
      </c>
      <c r="B15" s="165" t="s">
        <v>160</v>
      </c>
      <c r="C15" s="45">
        <v>6284</v>
      </c>
      <c r="D15" s="45">
        <v>860</v>
      </c>
      <c r="E15" s="45">
        <v>1538</v>
      </c>
      <c r="F15" s="45">
        <v>684</v>
      </c>
      <c r="G15" s="45">
        <v>1642</v>
      </c>
      <c r="H15" s="189">
        <v>1560</v>
      </c>
    </row>
    <row r="16" spans="1:9">
      <c r="A16" s="142" t="s">
        <v>4</v>
      </c>
      <c r="B16" s="65" t="s">
        <v>32</v>
      </c>
      <c r="C16" s="45">
        <v>4080</v>
      </c>
      <c r="D16" s="45">
        <v>500</v>
      </c>
      <c r="E16" s="45">
        <v>973</v>
      </c>
      <c r="F16" s="45">
        <v>448</v>
      </c>
      <c r="G16" s="45">
        <v>1161</v>
      </c>
      <c r="H16" s="189">
        <v>998</v>
      </c>
    </row>
    <row r="17" spans="1:8">
      <c r="A17" s="142" t="s">
        <v>5</v>
      </c>
      <c r="B17" s="65" t="s">
        <v>31</v>
      </c>
      <c r="C17" s="45">
        <v>2204</v>
      </c>
      <c r="D17" s="45">
        <v>360</v>
      </c>
      <c r="E17" s="45">
        <v>565</v>
      </c>
      <c r="F17" s="45">
        <v>236</v>
      </c>
      <c r="G17" s="45">
        <v>481</v>
      </c>
      <c r="H17" s="189">
        <v>562</v>
      </c>
    </row>
    <row r="18" spans="1:8">
      <c r="A18" s="141" t="s">
        <v>6</v>
      </c>
      <c r="B18" s="165" t="s">
        <v>161</v>
      </c>
      <c r="C18" s="45">
        <v>797</v>
      </c>
      <c r="D18" s="45">
        <v>102</v>
      </c>
      <c r="E18" s="45">
        <v>163</v>
      </c>
      <c r="F18" s="45">
        <v>100</v>
      </c>
      <c r="G18" s="45">
        <v>254</v>
      </c>
      <c r="H18" s="189">
        <v>178</v>
      </c>
    </row>
    <row r="19" spans="1:8">
      <c r="A19" s="141" t="s">
        <v>7</v>
      </c>
      <c r="B19" s="165" t="s">
        <v>162</v>
      </c>
      <c r="C19" s="45">
        <v>1103</v>
      </c>
      <c r="D19" s="45">
        <v>96</v>
      </c>
      <c r="E19" s="45">
        <v>248</v>
      </c>
      <c r="F19" s="45">
        <v>122</v>
      </c>
      <c r="G19" s="45">
        <v>393</v>
      </c>
      <c r="H19" s="189">
        <v>244</v>
      </c>
    </row>
    <row r="20" spans="1:8">
      <c r="A20" s="141" t="s">
        <v>8</v>
      </c>
      <c r="B20" s="165" t="s">
        <v>163</v>
      </c>
      <c r="C20" s="45">
        <v>1440</v>
      </c>
      <c r="D20" s="45">
        <v>208</v>
      </c>
      <c r="E20" s="45">
        <v>326</v>
      </c>
      <c r="F20" s="45">
        <v>171</v>
      </c>
      <c r="G20" s="45">
        <v>335</v>
      </c>
      <c r="H20" s="189">
        <v>400</v>
      </c>
    </row>
    <row r="21" spans="1:8">
      <c r="A21" s="142" t="s">
        <v>9</v>
      </c>
      <c r="B21" s="65" t="s">
        <v>32</v>
      </c>
      <c r="C21" s="45">
        <v>530</v>
      </c>
      <c r="D21" s="45">
        <v>61</v>
      </c>
      <c r="E21" s="45">
        <v>145</v>
      </c>
      <c r="F21" s="45">
        <v>63</v>
      </c>
      <c r="G21" s="45">
        <v>149</v>
      </c>
      <c r="H21" s="189">
        <v>112</v>
      </c>
    </row>
    <row r="22" spans="1:8">
      <c r="A22" s="142" t="s">
        <v>10</v>
      </c>
      <c r="B22" s="65" t="s">
        <v>33</v>
      </c>
      <c r="C22" s="45">
        <v>910</v>
      </c>
      <c r="D22" s="45">
        <v>147</v>
      </c>
      <c r="E22" s="45">
        <v>181</v>
      </c>
      <c r="F22" s="45">
        <v>108</v>
      </c>
      <c r="G22" s="45">
        <v>186</v>
      </c>
      <c r="H22" s="189">
        <v>288</v>
      </c>
    </row>
    <row r="23" spans="1:8">
      <c r="A23" s="141" t="s">
        <v>11</v>
      </c>
      <c r="B23" s="165" t="s">
        <v>164</v>
      </c>
      <c r="C23" s="45">
        <v>758</v>
      </c>
      <c r="D23" s="45">
        <v>62</v>
      </c>
      <c r="E23" s="45">
        <v>167</v>
      </c>
      <c r="F23" s="45">
        <v>64</v>
      </c>
      <c r="G23" s="45">
        <v>219</v>
      </c>
      <c r="H23" s="189">
        <v>246</v>
      </c>
    </row>
    <row r="24" spans="1:8">
      <c r="A24" s="141" t="s">
        <v>12</v>
      </c>
      <c r="B24" s="165" t="s">
        <v>165</v>
      </c>
      <c r="C24" s="45">
        <v>827</v>
      </c>
      <c r="D24" s="45">
        <v>91</v>
      </c>
      <c r="E24" s="45">
        <v>140</v>
      </c>
      <c r="F24" s="45">
        <v>97</v>
      </c>
      <c r="G24" s="45">
        <v>283</v>
      </c>
      <c r="H24" s="189">
        <v>216</v>
      </c>
    </row>
    <row r="25" spans="1:8">
      <c r="A25" s="141" t="s">
        <v>13</v>
      </c>
      <c r="B25" s="165" t="s">
        <v>166</v>
      </c>
      <c r="C25" s="45">
        <v>813</v>
      </c>
      <c r="D25" s="45">
        <v>68</v>
      </c>
      <c r="E25" s="45">
        <v>163</v>
      </c>
      <c r="F25" s="45">
        <v>71</v>
      </c>
      <c r="G25" s="45">
        <v>269</v>
      </c>
      <c r="H25" s="189">
        <v>242</v>
      </c>
    </row>
    <row r="26" spans="1:8">
      <c r="A26" s="141" t="s">
        <v>14</v>
      </c>
      <c r="B26" s="165" t="s">
        <v>167</v>
      </c>
      <c r="C26" s="45">
        <v>2018</v>
      </c>
      <c r="D26" s="45">
        <v>288</v>
      </c>
      <c r="E26" s="45">
        <v>431</v>
      </c>
      <c r="F26" s="45">
        <v>329</v>
      </c>
      <c r="G26" s="45">
        <v>606</v>
      </c>
      <c r="H26" s="189">
        <v>364</v>
      </c>
    </row>
    <row r="27" spans="1:8">
      <c r="A27" s="141" t="s">
        <v>15</v>
      </c>
      <c r="B27" s="165" t="s">
        <v>168</v>
      </c>
      <c r="C27" s="45">
        <v>820</v>
      </c>
      <c r="D27" s="45">
        <v>97</v>
      </c>
      <c r="E27" s="45">
        <v>223</v>
      </c>
      <c r="F27" s="45">
        <v>78</v>
      </c>
      <c r="G27" s="45">
        <v>271</v>
      </c>
      <c r="H27" s="189">
        <v>151</v>
      </c>
    </row>
    <row r="28" spans="1:8">
      <c r="A28" s="141" t="s">
        <v>16</v>
      </c>
      <c r="B28" s="165" t="s">
        <v>169</v>
      </c>
      <c r="C28" s="45">
        <v>2491</v>
      </c>
      <c r="D28" s="45">
        <v>293</v>
      </c>
      <c r="E28" s="45">
        <v>557</v>
      </c>
      <c r="F28" s="45">
        <v>248</v>
      </c>
      <c r="G28" s="45">
        <v>691</v>
      </c>
      <c r="H28" s="189">
        <v>702</v>
      </c>
    </row>
    <row r="29" spans="1:8">
      <c r="A29" s="141" t="s">
        <v>17</v>
      </c>
      <c r="B29" s="165" t="s">
        <v>170</v>
      </c>
      <c r="C29" s="45">
        <v>1178</v>
      </c>
      <c r="D29" s="45">
        <v>138</v>
      </c>
      <c r="E29" s="45">
        <v>295</v>
      </c>
      <c r="F29" s="45">
        <v>125</v>
      </c>
      <c r="G29" s="45">
        <v>409</v>
      </c>
      <c r="H29" s="189">
        <v>211</v>
      </c>
    </row>
    <row r="30" spans="1:8">
      <c r="A30" s="141" t="s">
        <v>18</v>
      </c>
      <c r="B30" s="165" t="s">
        <v>171</v>
      </c>
      <c r="C30" s="45">
        <v>8870</v>
      </c>
      <c r="D30" s="45">
        <v>2366</v>
      </c>
      <c r="E30" s="45">
        <v>1658</v>
      </c>
      <c r="F30" s="45">
        <v>1230</v>
      </c>
      <c r="G30" s="45">
        <v>1401</v>
      </c>
      <c r="H30" s="189">
        <v>2215</v>
      </c>
    </row>
    <row r="31" spans="1:8">
      <c r="A31" s="142" t="s">
        <v>19</v>
      </c>
      <c r="B31" s="65" t="s">
        <v>32</v>
      </c>
      <c r="C31" s="45">
        <v>3295</v>
      </c>
      <c r="D31" s="45">
        <v>800</v>
      </c>
      <c r="E31" s="45">
        <v>645</v>
      </c>
      <c r="F31" s="45">
        <v>485</v>
      </c>
      <c r="G31" s="45">
        <v>595</v>
      </c>
      <c r="H31" s="189">
        <v>770</v>
      </c>
    </row>
    <row r="32" spans="1:8">
      <c r="A32" s="142" t="s">
        <v>20</v>
      </c>
      <c r="B32" s="65" t="s">
        <v>34</v>
      </c>
      <c r="C32" s="45">
        <v>5575</v>
      </c>
      <c r="D32" s="45">
        <v>1566</v>
      </c>
      <c r="E32" s="45">
        <v>1013</v>
      </c>
      <c r="F32" s="45">
        <v>745</v>
      </c>
      <c r="G32" s="45">
        <v>806</v>
      </c>
      <c r="H32" s="189">
        <v>1445</v>
      </c>
    </row>
    <row r="33" spans="1:8">
      <c r="A33" s="141" t="s">
        <v>21</v>
      </c>
      <c r="B33" s="165" t="s">
        <v>172</v>
      </c>
      <c r="C33" s="45">
        <v>863</v>
      </c>
      <c r="D33" s="45">
        <v>76</v>
      </c>
      <c r="E33" s="45">
        <v>222</v>
      </c>
      <c r="F33" s="45">
        <v>100</v>
      </c>
      <c r="G33" s="45">
        <v>292</v>
      </c>
      <c r="H33" s="189">
        <v>173</v>
      </c>
    </row>
    <row r="34" spans="1:8">
      <c r="A34" s="141" t="s">
        <v>22</v>
      </c>
      <c r="B34" s="165" t="s">
        <v>173</v>
      </c>
      <c r="C34" s="45">
        <v>1576</v>
      </c>
      <c r="D34" s="45">
        <v>187</v>
      </c>
      <c r="E34" s="45">
        <v>371</v>
      </c>
      <c r="F34" s="45">
        <v>169</v>
      </c>
      <c r="G34" s="45">
        <v>490</v>
      </c>
      <c r="H34" s="189">
        <v>359</v>
      </c>
    </row>
    <row r="35" spans="1:8">
      <c r="A35" s="141" t="s">
        <v>23</v>
      </c>
      <c r="B35" s="165" t="s">
        <v>174</v>
      </c>
      <c r="C35" s="45">
        <v>1320</v>
      </c>
      <c r="D35" s="45">
        <v>110</v>
      </c>
      <c r="E35" s="45">
        <v>267</v>
      </c>
      <c r="F35" s="45">
        <v>141</v>
      </c>
      <c r="G35" s="45">
        <v>396</v>
      </c>
      <c r="H35" s="189">
        <v>406</v>
      </c>
    </row>
    <row r="36" spans="1:8">
      <c r="A36" s="141" t="s">
        <v>24</v>
      </c>
      <c r="B36" s="165" t="s">
        <v>175</v>
      </c>
      <c r="C36" s="45">
        <v>1445</v>
      </c>
      <c r="D36" s="45">
        <v>183</v>
      </c>
      <c r="E36" s="45">
        <v>268</v>
      </c>
      <c r="F36" s="45">
        <v>162</v>
      </c>
      <c r="G36" s="45">
        <v>429</v>
      </c>
      <c r="H36" s="189">
        <v>403</v>
      </c>
    </row>
    <row r="37" spans="1:8">
      <c r="A37" s="141" t="s">
        <v>25</v>
      </c>
      <c r="B37" s="165" t="s">
        <v>176</v>
      </c>
      <c r="C37" s="45">
        <v>572</v>
      </c>
      <c r="D37" s="45">
        <v>59</v>
      </c>
      <c r="E37" s="45">
        <v>127</v>
      </c>
      <c r="F37" s="45">
        <v>53</v>
      </c>
      <c r="G37" s="45">
        <v>183</v>
      </c>
      <c r="H37" s="189">
        <v>150</v>
      </c>
    </row>
    <row r="38" spans="1:8">
      <c r="A38" s="141" t="s">
        <v>26</v>
      </c>
      <c r="B38" s="165" t="s">
        <v>177</v>
      </c>
      <c r="C38" s="45">
        <v>1243</v>
      </c>
      <c r="D38" s="45">
        <v>205</v>
      </c>
      <c r="E38" s="45">
        <v>291</v>
      </c>
      <c r="F38" s="45">
        <v>118</v>
      </c>
      <c r="G38" s="45">
        <v>351</v>
      </c>
      <c r="H38" s="189">
        <v>278</v>
      </c>
    </row>
    <row r="39" spans="1:8">
      <c r="A39" s="141" t="s">
        <v>27</v>
      </c>
      <c r="B39" s="165" t="s">
        <v>178</v>
      </c>
      <c r="C39" s="45">
        <v>1241</v>
      </c>
      <c r="D39" s="45">
        <v>111</v>
      </c>
      <c r="E39" s="45">
        <v>237</v>
      </c>
      <c r="F39" s="45">
        <v>119</v>
      </c>
      <c r="G39" s="45">
        <v>388</v>
      </c>
      <c r="H39" s="189">
        <v>386</v>
      </c>
    </row>
    <row r="40" spans="1:8">
      <c r="A40" s="141" t="s">
        <v>28</v>
      </c>
      <c r="B40" s="165" t="s">
        <v>179</v>
      </c>
      <c r="C40" s="45">
        <v>612</v>
      </c>
      <c r="D40" s="45">
        <v>71</v>
      </c>
      <c r="E40" s="45">
        <v>122</v>
      </c>
      <c r="F40" s="45">
        <v>59</v>
      </c>
      <c r="G40" s="45">
        <v>207</v>
      </c>
      <c r="H40" s="189">
        <v>153</v>
      </c>
    </row>
    <row r="41" spans="1:8">
      <c r="A41" s="141" t="s">
        <v>29</v>
      </c>
      <c r="B41" s="165" t="s">
        <v>180</v>
      </c>
      <c r="C41" s="45">
        <v>1512</v>
      </c>
      <c r="D41" s="45">
        <v>212</v>
      </c>
      <c r="E41" s="45">
        <v>330</v>
      </c>
      <c r="F41" s="45">
        <v>144</v>
      </c>
      <c r="G41" s="45">
        <v>440</v>
      </c>
      <c r="H41" s="189">
        <v>386</v>
      </c>
    </row>
    <row r="42" spans="1:8">
      <c r="A42" s="141" t="s">
        <v>30</v>
      </c>
      <c r="B42" s="165" t="s">
        <v>181</v>
      </c>
      <c r="C42" s="45">
        <v>1595</v>
      </c>
      <c r="D42" s="45">
        <v>133</v>
      </c>
      <c r="E42" s="45">
        <v>374</v>
      </c>
      <c r="F42" s="45">
        <v>145</v>
      </c>
      <c r="G42" s="45">
        <v>420</v>
      </c>
      <c r="H42" s="189">
        <v>523</v>
      </c>
    </row>
    <row r="43" spans="1:8" ht="12.75" customHeight="1">
      <c r="A43" s="141" t="s">
        <v>304</v>
      </c>
      <c r="B43" s="243" t="s">
        <v>85</v>
      </c>
      <c r="C43" s="143">
        <v>52207</v>
      </c>
      <c r="D43" s="143">
        <v>7513</v>
      </c>
      <c r="E43" s="143">
        <v>11405</v>
      </c>
      <c r="F43" s="143">
        <v>5899</v>
      </c>
      <c r="G43" s="143">
        <v>14256</v>
      </c>
      <c r="H43" s="236">
        <v>13134</v>
      </c>
    </row>
    <row r="44" spans="1:8" ht="12.75" customHeight="1">
      <c r="A44" s="141" t="s">
        <v>306</v>
      </c>
      <c r="B44" s="164" t="s">
        <v>756</v>
      </c>
      <c r="C44" s="45">
        <v>9625</v>
      </c>
      <c r="D44" s="45">
        <v>1254</v>
      </c>
      <c r="E44" s="45">
        <v>2292</v>
      </c>
      <c r="F44" s="45">
        <v>1144</v>
      </c>
      <c r="G44" s="45">
        <v>2888</v>
      </c>
      <c r="H44" s="189">
        <v>2047</v>
      </c>
    </row>
    <row r="45" spans="1:8" ht="12.75" customHeight="1">
      <c r="A45" s="141" t="s">
        <v>308</v>
      </c>
      <c r="B45" s="164" t="s">
        <v>757</v>
      </c>
      <c r="C45" s="45">
        <v>10116</v>
      </c>
      <c r="D45" s="45">
        <v>1410</v>
      </c>
      <c r="E45" s="45">
        <v>2459</v>
      </c>
      <c r="F45" s="45">
        <v>1098</v>
      </c>
      <c r="G45" s="45">
        <v>2759</v>
      </c>
      <c r="H45" s="189">
        <v>2390</v>
      </c>
    </row>
    <row r="46" spans="1:8" ht="12.75" customHeight="1">
      <c r="A46" s="141" t="s">
        <v>310</v>
      </c>
      <c r="B46" s="164" t="s">
        <v>758</v>
      </c>
      <c r="C46" s="45">
        <v>5390</v>
      </c>
      <c r="D46" s="45">
        <v>604</v>
      </c>
      <c r="E46" s="45">
        <v>1176</v>
      </c>
      <c r="F46" s="45">
        <v>634</v>
      </c>
      <c r="G46" s="45">
        <v>1658</v>
      </c>
      <c r="H46" s="189">
        <v>1318</v>
      </c>
    </row>
    <row r="47" spans="1:8" ht="12.75" customHeight="1">
      <c r="A47" s="141" t="s">
        <v>313</v>
      </c>
      <c r="B47" s="164" t="s">
        <v>759</v>
      </c>
      <c r="C47" s="45">
        <v>7742</v>
      </c>
      <c r="D47" s="45">
        <v>738</v>
      </c>
      <c r="E47" s="45">
        <v>1714</v>
      </c>
      <c r="F47" s="45">
        <v>708</v>
      </c>
      <c r="G47" s="45">
        <v>2287</v>
      </c>
      <c r="H47" s="189">
        <v>2295</v>
      </c>
    </row>
    <row r="48" spans="1:8" ht="12.75" customHeight="1">
      <c r="A48" s="141" t="s">
        <v>315</v>
      </c>
      <c r="B48" s="221" t="s">
        <v>760</v>
      </c>
      <c r="C48" s="118">
        <v>19334</v>
      </c>
      <c r="D48" s="118">
        <v>3507</v>
      </c>
      <c r="E48" s="118">
        <v>3764</v>
      </c>
      <c r="F48" s="118">
        <v>2315</v>
      </c>
      <c r="G48" s="118">
        <v>4664</v>
      </c>
      <c r="H48" s="237">
        <v>5084</v>
      </c>
    </row>
  </sheetData>
  <mergeCells count="2">
    <mergeCell ref="A1:H1"/>
    <mergeCell ref="A2:H2"/>
  </mergeCells>
  <phoneticPr fontId="4" type="noConversion"/>
  <hyperlinks>
    <hyperlink ref="I1" location="'spis tabel'!A1" display="Powrót do spisu tabel" xr:uid="{00000000-0004-0000-1B00-000000000000}"/>
  </hyperlinks>
  <pageMargins left="0.7" right="0.7" top="0.75" bottom="0.75" header="0.3" footer="0.3"/>
  <pageSetup paperSize="9" scale="72" orientation="portrait" verticalDpi="0" r:id="rId1"/>
  <colBreaks count="1" manualBreakCount="1">
    <brk id="8" max="1048575" man="1"/>
  </colBreak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8"/>
  <sheetViews>
    <sheetView showGridLines="0" zoomScaleNormal="100" workbookViewId="0">
      <selection sqref="A1:H1"/>
    </sheetView>
  </sheetViews>
  <sheetFormatPr defaultRowHeight="12.75"/>
  <cols>
    <col min="1" max="1" width="5.42578125" style="1" customWidth="1"/>
    <col min="2" max="2" width="24.7109375" style="1" customWidth="1"/>
    <col min="3" max="3" width="18.42578125" style="1" customWidth="1"/>
    <col min="4" max="4" width="12.28515625" style="1" customWidth="1"/>
    <col min="5" max="5" width="21" style="1" customWidth="1"/>
    <col min="6" max="6" width="20.85546875" style="1" customWidth="1"/>
    <col min="7" max="7" width="14.140625" style="1" customWidth="1"/>
    <col min="8" max="8" width="18" style="1" customWidth="1"/>
    <col min="9" max="9" width="18.7109375" style="1" customWidth="1"/>
    <col min="10" max="16384" width="9.140625" style="1"/>
  </cols>
  <sheetData>
    <row r="1" spans="1:9">
      <c r="A1" s="333" t="s">
        <v>935</v>
      </c>
      <c r="B1" s="333"/>
      <c r="C1" s="333"/>
      <c r="D1" s="333"/>
      <c r="E1" s="333"/>
      <c r="F1" s="333"/>
      <c r="G1" s="333"/>
      <c r="H1" s="333"/>
      <c r="I1" s="134" t="s">
        <v>741</v>
      </c>
    </row>
    <row r="2" spans="1:9">
      <c r="A2" s="334" t="s">
        <v>861</v>
      </c>
      <c r="B2" s="334"/>
      <c r="C2" s="334"/>
      <c r="D2" s="334"/>
      <c r="E2" s="334"/>
      <c r="F2" s="334"/>
      <c r="G2" s="334"/>
      <c r="H2" s="334"/>
    </row>
    <row r="3" spans="1:9" ht="57.75" customHeight="1">
      <c r="A3" s="193" t="s">
        <v>1</v>
      </c>
      <c r="B3" s="194" t="s">
        <v>2</v>
      </c>
      <c r="C3" s="194" t="s">
        <v>934</v>
      </c>
      <c r="D3" s="227" t="s">
        <v>846</v>
      </c>
      <c r="E3" s="227" t="s">
        <v>847</v>
      </c>
      <c r="F3" s="227" t="s">
        <v>848</v>
      </c>
      <c r="G3" s="227" t="s">
        <v>849</v>
      </c>
      <c r="H3" s="228" t="s">
        <v>850</v>
      </c>
    </row>
    <row r="4" spans="1:9">
      <c r="A4" s="141" t="s">
        <v>123</v>
      </c>
      <c r="B4" s="165" t="s">
        <v>152</v>
      </c>
      <c r="C4" s="45">
        <v>1360</v>
      </c>
      <c r="D4" s="144">
        <v>8.6029411764705888</v>
      </c>
      <c r="E4" s="144">
        <v>21.838235294117649</v>
      </c>
      <c r="F4" s="144">
        <v>8.6764705882352935</v>
      </c>
      <c r="G4" s="144">
        <v>36.470588235294116</v>
      </c>
      <c r="H4" s="239">
        <v>24.411764705882351</v>
      </c>
    </row>
    <row r="5" spans="1:9">
      <c r="A5" s="141" t="s">
        <v>124</v>
      </c>
      <c r="B5" s="165" t="s">
        <v>228</v>
      </c>
      <c r="C5" s="45">
        <v>1055</v>
      </c>
      <c r="D5" s="144">
        <v>7.9620853080568725</v>
      </c>
      <c r="E5" s="144">
        <v>23.601895734597157</v>
      </c>
      <c r="F5" s="144">
        <v>7.3933649289099526</v>
      </c>
      <c r="G5" s="144">
        <v>27.677725118483416</v>
      </c>
      <c r="H5" s="239">
        <v>33.36492890995261</v>
      </c>
    </row>
    <row r="6" spans="1:9">
      <c r="A6" s="141" t="s">
        <v>125</v>
      </c>
      <c r="B6" s="165" t="s">
        <v>153</v>
      </c>
      <c r="C6" s="45">
        <v>2282</v>
      </c>
      <c r="D6" s="144">
        <v>12.357581069237511</v>
      </c>
      <c r="E6" s="144">
        <v>19.807186678352323</v>
      </c>
      <c r="F6" s="144">
        <v>12.138475021910605</v>
      </c>
      <c r="G6" s="144">
        <v>29.404031551270815</v>
      </c>
      <c r="H6" s="239">
        <v>26.292725679228745</v>
      </c>
    </row>
    <row r="7" spans="1:9">
      <c r="A7" s="141" t="s">
        <v>126</v>
      </c>
      <c r="B7" s="165" t="s">
        <v>154</v>
      </c>
      <c r="C7" s="45">
        <v>1678</v>
      </c>
      <c r="D7" s="144">
        <v>8.7604290822407638</v>
      </c>
      <c r="E7" s="144">
        <v>20.441001191895115</v>
      </c>
      <c r="F7" s="144">
        <v>12.157330154946365</v>
      </c>
      <c r="G7" s="144">
        <v>33.969010727056023</v>
      </c>
      <c r="H7" s="239">
        <v>24.672228843861742</v>
      </c>
    </row>
    <row r="8" spans="1:9">
      <c r="A8" s="141" t="s">
        <v>127</v>
      </c>
      <c r="B8" s="165" t="s">
        <v>155</v>
      </c>
      <c r="C8" s="45">
        <v>935</v>
      </c>
      <c r="D8" s="144">
        <v>7.9144385026737973</v>
      </c>
      <c r="E8" s="144">
        <v>20.53475935828877</v>
      </c>
      <c r="F8" s="144">
        <v>8.1283422459893053</v>
      </c>
      <c r="G8" s="144">
        <v>39.893048128342244</v>
      </c>
      <c r="H8" s="239">
        <v>23.52941176470588</v>
      </c>
    </row>
    <row r="9" spans="1:9">
      <c r="A9" s="141" t="s">
        <v>128</v>
      </c>
      <c r="B9" s="165" t="s">
        <v>156</v>
      </c>
      <c r="C9" s="45">
        <v>1416</v>
      </c>
      <c r="D9" s="144">
        <v>10.310734463276836</v>
      </c>
      <c r="E9" s="144">
        <v>27.25988700564972</v>
      </c>
      <c r="F9" s="144">
        <v>12.641242937853105</v>
      </c>
      <c r="G9" s="144">
        <v>31.850282485875709</v>
      </c>
      <c r="H9" s="239">
        <v>17.937853107344633</v>
      </c>
    </row>
    <row r="10" spans="1:9">
      <c r="A10" s="141" t="s">
        <v>129</v>
      </c>
      <c r="B10" s="165" t="s">
        <v>157</v>
      </c>
      <c r="C10" s="45">
        <v>2499</v>
      </c>
      <c r="D10" s="144">
        <v>16.926770708283314</v>
      </c>
      <c r="E10" s="144">
        <v>22.569027611044419</v>
      </c>
      <c r="F10" s="144">
        <v>10.084033613445378</v>
      </c>
      <c r="G10" s="144">
        <v>22.569027611044419</v>
      </c>
      <c r="H10" s="239">
        <v>27.85114045618247</v>
      </c>
    </row>
    <row r="11" spans="1:9">
      <c r="A11" s="142" t="s">
        <v>268</v>
      </c>
      <c r="B11" s="65" t="s">
        <v>32</v>
      </c>
      <c r="C11" s="45">
        <v>913</v>
      </c>
      <c r="D11" s="144">
        <v>15.224534501642935</v>
      </c>
      <c r="E11" s="144">
        <v>24.863088718510408</v>
      </c>
      <c r="F11" s="144">
        <v>9.7480832420591454</v>
      </c>
      <c r="G11" s="144">
        <v>25.410733844468787</v>
      </c>
      <c r="H11" s="239">
        <v>24.753559693318731</v>
      </c>
    </row>
    <row r="12" spans="1:9">
      <c r="A12" s="142" t="s">
        <v>269</v>
      </c>
      <c r="B12" s="65" t="s">
        <v>35</v>
      </c>
      <c r="C12" s="45">
        <v>1586</v>
      </c>
      <c r="D12" s="144">
        <v>17.906683480453971</v>
      </c>
      <c r="E12" s="144">
        <v>21.2484237074401</v>
      </c>
      <c r="F12" s="144">
        <v>10.277427490542244</v>
      </c>
      <c r="G12" s="144">
        <v>20.933165195460276</v>
      </c>
      <c r="H12" s="239">
        <v>29.634300126103401</v>
      </c>
    </row>
    <row r="13" spans="1:9">
      <c r="A13" s="141" t="s">
        <v>130</v>
      </c>
      <c r="B13" s="165" t="s">
        <v>158</v>
      </c>
      <c r="C13" s="45">
        <v>591</v>
      </c>
      <c r="D13" s="144">
        <v>11.167512690355331</v>
      </c>
      <c r="E13" s="144">
        <v>24.534686971235196</v>
      </c>
      <c r="F13" s="144">
        <v>9.9830795262267351</v>
      </c>
      <c r="G13" s="144">
        <v>32.825719120135368</v>
      </c>
      <c r="H13" s="239">
        <v>21.489001692047378</v>
      </c>
    </row>
    <row r="14" spans="1:9">
      <c r="A14" s="141" t="s">
        <v>131</v>
      </c>
      <c r="B14" s="165" t="s">
        <v>159</v>
      </c>
      <c r="C14" s="45">
        <v>1013</v>
      </c>
      <c r="D14" s="144">
        <v>15.597235932872655</v>
      </c>
      <c r="E14" s="144">
        <v>25.567620927936822</v>
      </c>
      <c r="F14" s="144">
        <v>12.537018756169793</v>
      </c>
      <c r="G14" s="144">
        <v>27.245804540967423</v>
      </c>
      <c r="H14" s="239">
        <v>19.052319842053304</v>
      </c>
    </row>
    <row r="15" spans="1:9">
      <c r="A15" s="141" t="s">
        <v>3</v>
      </c>
      <c r="B15" s="165" t="s">
        <v>160</v>
      </c>
      <c r="C15" s="45">
        <v>6284</v>
      </c>
      <c r="D15" s="144">
        <v>13.685550604710375</v>
      </c>
      <c r="E15" s="144">
        <v>24.474856779121581</v>
      </c>
      <c r="F15" s="144">
        <v>10.884786760025461</v>
      </c>
      <c r="G15" s="144">
        <v>26.129853596435392</v>
      </c>
      <c r="H15" s="239">
        <v>24.824952259707192</v>
      </c>
    </row>
    <row r="16" spans="1:9">
      <c r="A16" s="142" t="s">
        <v>4</v>
      </c>
      <c r="B16" s="65" t="s">
        <v>32</v>
      </c>
      <c r="C16" s="45">
        <v>4080</v>
      </c>
      <c r="D16" s="144">
        <v>12.254901960784313</v>
      </c>
      <c r="E16" s="144">
        <v>23.848039215686274</v>
      </c>
      <c r="F16" s="144">
        <v>10.980392156862745</v>
      </c>
      <c r="G16" s="144">
        <v>28.455882352941174</v>
      </c>
      <c r="H16" s="239">
        <v>24.46078431372549</v>
      </c>
    </row>
    <row r="17" spans="1:8">
      <c r="A17" s="142" t="s">
        <v>5</v>
      </c>
      <c r="B17" s="65" t="s">
        <v>31</v>
      </c>
      <c r="C17" s="45">
        <v>2204</v>
      </c>
      <c r="D17" s="144">
        <v>16.333938294010888</v>
      </c>
      <c r="E17" s="144">
        <v>25.635208711433755</v>
      </c>
      <c r="F17" s="144">
        <v>10.707803992740473</v>
      </c>
      <c r="G17" s="144">
        <v>21.823956442831218</v>
      </c>
      <c r="H17" s="239">
        <v>25.499092558983666</v>
      </c>
    </row>
    <row r="18" spans="1:8">
      <c r="A18" s="141" t="s">
        <v>6</v>
      </c>
      <c r="B18" s="165" t="s">
        <v>161</v>
      </c>
      <c r="C18" s="45">
        <v>797</v>
      </c>
      <c r="D18" s="144">
        <v>12.797992471769135</v>
      </c>
      <c r="E18" s="144">
        <v>20.451693851944793</v>
      </c>
      <c r="F18" s="144">
        <v>12.547051442910917</v>
      </c>
      <c r="G18" s="144">
        <v>31.869510664993726</v>
      </c>
      <c r="H18" s="239">
        <v>22.33375156838143</v>
      </c>
    </row>
    <row r="19" spans="1:8">
      <c r="A19" s="141" t="s">
        <v>7</v>
      </c>
      <c r="B19" s="165" t="s">
        <v>162</v>
      </c>
      <c r="C19" s="45">
        <v>1103</v>
      </c>
      <c r="D19" s="144">
        <v>8.7035358114233912</v>
      </c>
      <c r="E19" s="144">
        <v>22.484134179510427</v>
      </c>
      <c r="F19" s="144">
        <v>11.060743427017226</v>
      </c>
      <c r="G19" s="144">
        <v>35.630099728014507</v>
      </c>
      <c r="H19" s="239">
        <v>22.121486854034451</v>
      </c>
    </row>
    <row r="20" spans="1:8">
      <c r="A20" s="141" t="s">
        <v>8</v>
      </c>
      <c r="B20" s="165" t="s">
        <v>163</v>
      </c>
      <c r="C20" s="45">
        <v>1440</v>
      </c>
      <c r="D20" s="144">
        <v>14.444444444444443</v>
      </c>
      <c r="E20" s="144">
        <v>22.638888888888889</v>
      </c>
      <c r="F20" s="144">
        <v>11.875</v>
      </c>
      <c r="G20" s="144">
        <v>23.263888888888889</v>
      </c>
      <c r="H20" s="239">
        <v>27.777777777777779</v>
      </c>
    </row>
    <row r="21" spans="1:8">
      <c r="A21" s="142" t="s">
        <v>9</v>
      </c>
      <c r="B21" s="65" t="s">
        <v>32</v>
      </c>
      <c r="C21" s="45">
        <v>530</v>
      </c>
      <c r="D21" s="144">
        <v>11.509433962264151</v>
      </c>
      <c r="E21" s="144">
        <v>27.358490566037734</v>
      </c>
      <c r="F21" s="144">
        <v>11.886792452830189</v>
      </c>
      <c r="G21" s="144">
        <v>28.113207547169811</v>
      </c>
      <c r="H21" s="239">
        <v>21.132075471698116</v>
      </c>
    </row>
    <row r="22" spans="1:8">
      <c r="A22" s="142" t="s">
        <v>10</v>
      </c>
      <c r="B22" s="65" t="s">
        <v>33</v>
      </c>
      <c r="C22" s="45">
        <v>910</v>
      </c>
      <c r="D22" s="144">
        <v>16.153846153846153</v>
      </c>
      <c r="E22" s="144">
        <v>19.890109890109891</v>
      </c>
      <c r="F22" s="144">
        <v>11.868131868131867</v>
      </c>
      <c r="G22" s="144">
        <v>20.439560439560438</v>
      </c>
      <c r="H22" s="239">
        <v>31.648351648351646</v>
      </c>
    </row>
    <row r="23" spans="1:8">
      <c r="A23" s="141" t="s">
        <v>11</v>
      </c>
      <c r="B23" s="165" t="s">
        <v>164</v>
      </c>
      <c r="C23" s="45">
        <v>758</v>
      </c>
      <c r="D23" s="144">
        <v>8.1794195250659634</v>
      </c>
      <c r="E23" s="144">
        <v>22.031662269129288</v>
      </c>
      <c r="F23" s="144">
        <v>8.4432717678100264</v>
      </c>
      <c r="G23" s="144">
        <v>28.891820580474935</v>
      </c>
      <c r="H23" s="239">
        <v>32.453825857519789</v>
      </c>
    </row>
    <row r="24" spans="1:8">
      <c r="A24" s="141" t="s">
        <v>12</v>
      </c>
      <c r="B24" s="165" t="s">
        <v>165</v>
      </c>
      <c r="C24" s="45">
        <v>827</v>
      </c>
      <c r="D24" s="144">
        <v>11.003627569528417</v>
      </c>
      <c r="E24" s="144">
        <v>16.928657799274486</v>
      </c>
      <c r="F24" s="144">
        <v>11.729141475211609</v>
      </c>
      <c r="G24" s="144">
        <v>34.220072551390565</v>
      </c>
      <c r="H24" s="239">
        <v>26.118500604594924</v>
      </c>
    </row>
    <row r="25" spans="1:8">
      <c r="A25" s="141" t="s">
        <v>13</v>
      </c>
      <c r="B25" s="165" t="s">
        <v>166</v>
      </c>
      <c r="C25" s="45">
        <v>813</v>
      </c>
      <c r="D25" s="144">
        <v>8.3640836408364088</v>
      </c>
      <c r="E25" s="144">
        <v>20.049200492004921</v>
      </c>
      <c r="F25" s="144">
        <v>8.7330873308733086</v>
      </c>
      <c r="G25" s="144">
        <v>33.087330873308737</v>
      </c>
      <c r="H25" s="239">
        <v>29.766297662976633</v>
      </c>
    </row>
    <row r="26" spans="1:8">
      <c r="A26" s="141" t="s">
        <v>14</v>
      </c>
      <c r="B26" s="165" t="s">
        <v>167</v>
      </c>
      <c r="C26" s="45">
        <v>2018</v>
      </c>
      <c r="D26" s="144">
        <v>14.271555996035678</v>
      </c>
      <c r="E26" s="144">
        <v>21.357779980178396</v>
      </c>
      <c r="F26" s="144">
        <v>16.30327056491576</v>
      </c>
      <c r="G26" s="144">
        <v>30.029732408325071</v>
      </c>
      <c r="H26" s="239">
        <v>18.037661050545097</v>
      </c>
    </row>
    <row r="27" spans="1:8">
      <c r="A27" s="141" t="s">
        <v>15</v>
      </c>
      <c r="B27" s="165" t="s">
        <v>168</v>
      </c>
      <c r="C27" s="45">
        <v>820</v>
      </c>
      <c r="D27" s="144">
        <v>11.829268292682926</v>
      </c>
      <c r="E27" s="144">
        <v>27.195121951219512</v>
      </c>
      <c r="F27" s="144">
        <v>9.5121951219512191</v>
      </c>
      <c r="G27" s="144">
        <v>33.048780487804876</v>
      </c>
      <c r="H27" s="239">
        <v>18.414634146341463</v>
      </c>
    </row>
    <row r="28" spans="1:8">
      <c r="A28" s="141" t="s">
        <v>16</v>
      </c>
      <c r="B28" s="165" t="s">
        <v>169</v>
      </c>
      <c r="C28" s="45">
        <v>2491</v>
      </c>
      <c r="D28" s="144">
        <v>11.762344439983941</v>
      </c>
      <c r="E28" s="144">
        <v>22.360497792051383</v>
      </c>
      <c r="F28" s="144">
        <v>9.9558410276997193</v>
      </c>
      <c r="G28" s="144">
        <v>27.739863508631075</v>
      </c>
      <c r="H28" s="239">
        <v>28.181453231633881</v>
      </c>
    </row>
    <row r="29" spans="1:8">
      <c r="A29" s="141" t="s">
        <v>17</v>
      </c>
      <c r="B29" s="165" t="s">
        <v>170</v>
      </c>
      <c r="C29" s="45">
        <v>1178</v>
      </c>
      <c r="D29" s="144">
        <v>11.714770797962649</v>
      </c>
      <c r="E29" s="144">
        <v>25.042444821731745</v>
      </c>
      <c r="F29" s="144">
        <v>10.611205432937181</v>
      </c>
      <c r="G29" s="144">
        <v>34.719864176570461</v>
      </c>
      <c r="H29" s="239">
        <v>17.911714770797964</v>
      </c>
    </row>
    <row r="30" spans="1:8">
      <c r="A30" s="141" t="s">
        <v>18</v>
      </c>
      <c r="B30" s="165" t="s">
        <v>171</v>
      </c>
      <c r="C30" s="45">
        <v>8870</v>
      </c>
      <c r="D30" s="144">
        <v>26.674182638105975</v>
      </c>
      <c r="E30" s="144">
        <v>18.692220969560317</v>
      </c>
      <c r="F30" s="144">
        <v>13.86696730552424</v>
      </c>
      <c r="G30" s="144">
        <v>15.794813979706875</v>
      </c>
      <c r="H30" s="239">
        <v>24.971815107102593</v>
      </c>
    </row>
    <row r="31" spans="1:8">
      <c r="A31" s="142" t="s">
        <v>19</v>
      </c>
      <c r="B31" s="65" t="s">
        <v>32</v>
      </c>
      <c r="C31" s="45">
        <v>3295</v>
      </c>
      <c r="D31" s="144">
        <v>24.279210925644918</v>
      </c>
      <c r="E31" s="144">
        <v>19.575113808801213</v>
      </c>
      <c r="F31" s="144">
        <v>14.719271623672231</v>
      </c>
      <c r="G31" s="144">
        <v>18.057663125948405</v>
      </c>
      <c r="H31" s="239">
        <v>23.368740515933233</v>
      </c>
    </row>
    <row r="32" spans="1:8">
      <c r="A32" s="142" t="s">
        <v>20</v>
      </c>
      <c r="B32" s="65" t="s">
        <v>34</v>
      </c>
      <c r="C32" s="45">
        <v>5575</v>
      </c>
      <c r="D32" s="144">
        <v>28.08968609865471</v>
      </c>
      <c r="E32" s="144">
        <v>18.170403587443946</v>
      </c>
      <c r="F32" s="144">
        <v>13.363228699551568</v>
      </c>
      <c r="G32" s="144">
        <v>14.457399103139013</v>
      </c>
      <c r="H32" s="239">
        <v>25.91928251121076</v>
      </c>
    </row>
    <row r="33" spans="1:8">
      <c r="A33" s="141" t="s">
        <v>21</v>
      </c>
      <c r="B33" s="165" t="s">
        <v>172</v>
      </c>
      <c r="C33" s="45">
        <v>863</v>
      </c>
      <c r="D33" s="144">
        <v>8.8064889918887594</v>
      </c>
      <c r="E33" s="144">
        <v>25.724217844727693</v>
      </c>
      <c r="F33" s="144">
        <v>11.587485515643106</v>
      </c>
      <c r="G33" s="144">
        <v>33.835457705677868</v>
      </c>
      <c r="H33" s="239">
        <v>20.046349942062573</v>
      </c>
    </row>
    <row r="34" spans="1:8">
      <c r="A34" s="141" t="s">
        <v>22</v>
      </c>
      <c r="B34" s="165" t="s">
        <v>173</v>
      </c>
      <c r="C34" s="45">
        <v>1576</v>
      </c>
      <c r="D34" s="144">
        <v>11.865482233502538</v>
      </c>
      <c r="E34" s="144">
        <v>23.540609137055839</v>
      </c>
      <c r="F34" s="144">
        <v>10.723350253807107</v>
      </c>
      <c r="G34" s="144">
        <v>31.091370558375637</v>
      </c>
      <c r="H34" s="239">
        <v>22.779187817258883</v>
      </c>
    </row>
    <row r="35" spans="1:8">
      <c r="A35" s="141" t="s">
        <v>23</v>
      </c>
      <c r="B35" s="165" t="s">
        <v>174</v>
      </c>
      <c r="C35" s="45">
        <v>1320</v>
      </c>
      <c r="D35" s="144">
        <v>8.3333333333333321</v>
      </c>
      <c r="E35" s="144">
        <v>20.227272727272727</v>
      </c>
      <c r="F35" s="144">
        <v>10.681818181818182</v>
      </c>
      <c r="G35" s="144">
        <v>30</v>
      </c>
      <c r="H35" s="239">
        <v>30.757575757575754</v>
      </c>
    </row>
    <row r="36" spans="1:8">
      <c r="A36" s="141" t="s">
        <v>24</v>
      </c>
      <c r="B36" s="165" t="s">
        <v>175</v>
      </c>
      <c r="C36" s="45">
        <v>1445</v>
      </c>
      <c r="D36" s="144">
        <v>12.664359861591695</v>
      </c>
      <c r="E36" s="144">
        <v>18.546712802768166</v>
      </c>
      <c r="F36" s="144">
        <v>11.211072664359861</v>
      </c>
      <c r="G36" s="144">
        <v>29.688581314878892</v>
      </c>
      <c r="H36" s="239">
        <v>27.889273356401382</v>
      </c>
    </row>
    <row r="37" spans="1:8">
      <c r="A37" s="141" t="s">
        <v>25</v>
      </c>
      <c r="B37" s="165" t="s">
        <v>176</v>
      </c>
      <c r="C37" s="45">
        <v>572</v>
      </c>
      <c r="D37" s="144">
        <v>10.314685314685315</v>
      </c>
      <c r="E37" s="144">
        <v>22.202797202797203</v>
      </c>
      <c r="F37" s="144">
        <v>9.265734265734265</v>
      </c>
      <c r="G37" s="144">
        <v>31.993006993006993</v>
      </c>
      <c r="H37" s="239">
        <v>26.223776223776223</v>
      </c>
    </row>
    <row r="38" spans="1:8">
      <c r="A38" s="141" t="s">
        <v>26</v>
      </c>
      <c r="B38" s="165" t="s">
        <v>177</v>
      </c>
      <c r="C38" s="45">
        <v>1243</v>
      </c>
      <c r="D38" s="144">
        <v>16.492357200321802</v>
      </c>
      <c r="E38" s="144">
        <v>23.411102172164121</v>
      </c>
      <c r="F38" s="144">
        <v>9.4931617055510849</v>
      </c>
      <c r="G38" s="144">
        <v>28.23813354786806</v>
      </c>
      <c r="H38" s="239">
        <v>22.365245374094929</v>
      </c>
    </row>
    <row r="39" spans="1:8">
      <c r="A39" s="141" t="s">
        <v>27</v>
      </c>
      <c r="B39" s="165" t="s">
        <v>178</v>
      </c>
      <c r="C39" s="45">
        <v>1241</v>
      </c>
      <c r="D39" s="144">
        <v>8.9443996776792911</v>
      </c>
      <c r="E39" s="144">
        <v>19.097502014504432</v>
      </c>
      <c r="F39" s="144">
        <v>9.5890410958904102</v>
      </c>
      <c r="G39" s="144">
        <v>31.26510878323932</v>
      </c>
      <c r="H39" s="239">
        <v>31.103948428686547</v>
      </c>
    </row>
    <row r="40" spans="1:8">
      <c r="A40" s="141" t="s">
        <v>28</v>
      </c>
      <c r="B40" s="165" t="s">
        <v>179</v>
      </c>
      <c r="C40" s="45">
        <v>612</v>
      </c>
      <c r="D40" s="144">
        <v>11.601307189542483</v>
      </c>
      <c r="E40" s="144">
        <v>19.934640522875817</v>
      </c>
      <c r="F40" s="144">
        <v>9.6405228758169947</v>
      </c>
      <c r="G40" s="144">
        <v>33.82352941176471</v>
      </c>
      <c r="H40" s="239">
        <v>25</v>
      </c>
    </row>
    <row r="41" spans="1:8">
      <c r="A41" s="141" t="s">
        <v>29</v>
      </c>
      <c r="B41" s="165" t="s">
        <v>180</v>
      </c>
      <c r="C41" s="45">
        <v>1512</v>
      </c>
      <c r="D41" s="144">
        <v>14.02116402116402</v>
      </c>
      <c r="E41" s="144">
        <v>21.825396825396826</v>
      </c>
      <c r="F41" s="144">
        <v>9.5238095238095237</v>
      </c>
      <c r="G41" s="144">
        <v>29.100529100529098</v>
      </c>
      <c r="H41" s="239">
        <v>25.529100529100528</v>
      </c>
    </row>
    <row r="42" spans="1:8">
      <c r="A42" s="141" t="s">
        <v>30</v>
      </c>
      <c r="B42" s="165" t="s">
        <v>181</v>
      </c>
      <c r="C42" s="45">
        <v>1595</v>
      </c>
      <c r="D42" s="144">
        <v>8.3385579937304062</v>
      </c>
      <c r="E42" s="144">
        <v>23.448275862068964</v>
      </c>
      <c r="F42" s="144">
        <v>9.0909090909090917</v>
      </c>
      <c r="G42" s="144">
        <v>26.332288401253916</v>
      </c>
      <c r="H42" s="239">
        <v>32.789968652037615</v>
      </c>
    </row>
    <row r="43" spans="1:8">
      <c r="A43" s="141" t="s">
        <v>304</v>
      </c>
      <c r="B43" s="168" t="s">
        <v>85</v>
      </c>
      <c r="C43" s="143">
        <v>52207</v>
      </c>
      <c r="D43" s="145">
        <v>14.390790507020132</v>
      </c>
      <c r="E43" s="145">
        <v>21.845729499875496</v>
      </c>
      <c r="F43" s="145">
        <v>11.299251058287203</v>
      </c>
      <c r="G43" s="145">
        <v>27.306683011856649</v>
      </c>
      <c r="H43" s="240">
        <v>25.157545922960523</v>
      </c>
    </row>
    <row r="44" spans="1:8">
      <c r="A44" s="141" t="s">
        <v>306</v>
      </c>
      <c r="B44" s="167" t="s">
        <v>756</v>
      </c>
      <c r="C44" s="45">
        <v>9625</v>
      </c>
      <c r="D44" s="144">
        <v>13.028571428571428</v>
      </c>
      <c r="E44" s="144">
        <v>23.812987012987012</v>
      </c>
      <c r="F44" s="144">
        <v>11.885714285714286</v>
      </c>
      <c r="G44" s="144">
        <v>30.005194805194808</v>
      </c>
      <c r="H44" s="239">
        <v>21.267532467532469</v>
      </c>
    </row>
    <row r="45" spans="1:8">
      <c r="A45" s="141" t="s">
        <v>308</v>
      </c>
      <c r="B45" s="167" t="s">
        <v>757</v>
      </c>
      <c r="C45" s="45">
        <v>10116</v>
      </c>
      <c r="D45" s="144">
        <v>13.938315539739026</v>
      </c>
      <c r="E45" s="144">
        <v>24.308026888098063</v>
      </c>
      <c r="F45" s="144">
        <v>10.85409252669039</v>
      </c>
      <c r="G45" s="144">
        <v>27.273625939106367</v>
      </c>
      <c r="H45" s="239">
        <v>23.625939106366154</v>
      </c>
    </row>
    <row r="46" spans="1:8">
      <c r="A46" s="141" t="s">
        <v>310</v>
      </c>
      <c r="B46" s="167" t="s">
        <v>758</v>
      </c>
      <c r="C46" s="45">
        <v>5390</v>
      </c>
      <c r="D46" s="144">
        <v>11.205936920222634</v>
      </c>
      <c r="E46" s="144">
        <v>21.818181818181817</v>
      </c>
      <c r="F46" s="144">
        <v>11.762523191094619</v>
      </c>
      <c r="G46" s="144">
        <v>30.760667903525047</v>
      </c>
      <c r="H46" s="239">
        <v>24.452690166975881</v>
      </c>
    </row>
    <row r="47" spans="1:8">
      <c r="A47" s="141" t="s">
        <v>313</v>
      </c>
      <c r="B47" s="167" t="s">
        <v>759</v>
      </c>
      <c r="C47" s="45">
        <v>7742</v>
      </c>
      <c r="D47" s="144">
        <v>9.5324205631619741</v>
      </c>
      <c r="E47" s="144">
        <v>22.138982175148541</v>
      </c>
      <c r="F47" s="144">
        <v>9.1449237923017304</v>
      </c>
      <c r="G47" s="144">
        <v>29.540170498579176</v>
      </c>
      <c r="H47" s="239">
        <v>29.643502970808576</v>
      </c>
    </row>
    <row r="48" spans="1:8">
      <c r="A48" s="141" t="s">
        <v>315</v>
      </c>
      <c r="B48" s="199" t="s">
        <v>760</v>
      </c>
      <c r="C48" s="118">
        <v>19334</v>
      </c>
      <c r="D48" s="241">
        <v>18.139029688631428</v>
      </c>
      <c r="E48" s="241">
        <v>19.468294196751838</v>
      </c>
      <c r="F48" s="241">
        <v>11.973725043964</v>
      </c>
      <c r="G48" s="241">
        <v>24.123306092893348</v>
      </c>
      <c r="H48" s="242">
        <v>26.295644977759387</v>
      </c>
    </row>
  </sheetData>
  <mergeCells count="2">
    <mergeCell ref="A1:H1"/>
    <mergeCell ref="A2:H2"/>
  </mergeCells>
  <phoneticPr fontId="4" type="noConversion"/>
  <hyperlinks>
    <hyperlink ref="I1" location="'spis tabel'!A1" display="Powrót do spisu tabel" xr:uid="{00000000-0004-0000-1C00-000000000000}"/>
  </hyperlinks>
  <pageMargins left="0.7" right="0.7" top="0.75" bottom="0.75" header="0.3" footer="0.3"/>
  <pageSetup paperSize="9" scale="65" orientation="portrait" verticalDpi="0" r:id="rId1"/>
  <colBreaks count="1" manualBreakCount="1">
    <brk id="8" max="1048575" man="1"/>
  </colBreaks>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8"/>
  <sheetViews>
    <sheetView showGridLines="0" zoomScaleNormal="100" workbookViewId="0">
      <selection sqref="A1:I1"/>
    </sheetView>
  </sheetViews>
  <sheetFormatPr defaultRowHeight="12.75"/>
  <cols>
    <col min="1" max="1" width="5.42578125" style="1" customWidth="1"/>
    <col min="2" max="2" width="26.28515625" style="1" customWidth="1"/>
    <col min="3" max="3" width="19.85546875" style="1" customWidth="1"/>
    <col min="4" max="9" width="9.140625" style="1"/>
    <col min="10" max="10" width="17.85546875" style="1" customWidth="1"/>
    <col min="11" max="16384" width="9.140625" style="1"/>
  </cols>
  <sheetData>
    <row r="1" spans="1:10">
      <c r="A1" s="333" t="s">
        <v>936</v>
      </c>
      <c r="B1" s="333"/>
      <c r="C1" s="333"/>
      <c r="D1" s="333"/>
      <c r="E1" s="333"/>
      <c r="F1" s="333"/>
      <c r="G1" s="333"/>
      <c r="H1" s="333"/>
      <c r="I1" s="333"/>
      <c r="J1" s="134" t="s">
        <v>742</v>
      </c>
    </row>
    <row r="2" spans="1:10">
      <c r="A2" s="334" t="s">
        <v>862</v>
      </c>
      <c r="B2" s="334"/>
      <c r="C2" s="334"/>
      <c r="D2" s="334"/>
      <c r="E2" s="334"/>
      <c r="F2" s="334"/>
      <c r="G2" s="334"/>
      <c r="H2" s="334"/>
      <c r="I2" s="334"/>
    </row>
    <row r="3" spans="1:10" ht="45" customHeight="1">
      <c r="A3" s="193" t="s">
        <v>1</v>
      </c>
      <c r="B3" s="194" t="s">
        <v>2</v>
      </c>
      <c r="C3" s="194" t="s">
        <v>934</v>
      </c>
      <c r="D3" s="227" t="s">
        <v>830</v>
      </c>
      <c r="E3" s="246" t="s">
        <v>851</v>
      </c>
      <c r="F3" s="247" t="s">
        <v>852</v>
      </c>
      <c r="G3" s="246" t="s">
        <v>853</v>
      </c>
      <c r="H3" s="246" t="s">
        <v>854</v>
      </c>
      <c r="I3" s="228" t="s">
        <v>831</v>
      </c>
    </row>
    <row r="4" spans="1:10">
      <c r="A4" s="141" t="s">
        <v>123</v>
      </c>
      <c r="B4" s="165" t="s">
        <v>152</v>
      </c>
      <c r="C4" s="45">
        <v>1360</v>
      </c>
      <c r="D4" s="45">
        <v>124</v>
      </c>
      <c r="E4" s="45">
        <v>237</v>
      </c>
      <c r="F4" s="45">
        <v>209</v>
      </c>
      <c r="G4" s="45">
        <v>192</v>
      </c>
      <c r="H4" s="45">
        <v>222</v>
      </c>
      <c r="I4" s="189">
        <v>376</v>
      </c>
    </row>
    <row r="5" spans="1:10">
      <c r="A5" s="141" t="s">
        <v>124</v>
      </c>
      <c r="B5" s="165" t="s">
        <v>228</v>
      </c>
      <c r="C5" s="45">
        <v>1055</v>
      </c>
      <c r="D5" s="45">
        <v>157</v>
      </c>
      <c r="E5" s="45">
        <v>285</v>
      </c>
      <c r="F5" s="45">
        <v>204</v>
      </c>
      <c r="G5" s="45">
        <v>155</v>
      </c>
      <c r="H5" s="45">
        <v>154</v>
      </c>
      <c r="I5" s="189">
        <v>100</v>
      </c>
    </row>
    <row r="6" spans="1:10">
      <c r="A6" s="141" t="s">
        <v>125</v>
      </c>
      <c r="B6" s="165" t="s">
        <v>153</v>
      </c>
      <c r="C6" s="45">
        <v>2282</v>
      </c>
      <c r="D6" s="45">
        <v>295</v>
      </c>
      <c r="E6" s="45">
        <v>495</v>
      </c>
      <c r="F6" s="45">
        <v>418</v>
      </c>
      <c r="G6" s="45">
        <v>331</v>
      </c>
      <c r="H6" s="45">
        <v>350</v>
      </c>
      <c r="I6" s="189">
        <v>393</v>
      </c>
    </row>
    <row r="7" spans="1:10">
      <c r="A7" s="141" t="s">
        <v>126</v>
      </c>
      <c r="B7" s="165" t="s">
        <v>154</v>
      </c>
      <c r="C7" s="45">
        <v>1678</v>
      </c>
      <c r="D7" s="45">
        <v>170</v>
      </c>
      <c r="E7" s="45">
        <v>230</v>
      </c>
      <c r="F7" s="45">
        <v>212</v>
      </c>
      <c r="G7" s="45">
        <v>237</v>
      </c>
      <c r="H7" s="45">
        <v>297</v>
      </c>
      <c r="I7" s="189">
        <v>532</v>
      </c>
    </row>
    <row r="8" spans="1:10">
      <c r="A8" s="141" t="s">
        <v>127</v>
      </c>
      <c r="B8" s="165" t="s">
        <v>155</v>
      </c>
      <c r="C8" s="45">
        <v>935</v>
      </c>
      <c r="D8" s="45">
        <v>91</v>
      </c>
      <c r="E8" s="45">
        <v>164</v>
      </c>
      <c r="F8" s="45">
        <v>153</v>
      </c>
      <c r="G8" s="45">
        <v>132</v>
      </c>
      <c r="H8" s="45">
        <v>177</v>
      </c>
      <c r="I8" s="189">
        <v>218</v>
      </c>
    </row>
    <row r="9" spans="1:10">
      <c r="A9" s="141" t="s">
        <v>128</v>
      </c>
      <c r="B9" s="165" t="s">
        <v>156</v>
      </c>
      <c r="C9" s="45">
        <v>1416</v>
      </c>
      <c r="D9" s="45">
        <v>206</v>
      </c>
      <c r="E9" s="45">
        <v>285</v>
      </c>
      <c r="F9" s="45">
        <v>210</v>
      </c>
      <c r="G9" s="45">
        <v>196</v>
      </c>
      <c r="H9" s="45">
        <v>258</v>
      </c>
      <c r="I9" s="189">
        <v>261</v>
      </c>
    </row>
    <row r="10" spans="1:10">
      <c r="A10" s="141" t="s">
        <v>129</v>
      </c>
      <c r="B10" s="165" t="s">
        <v>157</v>
      </c>
      <c r="C10" s="45">
        <v>2499</v>
      </c>
      <c r="D10" s="45">
        <v>292</v>
      </c>
      <c r="E10" s="45">
        <v>439</v>
      </c>
      <c r="F10" s="45">
        <v>380</v>
      </c>
      <c r="G10" s="45">
        <v>377</v>
      </c>
      <c r="H10" s="45">
        <v>468</v>
      </c>
      <c r="I10" s="189">
        <v>543</v>
      </c>
    </row>
    <row r="11" spans="1:10">
      <c r="A11" s="142" t="s">
        <v>268</v>
      </c>
      <c r="B11" s="65" t="s">
        <v>32</v>
      </c>
      <c r="C11" s="45">
        <v>913</v>
      </c>
      <c r="D11" s="45">
        <v>110</v>
      </c>
      <c r="E11" s="45">
        <v>155</v>
      </c>
      <c r="F11" s="45">
        <v>148</v>
      </c>
      <c r="G11" s="45">
        <v>131</v>
      </c>
      <c r="H11" s="45">
        <v>164</v>
      </c>
      <c r="I11" s="189">
        <v>205</v>
      </c>
    </row>
    <row r="12" spans="1:10">
      <c r="A12" s="142" t="s">
        <v>269</v>
      </c>
      <c r="B12" s="65" t="s">
        <v>35</v>
      </c>
      <c r="C12" s="45">
        <v>1586</v>
      </c>
      <c r="D12" s="45">
        <v>182</v>
      </c>
      <c r="E12" s="45">
        <v>284</v>
      </c>
      <c r="F12" s="45">
        <v>232</v>
      </c>
      <c r="G12" s="45">
        <v>246</v>
      </c>
      <c r="H12" s="45">
        <v>304</v>
      </c>
      <c r="I12" s="189">
        <v>338</v>
      </c>
    </row>
    <row r="13" spans="1:10">
      <c r="A13" s="141" t="s">
        <v>130</v>
      </c>
      <c r="B13" s="165" t="s">
        <v>158</v>
      </c>
      <c r="C13" s="45">
        <v>591</v>
      </c>
      <c r="D13" s="45">
        <v>72</v>
      </c>
      <c r="E13" s="45">
        <v>93</v>
      </c>
      <c r="F13" s="45">
        <v>105</v>
      </c>
      <c r="G13" s="45">
        <v>77</v>
      </c>
      <c r="H13" s="45">
        <v>102</v>
      </c>
      <c r="I13" s="189">
        <v>142</v>
      </c>
    </row>
    <row r="14" spans="1:10">
      <c r="A14" s="141" t="s">
        <v>131</v>
      </c>
      <c r="B14" s="165" t="s">
        <v>159</v>
      </c>
      <c r="C14" s="45">
        <v>1013</v>
      </c>
      <c r="D14" s="45">
        <v>180</v>
      </c>
      <c r="E14" s="45">
        <v>320</v>
      </c>
      <c r="F14" s="45">
        <v>233</v>
      </c>
      <c r="G14" s="45">
        <v>143</v>
      </c>
      <c r="H14" s="45">
        <v>73</v>
      </c>
      <c r="I14" s="189">
        <v>64</v>
      </c>
    </row>
    <row r="15" spans="1:10">
      <c r="A15" s="141" t="s">
        <v>3</v>
      </c>
      <c r="B15" s="165" t="s">
        <v>160</v>
      </c>
      <c r="C15" s="45">
        <v>6284</v>
      </c>
      <c r="D15" s="45">
        <v>659</v>
      </c>
      <c r="E15" s="45">
        <v>1021</v>
      </c>
      <c r="F15" s="45">
        <v>1084</v>
      </c>
      <c r="G15" s="45">
        <v>734</v>
      </c>
      <c r="H15" s="45">
        <v>1062</v>
      </c>
      <c r="I15" s="189">
        <v>1724</v>
      </c>
    </row>
    <row r="16" spans="1:10">
      <c r="A16" s="142" t="s">
        <v>4</v>
      </c>
      <c r="B16" s="65" t="s">
        <v>32</v>
      </c>
      <c r="C16" s="45">
        <v>4080</v>
      </c>
      <c r="D16" s="45">
        <v>440</v>
      </c>
      <c r="E16" s="45">
        <v>683</v>
      </c>
      <c r="F16" s="45">
        <v>698</v>
      </c>
      <c r="G16" s="45">
        <v>472</v>
      </c>
      <c r="H16" s="45">
        <v>680</v>
      </c>
      <c r="I16" s="189">
        <v>1107</v>
      </c>
    </row>
    <row r="17" spans="1:9">
      <c r="A17" s="142" t="s">
        <v>5</v>
      </c>
      <c r="B17" s="65" t="s">
        <v>31</v>
      </c>
      <c r="C17" s="45">
        <v>2204</v>
      </c>
      <c r="D17" s="45">
        <v>219</v>
      </c>
      <c r="E17" s="45">
        <v>338</v>
      </c>
      <c r="F17" s="45">
        <v>386</v>
      </c>
      <c r="G17" s="45">
        <v>262</v>
      </c>
      <c r="H17" s="45">
        <v>382</v>
      </c>
      <c r="I17" s="189">
        <v>617</v>
      </c>
    </row>
    <row r="18" spans="1:9">
      <c r="A18" s="141" t="s">
        <v>6</v>
      </c>
      <c r="B18" s="165" t="s">
        <v>161</v>
      </c>
      <c r="C18" s="45">
        <v>797</v>
      </c>
      <c r="D18" s="45">
        <v>112</v>
      </c>
      <c r="E18" s="45">
        <v>153</v>
      </c>
      <c r="F18" s="45">
        <v>124</v>
      </c>
      <c r="G18" s="45">
        <v>104</v>
      </c>
      <c r="H18" s="45">
        <v>149</v>
      </c>
      <c r="I18" s="189">
        <v>155</v>
      </c>
    </row>
    <row r="19" spans="1:9">
      <c r="A19" s="141" t="s">
        <v>7</v>
      </c>
      <c r="B19" s="165" t="s">
        <v>162</v>
      </c>
      <c r="C19" s="45">
        <v>1103</v>
      </c>
      <c r="D19" s="45">
        <v>128</v>
      </c>
      <c r="E19" s="45">
        <v>206</v>
      </c>
      <c r="F19" s="45">
        <v>163</v>
      </c>
      <c r="G19" s="45">
        <v>136</v>
      </c>
      <c r="H19" s="45">
        <v>191</v>
      </c>
      <c r="I19" s="189">
        <v>279</v>
      </c>
    </row>
    <row r="20" spans="1:9">
      <c r="A20" s="141" t="s">
        <v>8</v>
      </c>
      <c r="B20" s="165" t="s">
        <v>163</v>
      </c>
      <c r="C20" s="45">
        <v>1440</v>
      </c>
      <c r="D20" s="45">
        <v>237</v>
      </c>
      <c r="E20" s="45">
        <v>276</v>
      </c>
      <c r="F20" s="45">
        <v>272</v>
      </c>
      <c r="G20" s="45">
        <v>184</v>
      </c>
      <c r="H20" s="45">
        <v>156</v>
      </c>
      <c r="I20" s="189">
        <v>315</v>
      </c>
    </row>
    <row r="21" spans="1:9">
      <c r="A21" s="142" t="s">
        <v>9</v>
      </c>
      <c r="B21" s="65" t="s">
        <v>32</v>
      </c>
      <c r="C21" s="45">
        <v>530</v>
      </c>
      <c r="D21" s="45">
        <v>89</v>
      </c>
      <c r="E21" s="45">
        <v>115</v>
      </c>
      <c r="F21" s="45">
        <v>92</v>
      </c>
      <c r="G21" s="45">
        <v>68</v>
      </c>
      <c r="H21" s="45">
        <v>56</v>
      </c>
      <c r="I21" s="189">
        <v>110</v>
      </c>
    </row>
    <row r="22" spans="1:9">
      <c r="A22" s="142" t="s">
        <v>10</v>
      </c>
      <c r="B22" s="65" t="s">
        <v>33</v>
      </c>
      <c r="C22" s="45">
        <v>910</v>
      </c>
      <c r="D22" s="45">
        <v>148</v>
      </c>
      <c r="E22" s="45">
        <v>161</v>
      </c>
      <c r="F22" s="45">
        <v>180</v>
      </c>
      <c r="G22" s="45">
        <v>116</v>
      </c>
      <c r="H22" s="45">
        <v>100</v>
      </c>
      <c r="I22" s="189">
        <v>205</v>
      </c>
    </row>
    <row r="23" spans="1:9">
      <c r="A23" s="141" t="s">
        <v>11</v>
      </c>
      <c r="B23" s="165" t="s">
        <v>164</v>
      </c>
      <c r="C23" s="45">
        <v>758</v>
      </c>
      <c r="D23" s="45">
        <v>87</v>
      </c>
      <c r="E23" s="45">
        <v>134</v>
      </c>
      <c r="F23" s="45">
        <v>122</v>
      </c>
      <c r="G23" s="45">
        <v>122</v>
      </c>
      <c r="H23" s="45">
        <v>144</v>
      </c>
      <c r="I23" s="189">
        <v>149</v>
      </c>
    </row>
    <row r="24" spans="1:9">
      <c r="A24" s="141" t="s">
        <v>12</v>
      </c>
      <c r="B24" s="165" t="s">
        <v>165</v>
      </c>
      <c r="C24" s="45">
        <v>827</v>
      </c>
      <c r="D24" s="45">
        <v>113</v>
      </c>
      <c r="E24" s="45">
        <v>186</v>
      </c>
      <c r="F24" s="45">
        <v>165</v>
      </c>
      <c r="G24" s="45">
        <v>127</v>
      </c>
      <c r="H24" s="45">
        <v>140</v>
      </c>
      <c r="I24" s="189">
        <v>96</v>
      </c>
    </row>
    <row r="25" spans="1:9">
      <c r="A25" s="141" t="s">
        <v>13</v>
      </c>
      <c r="B25" s="165" t="s">
        <v>166</v>
      </c>
      <c r="C25" s="45">
        <v>813</v>
      </c>
      <c r="D25" s="45">
        <v>103</v>
      </c>
      <c r="E25" s="45">
        <v>172</v>
      </c>
      <c r="F25" s="45">
        <v>153</v>
      </c>
      <c r="G25" s="45">
        <v>128</v>
      </c>
      <c r="H25" s="45">
        <v>146</v>
      </c>
      <c r="I25" s="189">
        <v>111</v>
      </c>
    </row>
    <row r="26" spans="1:9">
      <c r="A26" s="141" t="s">
        <v>14</v>
      </c>
      <c r="B26" s="165" t="s">
        <v>167</v>
      </c>
      <c r="C26" s="45">
        <v>2018</v>
      </c>
      <c r="D26" s="45">
        <v>347</v>
      </c>
      <c r="E26" s="45">
        <v>508</v>
      </c>
      <c r="F26" s="45">
        <v>412</v>
      </c>
      <c r="G26" s="45">
        <v>273</v>
      </c>
      <c r="H26" s="45">
        <v>232</v>
      </c>
      <c r="I26" s="189">
        <v>246</v>
      </c>
    </row>
    <row r="27" spans="1:9">
      <c r="A27" s="141" t="s">
        <v>15</v>
      </c>
      <c r="B27" s="165" t="s">
        <v>168</v>
      </c>
      <c r="C27" s="45">
        <v>820</v>
      </c>
      <c r="D27" s="45">
        <v>138</v>
      </c>
      <c r="E27" s="45">
        <v>221</v>
      </c>
      <c r="F27" s="45">
        <v>148</v>
      </c>
      <c r="G27" s="45">
        <v>92</v>
      </c>
      <c r="H27" s="45">
        <v>88</v>
      </c>
      <c r="I27" s="189">
        <v>133</v>
      </c>
    </row>
    <row r="28" spans="1:9">
      <c r="A28" s="141" t="s">
        <v>16</v>
      </c>
      <c r="B28" s="165" t="s">
        <v>169</v>
      </c>
      <c r="C28" s="45">
        <v>2491</v>
      </c>
      <c r="D28" s="45">
        <v>358</v>
      </c>
      <c r="E28" s="45">
        <v>478</v>
      </c>
      <c r="F28" s="45">
        <v>434</v>
      </c>
      <c r="G28" s="45">
        <v>354</v>
      </c>
      <c r="H28" s="45">
        <v>391</v>
      </c>
      <c r="I28" s="189">
        <v>476</v>
      </c>
    </row>
    <row r="29" spans="1:9">
      <c r="A29" s="141" t="s">
        <v>17</v>
      </c>
      <c r="B29" s="165" t="s">
        <v>170</v>
      </c>
      <c r="C29" s="45">
        <v>1178</v>
      </c>
      <c r="D29" s="45">
        <v>186</v>
      </c>
      <c r="E29" s="45">
        <v>344</v>
      </c>
      <c r="F29" s="45">
        <v>227</v>
      </c>
      <c r="G29" s="45">
        <v>130</v>
      </c>
      <c r="H29" s="45">
        <v>125</v>
      </c>
      <c r="I29" s="189">
        <v>166</v>
      </c>
    </row>
    <row r="30" spans="1:9">
      <c r="A30" s="141" t="s">
        <v>18</v>
      </c>
      <c r="B30" s="165" t="s">
        <v>171</v>
      </c>
      <c r="C30" s="45">
        <v>8870</v>
      </c>
      <c r="D30" s="45">
        <v>984</v>
      </c>
      <c r="E30" s="45">
        <v>1416</v>
      </c>
      <c r="F30" s="45">
        <v>1559</v>
      </c>
      <c r="G30" s="45">
        <v>1728</v>
      </c>
      <c r="H30" s="45">
        <v>1770</v>
      </c>
      <c r="I30" s="189">
        <v>1413</v>
      </c>
    </row>
    <row r="31" spans="1:9">
      <c r="A31" s="142" t="s">
        <v>19</v>
      </c>
      <c r="B31" s="65" t="s">
        <v>32</v>
      </c>
      <c r="C31" s="45">
        <v>3295</v>
      </c>
      <c r="D31" s="45">
        <v>365</v>
      </c>
      <c r="E31" s="45">
        <v>547</v>
      </c>
      <c r="F31" s="45">
        <v>585</v>
      </c>
      <c r="G31" s="45">
        <v>661</v>
      </c>
      <c r="H31" s="45">
        <v>663</v>
      </c>
      <c r="I31" s="189">
        <v>474</v>
      </c>
    </row>
    <row r="32" spans="1:9">
      <c r="A32" s="142" t="s">
        <v>20</v>
      </c>
      <c r="B32" s="65" t="s">
        <v>34</v>
      </c>
      <c r="C32" s="45">
        <v>5575</v>
      </c>
      <c r="D32" s="45">
        <v>619</v>
      </c>
      <c r="E32" s="45">
        <v>869</v>
      </c>
      <c r="F32" s="45">
        <v>974</v>
      </c>
      <c r="G32" s="45">
        <v>1067</v>
      </c>
      <c r="H32" s="45">
        <v>1107</v>
      </c>
      <c r="I32" s="189">
        <v>939</v>
      </c>
    </row>
    <row r="33" spans="1:9">
      <c r="A33" s="141" t="s">
        <v>21</v>
      </c>
      <c r="B33" s="165" t="s">
        <v>172</v>
      </c>
      <c r="C33" s="45">
        <v>863</v>
      </c>
      <c r="D33" s="45">
        <v>135</v>
      </c>
      <c r="E33" s="45">
        <v>176</v>
      </c>
      <c r="F33" s="45">
        <v>177</v>
      </c>
      <c r="G33" s="45">
        <v>139</v>
      </c>
      <c r="H33" s="45">
        <v>89</v>
      </c>
      <c r="I33" s="189">
        <v>147</v>
      </c>
    </row>
    <row r="34" spans="1:9">
      <c r="A34" s="141" t="s">
        <v>22</v>
      </c>
      <c r="B34" s="165" t="s">
        <v>173</v>
      </c>
      <c r="C34" s="45">
        <v>1576</v>
      </c>
      <c r="D34" s="45">
        <v>168</v>
      </c>
      <c r="E34" s="45">
        <v>248</v>
      </c>
      <c r="F34" s="45">
        <v>260</v>
      </c>
      <c r="G34" s="45">
        <v>180</v>
      </c>
      <c r="H34" s="45">
        <v>264</v>
      </c>
      <c r="I34" s="189">
        <v>456</v>
      </c>
    </row>
    <row r="35" spans="1:9">
      <c r="A35" s="141" t="s">
        <v>23</v>
      </c>
      <c r="B35" s="165" t="s">
        <v>174</v>
      </c>
      <c r="C35" s="45">
        <v>1320</v>
      </c>
      <c r="D35" s="45">
        <v>156</v>
      </c>
      <c r="E35" s="45">
        <v>222</v>
      </c>
      <c r="F35" s="45">
        <v>205</v>
      </c>
      <c r="G35" s="45">
        <v>210</v>
      </c>
      <c r="H35" s="45">
        <v>261</v>
      </c>
      <c r="I35" s="189">
        <v>266</v>
      </c>
    </row>
    <row r="36" spans="1:9">
      <c r="A36" s="141" t="s">
        <v>24</v>
      </c>
      <c r="B36" s="165" t="s">
        <v>175</v>
      </c>
      <c r="C36" s="45">
        <v>1445</v>
      </c>
      <c r="D36" s="45">
        <v>184</v>
      </c>
      <c r="E36" s="45">
        <v>294</v>
      </c>
      <c r="F36" s="45">
        <v>232</v>
      </c>
      <c r="G36" s="45">
        <v>188</v>
      </c>
      <c r="H36" s="45">
        <v>177</v>
      </c>
      <c r="I36" s="189">
        <v>370</v>
      </c>
    </row>
    <row r="37" spans="1:9">
      <c r="A37" s="141" t="s">
        <v>25</v>
      </c>
      <c r="B37" s="165" t="s">
        <v>176</v>
      </c>
      <c r="C37" s="45">
        <v>572</v>
      </c>
      <c r="D37" s="45">
        <v>93</v>
      </c>
      <c r="E37" s="45">
        <v>129</v>
      </c>
      <c r="F37" s="45">
        <v>103</v>
      </c>
      <c r="G37" s="45">
        <v>93</v>
      </c>
      <c r="H37" s="45">
        <v>82</v>
      </c>
      <c r="I37" s="189">
        <v>72</v>
      </c>
    </row>
    <row r="38" spans="1:9">
      <c r="A38" s="141" t="s">
        <v>26</v>
      </c>
      <c r="B38" s="165" t="s">
        <v>177</v>
      </c>
      <c r="C38" s="45">
        <v>1243</v>
      </c>
      <c r="D38" s="45">
        <v>171</v>
      </c>
      <c r="E38" s="45">
        <v>328</v>
      </c>
      <c r="F38" s="45">
        <v>233</v>
      </c>
      <c r="G38" s="45">
        <v>167</v>
      </c>
      <c r="H38" s="45">
        <v>157</v>
      </c>
      <c r="I38" s="189">
        <v>187</v>
      </c>
    </row>
    <row r="39" spans="1:9">
      <c r="A39" s="141" t="s">
        <v>27</v>
      </c>
      <c r="B39" s="165" t="s">
        <v>178</v>
      </c>
      <c r="C39" s="45">
        <v>1241</v>
      </c>
      <c r="D39" s="45">
        <v>193</v>
      </c>
      <c r="E39" s="45">
        <v>271</v>
      </c>
      <c r="F39" s="45">
        <v>265</v>
      </c>
      <c r="G39" s="45">
        <v>158</v>
      </c>
      <c r="H39" s="45">
        <v>171</v>
      </c>
      <c r="I39" s="189">
        <v>183</v>
      </c>
    </row>
    <row r="40" spans="1:9">
      <c r="A40" s="141" t="s">
        <v>28</v>
      </c>
      <c r="B40" s="165" t="s">
        <v>179</v>
      </c>
      <c r="C40" s="45">
        <v>612</v>
      </c>
      <c r="D40" s="45">
        <v>95</v>
      </c>
      <c r="E40" s="45">
        <v>101</v>
      </c>
      <c r="F40" s="45">
        <v>83</v>
      </c>
      <c r="G40" s="45">
        <v>88</v>
      </c>
      <c r="H40" s="45">
        <v>119</v>
      </c>
      <c r="I40" s="189">
        <v>126</v>
      </c>
    </row>
    <row r="41" spans="1:9">
      <c r="A41" s="141" t="s">
        <v>29</v>
      </c>
      <c r="B41" s="165" t="s">
        <v>180</v>
      </c>
      <c r="C41" s="45">
        <v>1512</v>
      </c>
      <c r="D41" s="45">
        <v>175</v>
      </c>
      <c r="E41" s="45">
        <v>275</v>
      </c>
      <c r="F41" s="45">
        <v>229</v>
      </c>
      <c r="G41" s="45">
        <v>202</v>
      </c>
      <c r="H41" s="45">
        <v>304</v>
      </c>
      <c r="I41" s="189">
        <v>327</v>
      </c>
    </row>
    <row r="42" spans="1:9">
      <c r="A42" s="141" t="s">
        <v>30</v>
      </c>
      <c r="B42" s="165" t="s">
        <v>181</v>
      </c>
      <c r="C42" s="45">
        <v>1595</v>
      </c>
      <c r="D42" s="45">
        <v>200</v>
      </c>
      <c r="E42" s="45">
        <v>378</v>
      </c>
      <c r="F42" s="45">
        <v>307</v>
      </c>
      <c r="G42" s="45">
        <v>264</v>
      </c>
      <c r="H42" s="45">
        <v>209</v>
      </c>
      <c r="I42" s="189">
        <v>237</v>
      </c>
    </row>
    <row r="43" spans="1:9">
      <c r="A43" s="141" t="s">
        <v>304</v>
      </c>
      <c r="B43" s="168" t="s">
        <v>85</v>
      </c>
      <c r="C43" s="143">
        <v>52207</v>
      </c>
      <c r="D43" s="143">
        <v>6609</v>
      </c>
      <c r="E43" s="143">
        <v>10085</v>
      </c>
      <c r="F43" s="143">
        <v>9081</v>
      </c>
      <c r="G43" s="143">
        <v>7641</v>
      </c>
      <c r="H43" s="143">
        <v>8528</v>
      </c>
      <c r="I43" s="236">
        <v>10263</v>
      </c>
    </row>
    <row r="44" spans="1:9">
      <c r="A44" s="141" t="s">
        <v>306</v>
      </c>
      <c r="B44" s="167" t="s">
        <v>756</v>
      </c>
      <c r="C44" s="45">
        <v>9625</v>
      </c>
      <c r="D44" s="45">
        <v>1369</v>
      </c>
      <c r="E44" s="45">
        <v>2096</v>
      </c>
      <c r="F44" s="45">
        <v>1645</v>
      </c>
      <c r="G44" s="45">
        <v>1281</v>
      </c>
      <c r="H44" s="45">
        <v>1464</v>
      </c>
      <c r="I44" s="189">
        <v>1770</v>
      </c>
    </row>
    <row r="45" spans="1:9">
      <c r="A45" s="141" t="s">
        <v>308</v>
      </c>
      <c r="B45" s="167" t="s">
        <v>757</v>
      </c>
      <c r="C45" s="45">
        <v>10116</v>
      </c>
      <c r="D45" s="45">
        <v>1178</v>
      </c>
      <c r="E45" s="45">
        <v>1917</v>
      </c>
      <c r="F45" s="45">
        <v>1810</v>
      </c>
      <c r="G45" s="45">
        <v>1224</v>
      </c>
      <c r="H45" s="45">
        <v>1556</v>
      </c>
      <c r="I45" s="189">
        <v>2431</v>
      </c>
    </row>
    <row r="46" spans="1:9">
      <c r="A46" s="141" t="s">
        <v>310</v>
      </c>
      <c r="B46" s="167" t="s">
        <v>758</v>
      </c>
      <c r="C46" s="45">
        <v>5390</v>
      </c>
      <c r="D46" s="45">
        <v>749</v>
      </c>
      <c r="E46" s="45">
        <v>936</v>
      </c>
      <c r="F46" s="45">
        <v>868</v>
      </c>
      <c r="G46" s="45">
        <v>752</v>
      </c>
      <c r="H46" s="45">
        <v>810</v>
      </c>
      <c r="I46" s="189">
        <v>1275</v>
      </c>
    </row>
    <row r="47" spans="1:9">
      <c r="A47" s="141" t="s">
        <v>313</v>
      </c>
      <c r="B47" s="167" t="s">
        <v>759</v>
      </c>
      <c r="C47" s="45">
        <v>7742</v>
      </c>
      <c r="D47" s="45">
        <v>1032</v>
      </c>
      <c r="E47" s="45">
        <v>1649</v>
      </c>
      <c r="F47" s="45">
        <v>1419</v>
      </c>
      <c r="G47" s="45">
        <v>1123</v>
      </c>
      <c r="H47" s="45">
        <v>1147</v>
      </c>
      <c r="I47" s="189">
        <v>1372</v>
      </c>
    </row>
    <row r="48" spans="1:9">
      <c r="A48" s="141" t="s">
        <v>315</v>
      </c>
      <c r="B48" s="199" t="s">
        <v>760</v>
      </c>
      <c r="C48" s="118">
        <v>19334</v>
      </c>
      <c r="D48" s="118">
        <v>2281</v>
      </c>
      <c r="E48" s="118">
        <v>3487</v>
      </c>
      <c r="F48" s="118">
        <v>3339</v>
      </c>
      <c r="G48" s="118">
        <v>3261</v>
      </c>
      <c r="H48" s="118">
        <v>3551</v>
      </c>
      <c r="I48" s="237">
        <v>3415</v>
      </c>
    </row>
  </sheetData>
  <mergeCells count="2">
    <mergeCell ref="A1:I1"/>
    <mergeCell ref="A2:I2"/>
  </mergeCells>
  <phoneticPr fontId="34" type="noConversion"/>
  <hyperlinks>
    <hyperlink ref="J1" location="'spis tabel'!A1" display="Powró do spisu tabel" xr:uid="{00000000-0004-0000-1D00-000000000000}"/>
  </hyperlinks>
  <pageMargins left="0.7" right="0.7" top="0.75" bottom="0.75" header="0.3" footer="0.3"/>
  <pageSetup paperSize="9" scale="83" orientation="portrait" verticalDpi="0" r:id="rId1"/>
  <colBreaks count="1" manualBreakCount="1">
    <brk id="9" max="1048575" man="1"/>
  </colBreaks>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8"/>
  <sheetViews>
    <sheetView showGridLines="0" zoomScaleNormal="100" workbookViewId="0">
      <selection sqref="A1:I1"/>
    </sheetView>
  </sheetViews>
  <sheetFormatPr defaultRowHeight="12.75"/>
  <cols>
    <col min="1" max="1" width="5.42578125" style="1" customWidth="1"/>
    <col min="2" max="2" width="26.28515625" style="1" customWidth="1"/>
    <col min="3" max="3" width="18.5703125"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333" t="s">
        <v>933</v>
      </c>
      <c r="B1" s="333"/>
      <c r="C1" s="333"/>
      <c r="D1" s="333"/>
      <c r="E1" s="333"/>
      <c r="F1" s="333"/>
      <c r="G1" s="333"/>
      <c r="H1" s="333"/>
      <c r="I1" s="333"/>
      <c r="J1" s="134" t="s">
        <v>741</v>
      </c>
    </row>
    <row r="2" spans="1:10">
      <c r="A2" s="334" t="s">
        <v>863</v>
      </c>
      <c r="B2" s="334"/>
      <c r="C2" s="334"/>
      <c r="D2" s="334"/>
      <c r="E2" s="334"/>
      <c r="F2" s="334"/>
      <c r="G2" s="334"/>
      <c r="H2" s="334"/>
      <c r="I2" s="334"/>
    </row>
    <row r="3" spans="1:10" ht="54.75" customHeight="1">
      <c r="A3" s="193" t="s">
        <v>1</v>
      </c>
      <c r="B3" s="194" t="s">
        <v>2</v>
      </c>
      <c r="C3" s="194" t="s">
        <v>934</v>
      </c>
      <c r="D3" s="227" t="s">
        <v>830</v>
      </c>
      <c r="E3" s="246" t="s">
        <v>851</v>
      </c>
      <c r="F3" s="247" t="s">
        <v>852</v>
      </c>
      <c r="G3" s="246" t="s">
        <v>853</v>
      </c>
      <c r="H3" s="246" t="s">
        <v>854</v>
      </c>
      <c r="I3" s="228" t="s">
        <v>831</v>
      </c>
    </row>
    <row r="4" spans="1:10">
      <c r="A4" s="141" t="s">
        <v>123</v>
      </c>
      <c r="B4" s="165" t="s">
        <v>152</v>
      </c>
      <c r="C4" s="45">
        <v>1360</v>
      </c>
      <c r="D4" s="144">
        <v>9.117647058823529</v>
      </c>
      <c r="E4" s="144">
        <v>17.426470588235293</v>
      </c>
      <c r="F4" s="144">
        <v>15.367647058823531</v>
      </c>
      <c r="G4" s="144">
        <v>14.117647058823529</v>
      </c>
      <c r="H4" s="144">
        <v>16.323529411764707</v>
      </c>
      <c r="I4" s="239">
        <v>27.647058823529413</v>
      </c>
    </row>
    <row r="5" spans="1:10">
      <c r="A5" s="141" t="s">
        <v>124</v>
      </c>
      <c r="B5" s="165" t="s">
        <v>228</v>
      </c>
      <c r="C5" s="45">
        <v>1055</v>
      </c>
      <c r="D5" s="144">
        <v>14.881516587677726</v>
      </c>
      <c r="E5" s="144">
        <v>27.014218009478675</v>
      </c>
      <c r="F5" s="144">
        <v>19.33649289099526</v>
      </c>
      <c r="G5" s="144">
        <v>14.691943127962084</v>
      </c>
      <c r="H5" s="144">
        <v>14.597156398104266</v>
      </c>
      <c r="I5" s="239">
        <v>9.4786729857819907</v>
      </c>
    </row>
    <row r="6" spans="1:10">
      <c r="A6" s="141" t="s">
        <v>125</v>
      </c>
      <c r="B6" s="165" t="s">
        <v>153</v>
      </c>
      <c r="C6" s="45">
        <v>2282</v>
      </c>
      <c r="D6" s="144">
        <v>12.927256792287467</v>
      </c>
      <c r="E6" s="144">
        <v>21.691498685363715</v>
      </c>
      <c r="F6" s="144">
        <v>18.31726555652936</v>
      </c>
      <c r="G6" s="144">
        <v>14.504820333041192</v>
      </c>
      <c r="H6" s="144">
        <v>15.337423312883436</v>
      </c>
      <c r="I6" s="239">
        <v>17.22173531989483</v>
      </c>
    </row>
    <row r="7" spans="1:10">
      <c r="A7" s="141" t="s">
        <v>126</v>
      </c>
      <c r="B7" s="165" t="s">
        <v>154</v>
      </c>
      <c r="C7" s="45">
        <v>1678</v>
      </c>
      <c r="D7" s="144">
        <v>10.131108462455304</v>
      </c>
      <c r="E7" s="144">
        <v>13.706793802145413</v>
      </c>
      <c r="F7" s="144">
        <v>12.634088200238381</v>
      </c>
      <c r="G7" s="144">
        <v>14.123957091775925</v>
      </c>
      <c r="H7" s="144">
        <v>17.699642431466032</v>
      </c>
      <c r="I7" s="239">
        <v>31.704410011918949</v>
      </c>
    </row>
    <row r="8" spans="1:10">
      <c r="A8" s="141" t="s">
        <v>127</v>
      </c>
      <c r="B8" s="165" t="s">
        <v>155</v>
      </c>
      <c r="C8" s="45">
        <v>935</v>
      </c>
      <c r="D8" s="144">
        <v>9.7326203208556148</v>
      </c>
      <c r="E8" s="144">
        <v>17.54010695187166</v>
      </c>
      <c r="F8" s="144">
        <v>16.363636363636363</v>
      </c>
      <c r="G8" s="144">
        <v>14.117647058823529</v>
      </c>
      <c r="H8" s="144">
        <v>18.930481283422459</v>
      </c>
      <c r="I8" s="239">
        <v>23.315508021390375</v>
      </c>
    </row>
    <row r="9" spans="1:10">
      <c r="A9" s="141" t="s">
        <v>128</v>
      </c>
      <c r="B9" s="165" t="s">
        <v>156</v>
      </c>
      <c r="C9" s="45">
        <v>1416</v>
      </c>
      <c r="D9" s="144">
        <v>14.548022598870055</v>
      </c>
      <c r="E9" s="144">
        <v>20.127118644067796</v>
      </c>
      <c r="F9" s="144">
        <v>14.83050847457627</v>
      </c>
      <c r="G9" s="144">
        <v>13.841807909604519</v>
      </c>
      <c r="H9" s="144">
        <v>18.220338983050848</v>
      </c>
      <c r="I9" s="239">
        <v>18.432203389830509</v>
      </c>
    </row>
    <row r="10" spans="1:10">
      <c r="A10" s="141" t="s">
        <v>129</v>
      </c>
      <c r="B10" s="165" t="s">
        <v>157</v>
      </c>
      <c r="C10" s="45">
        <v>2499</v>
      </c>
      <c r="D10" s="144">
        <v>11.684673869547819</v>
      </c>
      <c r="E10" s="144">
        <v>17.56702681072429</v>
      </c>
      <c r="F10" s="144">
        <v>15.20608243297319</v>
      </c>
      <c r="G10" s="144">
        <v>15.086034413765507</v>
      </c>
      <c r="H10" s="144">
        <v>18.727490996398561</v>
      </c>
      <c r="I10" s="239">
        <v>21.728691476590637</v>
      </c>
    </row>
    <row r="11" spans="1:10">
      <c r="A11" s="142" t="s">
        <v>268</v>
      </c>
      <c r="B11" s="65" t="s">
        <v>32</v>
      </c>
      <c r="C11" s="45">
        <v>913</v>
      </c>
      <c r="D11" s="144">
        <v>12.048192771084338</v>
      </c>
      <c r="E11" s="144">
        <v>16.976998904709749</v>
      </c>
      <c r="F11" s="144">
        <v>16.210295728368017</v>
      </c>
      <c r="G11" s="144">
        <v>14.348302300109527</v>
      </c>
      <c r="H11" s="144">
        <v>17.96276013143483</v>
      </c>
      <c r="I11" s="239">
        <v>22.453450164293535</v>
      </c>
    </row>
    <row r="12" spans="1:10">
      <c r="A12" s="142" t="s">
        <v>269</v>
      </c>
      <c r="B12" s="65" t="s">
        <v>35</v>
      </c>
      <c r="C12" s="45">
        <v>1586</v>
      </c>
      <c r="D12" s="144">
        <v>11.475409836065573</v>
      </c>
      <c r="E12" s="144">
        <v>17.906683480453971</v>
      </c>
      <c r="F12" s="144">
        <v>14.627994955863807</v>
      </c>
      <c r="G12" s="144">
        <v>15.510718789407314</v>
      </c>
      <c r="H12" s="144">
        <v>19.167717528373267</v>
      </c>
      <c r="I12" s="239">
        <v>21.311475409836063</v>
      </c>
    </row>
    <row r="13" spans="1:10">
      <c r="A13" s="141" t="s">
        <v>130</v>
      </c>
      <c r="B13" s="165" t="s">
        <v>158</v>
      </c>
      <c r="C13" s="45">
        <v>591</v>
      </c>
      <c r="D13" s="144">
        <v>12.18274111675127</v>
      </c>
      <c r="E13" s="144">
        <v>15.736040609137056</v>
      </c>
      <c r="F13" s="144">
        <v>17.766497461928935</v>
      </c>
      <c r="G13" s="144">
        <v>13.028764805414554</v>
      </c>
      <c r="H13" s="144">
        <v>17.258883248730964</v>
      </c>
      <c r="I13" s="239">
        <v>24.027072758037225</v>
      </c>
    </row>
    <row r="14" spans="1:10">
      <c r="A14" s="141" t="s">
        <v>131</v>
      </c>
      <c r="B14" s="165" t="s">
        <v>159</v>
      </c>
      <c r="C14" s="45">
        <v>1013</v>
      </c>
      <c r="D14" s="144">
        <v>17.769002961500494</v>
      </c>
      <c r="E14" s="144">
        <v>31.589338598223097</v>
      </c>
      <c r="F14" s="144">
        <v>23.000987166831194</v>
      </c>
      <c r="G14" s="144">
        <v>14.116485686080949</v>
      </c>
      <c r="H14" s="144">
        <v>7.206317867719644</v>
      </c>
      <c r="I14" s="239">
        <v>6.3178677196446191</v>
      </c>
    </row>
    <row r="15" spans="1:10">
      <c r="A15" s="141" t="s">
        <v>3</v>
      </c>
      <c r="B15" s="165" t="s">
        <v>160</v>
      </c>
      <c r="C15" s="45">
        <v>6284</v>
      </c>
      <c r="D15" s="144">
        <v>10.486950986632717</v>
      </c>
      <c r="E15" s="144">
        <v>16.247612985359645</v>
      </c>
      <c r="F15" s="144">
        <v>17.250159134309357</v>
      </c>
      <c r="G15" s="144">
        <v>11.680458306810948</v>
      </c>
      <c r="H15" s="144">
        <v>16.900063653723745</v>
      </c>
      <c r="I15" s="239">
        <v>27.434754933163592</v>
      </c>
    </row>
    <row r="16" spans="1:10">
      <c r="A16" s="142" t="s">
        <v>4</v>
      </c>
      <c r="B16" s="65" t="s">
        <v>32</v>
      </c>
      <c r="C16" s="45">
        <v>4080</v>
      </c>
      <c r="D16" s="144">
        <v>10.784313725490197</v>
      </c>
      <c r="E16" s="144">
        <v>16.740196078431371</v>
      </c>
      <c r="F16" s="144">
        <v>17.107843137254903</v>
      </c>
      <c r="G16" s="144">
        <v>11.568627450980392</v>
      </c>
      <c r="H16" s="144">
        <v>16.666666666666664</v>
      </c>
      <c r="I16" s="239">
        <v>27.132352941176467</v>
      </c>
    </row>
    <row r="17" spans="1:9">
      <c r="A17" s="142" t="s">
        <v>5</v>
      </c>
      <c r="B17" s="65" t="s">
        <v>31</v>
      </c>
      <c r="C17" s="45">
        <v>2204</v>
      </c>
      <c r="D17" s="144">
        <v>9.9364791288566252</v>
      </c>
      <c r="E17" s="144">
        <v>15.335753176043557</v>
      </c>
      <c r="F17" s="144">
        <v>17.513611615245008</v>
      </c>
      <c r="G17" s="144">
        <v>11.887477313974591</v>
      </c>
      <c r="H17" s="144">
        <v>17.33212341197822</v>
      </c>
      <c r="I17" s="239">
        <v>27.994555353901994</v>
      </c>
    </row>
    <row r="18" spans="1:9">
      <c r="A18" s="141" t="s">
        <v>6</v>
      </c>
      <c r="B18" s="165" t="s">
        <v>161</v>
      </c>
      <c r="C18" s="45">
        <v>797</v>
      </c>
      <c r="D18" s="144">
        <v>14.052697616060225</v>
      </c>
      <c r="E18" s="144">
        <v>19.196988707653702</v>
      </c>
      <c r="F18" s="144">
        <v>15.558343789209536</v>
      </c>
      <c r="G18" s="144">
        <v>13.048933500627353</v>
      </c>
      <c r="H18" s="144">
        <v>18.695106649937266</v>
      </c>
      <c r="I18" s="239">
        <v>19.44792973651192</v>
      </c>
    </row>
    <row r="19" spans="1:9">
      <c r="A19" s="141" t="s">
        <v>7</v>
      </c>
      <c r="B19" s="165" t="s">
        <v>162</v>
      </c>
      <c r="C19" s="45">
        <v>1103</v>
      </c>
      <c r="D19" s="144">
        <v>11.604714415231188</v>
      </c>
      <c r="E19" s="144">
        <v>18.676337262012694</v>
      </c>
      <c r="F19" s="144">
        <v>14.777878513145964</v>
      </c>
      <c r="G19" s="144">
        <v>12.330009066183138</v>
      </c>
      <c r="H19" s="144">
        <v>17.316409791477788</v>
      </c>
      <c r="I19" s="239">
        <v>25.294650951949226</v>
      </c>
    </row>
    <row r="20" spans="1:9">
      <c r="A20" s="141" t="s">
        <v>8</v>
      </c>
      <c r="B20" s="165" t="s">
        <v>163</v>
      </c>
      <c r="C20" s="45">
        <v>1440</v>
      </c>
      <c r="D20" s="144">
        <v>16.458333333333332</v>
      </c>
      <c r="E20" s="144">
        <v>19.166666666666668</v>
      </c>
      <c r="F20" s="144">
        <v>18.888888888888889</v>
      </c>
      <c r="G20" s="144">
        <v>12.777777777777777</v>
      </c>
      <c r="H20" s="144">
        <v>10.833333333333334</v>
      </c>
      <c r="I20" s="239">
        <v>21.875</v>
      </c>
    </row>
    <row r="21" spans="1:9">
      <c r="A21" s="142" t="s">
        <v>9</v>
      </c>
      <c r="B21" s="65" t="s">
        <v>32</v>
      </c>
      <c r="C21" s="45">
        <v>530</v>
      </c>
      <c r="D21" s="144">
        <v>16.79245283018868</v>
      </c>
      <c r="E21" s="144">
        <v>21.69811320754717</v>
      </c>
      <c r="F21" s="144">
        <v>17.358490566037734</v>
      </c>
      <c r="G21" s="144">
        <v>12.830188679245284</v>
      </c>
      <c r="H21" s="144">
        <v>10.566037735849058</v>
      </c>
      <c r="I21" s="239">
        <v>20.754716981132077</v>
      </c>
    </row>
    <row r="22" spans="1:9">
      <c r="A22" s="142" t="s">
        <v>10</v>
      </c>
      <c r="B22" s="65" t="s">
        <v>33</v>
      </c>
      <c r="C22" s="45">
        <v>910</v>
      </c>
      <c r="D22" s="144">
        <v>16.263736263736263</v>
      </c>
      <c r="E22" s="144">
        <v>17.692307692307693</v>
      </c>
      <c r="F22" s="144">
        <v>19.780219780219781</v>
      </c>
      <c r="G22" s="144">
        <v>12.747252747252746</v>
      </c>
      <c r="H22" s="144">
        <v>10.989010989010989</v>
      </c>
      <c r="I22" s="239">
        <v>22.527472527472529</v>
      </c>
    </row>
    <row r="23" spans="1:9">
      <c r="A23" s="141" t="s">
        <v>11</v>
      </c>
      <c r="B23" s="165" t="s">
        <v>164</v>
      </c>
      <c r="C23" s="45">
        <v>758</v>
      </c>
      <c r="D23" s="144">
        <v>11.477572559366754</v>
      </c>
      <c r="E23" s="144">
        <v>17.678100263852244</v>
      </c>
      <c r="F23" s="144">
        <v>16.094986807387862</v>
      </c>
      <c r="G23" s="144">
        <v>16.094986807387862</v>
      </c>
      <c r="H23" s="144">
        <v>18.997361477572557</v>
      </c>
      <c r="I23" s="239">
        <v>19.656992084432716</v>
      </c>
    </row>
    <row r="24" spans="1:9">
      <c r="A24" s="141" t="s">
        <v>12</v>
      </c>
      <c r="B24" s="165" t="s">
        <v>165</v>
      </c>
      <c r="C24" s="45">
        <v>827</v>
      </c>
      <c r="D24" s="144">
        <v>13.663845223700122</v>
      </c>
      <c r="E24" s="144">
        <v>22.49093107617896</v>
      </c>
      <c r="F24" s="144">
        <v>19.951632406287786</v>
      </c>
      <c r="G24" s="144">
        <v>15.356711003627568</v>
      </c>
      <c r="H24" s="144">
        <v>16.928657799274486</v>
      </c>
      <c r="I24" s="239">
        <v>11.608222490931077</v>
      </c>
    </row>
    <row r="25" spans="1:9">
      <c r="A25" s="141" t="s">
        <v>13</v>
      </c>
      <c r="B25" s="165" t="s">
        <v>166</v>
      </c>
      <c r="C25" s="45">
        <v>813</v>
      </c>
      <c r="D25" s="144">
        <v>12.669126691266912</v>
      </c>
      <c r="E25" s="144">
        <v>21.156211562115619</v>
      </c>
      <c r="F25" s="144">
        <v>18.819188191881921</v>
      </c>
      <c r="G25" s="144">
        <v>15.744157441574416</v>
      </c>
      <c r="H25" s="144">
        <v>17.958179581795818</v>
      </c>
      <c r="I25" s="239">
        <v>13.653136531365314</v>
      </c>
    </row>
    <row r="26" spans="1:9">
      <c r="A26" s="141" t="s">
        <v>14</v>
      </c>
      <c r="B26" s="165" t="s">
        <v>167</v>
      </c>
      <c r="C26" s="45">
        <v>2018</v>
      </c>
      <c r="D26" s="144">
        <v>17.195242814667989</v>
      </c>
      <c r="E26" s="144">
        <v>25.173439048562933</v>
      </c>
      <c r="F26" s="144">
        <v>20.41625371655104</v>
      </c>
      <c r="G26" s="144">
        <v>13.528245787908821</v>
      </c>
      <c r="H26" s="144">
        <v>11.496531219028741</v>
      </c>
      <c r="I26" s="239">
        <v>12.190287413280476</v>
      </c>
    </row>
    <row r="27" spans="1:9">
      <c r="A27" s="141" t="s">
        <v>15</v>
      </c>
      <c r="B27" s="165" t="s">
        <v>168</v>
      </c>
      <c r="C27" s="45">
        <v>820</v>
      </c>
      <c r="D27" s="144">
        <v>16.829268292682929</v>
      </c>
      <c r="E27" s="144">
        <v>26.951219512195124</v>
      </c>
      <c r="F27" s="144">
        <v>18.048780487804876</v>
      </c>
      <c r="G27" s="144">
        <v>11.219512195121952</v>
      </c>
      <c r="H27" s="144">
        <v>10.731707317073171</v>
      </c>
      <c r="I27" s="239">
        <v>16.219512195121951</v>
      </c>
    </row>
    <row r="28" spans="1:9">
      <c r="A28" s="141" t="s">
        <v>16</v>
      </c>
      <c r="B28" s="165" t="s">
        <v>169</v>
      </c>
      <c r="C28" s="45">
        <v>2491</v>
      </c>
      <c r="D28" s="144">
        <v>14.37173825772782</v>
      </c>
      <c r="E28" s="144">
        <v>19.189080690485749</v>
      </c>
      <c r="F28" s="144">
        <v>17.422721798474509</v>
      </c>
      <c r="G28" s="144">
        <v>14.211160176635889</v>
      </c>
      <c r="H28" s="144">
        <v>15.69650742673625</v>
      </c>
      <c r="I28" s="239">
        <v>19.108791649939782</v>
      </c>
    </row>
    <row r="29" spans="1:9">
      <c r="A29" s="141" t="s">
        <v>17</v>
      </c>
      <c r="B29" s="165" t="s">
        <v>170</v>
      </c>
      <c r="C29" s="45">
        <v>1178</v>
      </c>
      <c r="D29" s="144">
        <v>15.789473684210526</v>
      </c>
      <c r="E29" s="144">
        <v>29.202037351443121</v>
      </c>
      <c r="F29" s="144">
        <v>19.269949066213922</v>
      </c>
      <c r="G29" s="144">
        <v>11.03565365025467</v>
      </c>
      <c r="H29" s="144">
        <v>10.611205432937181</v>
      </c>
      <c r="I29" s="239">
        <v>14.091680814940577</v>
      </c>
    </row>
    <row r="30" spans="1:9">
      <c r="A30" s="141" t="s">
        <v>18</v>
      </c>
      <c r="B30" s="165" t="s">
        <v>171</v>
      </c>
      <c r="C30" s="45">
        <v>8870</v>
      </c>
      <c r="D30" s="144">
        <v>11.093573844419391</v>
      </c>
      <c r="E30" s="144">
        <v>15.963923337091318</v>
      </c>
      <c r="F30" s="144">
        <v>17.576099210822999</v>
      </c>
      <c r="G30" s="144">
        <v>19.481397970687713</v>
      </c>
      <c r="H30" s="144">
        <v>19.954904171364149</v>
      </c>
      <c r="I30" s="239">
        <v>15.930101465614429</v>
      </c>
    </row>
    <row r="31" spans="1:9">
      <c r="A31" s="142" t="s">
        <v>19</v>
      </c>
      <c r="B31" s="65" t="s">
        <v>32</v>
      </c>
      <c r="C31" s="45">
        <v>3295</v>
      </c>
      <c r="D31" s="144">
        <v>11.077389984825494</v>
      </c>
      <c r="E31" s="144">
        <v>16.600910470409712</v>
      </c>
      <c r="F31" s="144">
        <v>17.754172989377846</v>
      </c>
      <c r="G31" s="144">
        <v>20.06069802731411</v>
      </c>
      <c r="H31" s="144">
        <v>20.121396054628224</v>
      </c>
      <c r="I31" s="239">
        <v>14.385432473444611</v>
      </c>
    </row>
    <row r="32" spans="1:9">
      <c r="A32" s="142" t="s">
        <v>20</v>
      </c>
      <c r="B32" s="65" t="s">
        <v>34</v>
      </c>
      <c r="C32" s="45">
        <v>5575</v>
      </c>
      <c r="D32" s="144">
        <v>11.103139013452914</v>
      </c>
      <c r="E32" s="144">
        <v>15.587443946188341</v>
      </c>
      <c r="F32" s="144">
        <v>17.470852017937219</v>
      </c>
      <c r="G32" s="144">
        <v>19.139013452914799</v>
      </c>
      <c r="H32" s="144">
        <v>19.856502242152466</v>
      </c>
      <c r="I32" s="239">
        <v>16.843049327354258</v>
      </c>
    </row>
    <row r="33" spans="1:9">
      <c r="A33" s="141" t="s">
        <v>21</v>
      </c>
      <c r="B33" s="165" t="s">
        <v>172</v>
      </c>
      <c r="C33" s="45">
        <v>863</v>
      </c>
      <c r="D33" s="144">
        <v>15.643105446118192</v>
      </c>
      <c r="E33" s="144">
        <v>20.393974507531865</v>
      </c>
      <c r="F33" s="144">
        <v>20.509849362688296</v>
      </c>
      <c r="G33" s="144">
        <v>16.106604866743918</v>
      </c>
      <c r="H33" s="144">
        <v>10.312862108922364</v>
      </c>
      <c r="I33" s="239">
        <v>17.033603707995365</v>
      </c>
    </row>
    <row r="34" spans="1:9">
      <c r="A34" s="141" t="s">
        <v>22</v>
      </c>
      <c r="B34" s="165" t="s">
        <v>173</v>
      </c>
      <c r="C34" s="45">
        <v>1576</v>
      </c>
      <c r="D34" s="144">
        <v>10.659898477157361</v>
      </c>
      <c r="E34" s="144">
        <v>15.736040609137056</v>
      </c>
      <c r="F34" s="144">
        <v>16.497461928934008</v>
      </c>
      <c r="G34" s="144">
        <v>11.421319796954315</v>
      </c>
      <c r="H34" s="144">
        <v>16.751269035532996</v>
      </c>
      <c r="I34" s="239">
        <v>28.934010152284262</v>
      </c>
    </row>
    <row r="35" spans="1:9">
      <c r="A35" s="141" t="s">
        <v>23</v>
      </c>
      <c r="B35" s="165" t="s">
        <v>174</v>
      </c>
      <c r="C35" s="45">
        <v>1320</v>
      </c>
      <c r="D35" s="144">
        <v>11.818181818181818</v>
      </c>
      <c r="E35" s="144">
        <v>16.818181818181817</v>
      </c>
      <c r="F35" s="144">
        <v>15.530303030303031</v>
      </c>
      <c r="G35" s="144">
        <v>15.909090909090908</v>
      </c>
      <c r="H35" s="144">
        <v>19.772727272727273</v>
      </c>
      <c r="I35" s="239">
        <v>20.151515151515152</v>
      </c>
    </row>
    <row r="36" spans="1:9">
      <c r="A36" s="141" t="s">
        <v>24</v>
      </c>
      <c r="B36" s="165" t="s">
        <v>175</v>
      </c>
      <c r="C36" s="45">
        <v>1445</v>
      </c>
      <c r="D36" s="144">
        <v>12.733564013840832</v>
      </c>
      <c r="E36" s="144">
        <v>20.346020761245676</v>
      </c>
      <c r="F36" s="144">
        <v>16.055363321799305</v>
      </c>
      <c r="G36" s="144">
        <v>13.010380622837371</v>
      </c>
      <c r="H36" s="144">
        <v>12.249134948096886</v>
      </c>
      <c r="I36" s="239">
        <v>25.605536332179931</v>
      </c>
    </row>
    <row r="37" spans="1:9">
      <c r="A37" s="141" t="s">
        <v>25</v>
      </c>
      <c r="B37" s="165" t="s">
        <v>176</v>
      </c>
      <c r="C37" s="45">
        <v>572</v>
      </c>
      <c r="D37" s="144">
        <v>16.258741258741257</v>
      </c>
      <c r="E37" s="144">
        <v>22.552447552447553</v>
      </c>
      <c r="F37" s="144">
        <v>18.006993006993007</v>
      </c>
      <c r="G37" s="144">
        <v>16.258741258741257</v>
      </c>
      <c r="H37" s="144">
        <v>14.335664335664337</v>
      </c>
      <c r="I37" s="239">
        <v>12.587412587412588</v>
      </c>
    </row>
    <row r="38" spans="1:9">
      <c r="A38" s="141" t="s">
        <v>26</v>
      </c>
      <c r="B38" s="165" t="s">
        <v>177</v>
      </c>
      <c r="C38" s="45">
        <v>1243</v>
      </c>
      <c r="D38" s="144">
        <v>13.757039420756234</v>
      </c>
      <c r="E38" s="144">
        <v>26.387771520514885</v>
      </c>
      <c r="F38" s="144">
        <v>18.744971842316975</v>
      </c>
      <c r="G38" s="144">
        <v>13.435237329042637</v>
      </c>
      <c r="H38" s="144">
        <v>12.630732099758649</v>
      </c>
      <c r="I38" s="239">
        <v>15.044247787610621</v>
      </c>
    </row>
    <row r="39" spans="1:9">
      <c r="A39" s="141" t="s">
        <v>27</v>
      </c>
      <c r="B39" s="165" t="s">
        <v>178</v>
      </c>
      <c r="C39" s="45">
        <v>1241</v>
      </c>
      <c r="D39" s="144">
        <v>15.551974214343273</v>
      </c>
      <c r="E39" s="144">
        <v>21.837228041901692</v>
      </c>
      <c r="F39" s="144">
        <v>21.35374697824335</v>
      </c>
      <c r="G39" s="144">
        <v>12.731668009669622</v>
      </c>
      <c r="H39" s="144">
        <v>13.779210314262691</v>
      </c>
      <c r="I39" s="239">
        <v>14.746172441579372</v>
      </c>
    </row>
    <row r="40" spans="1:9">
      <c r="A40" s="141" t="s">
        <v>28</v>
      </c>
      <c r="B40" s="165" t="s">
        <v>179</v>
      </c>
      <c r="C40" s="45">
        <v>612</v>
      </c>
      <c r="D40" s="144">
        <v>15.522875816993464</v>
      </c>
      <c r="E40" s="144">
        <v>16.503267973856207</v>
      </c>
      <c r="F40" s="144">
        <v>13.562091503267974</v>
      </c>
      <c r="G40" s="144">
        <v>14.37908496732026</v>
      </c>
      <c r="H40" s="144">
        <v>19.444444444444446</v>
      </c>
      <c r="I40" s="239">
        <v>20.588235294117645</v>
      </c>
    </row>
    <row r="41" spans="1:9">
      <c r="A41" s="141" t="s">
        <v>29</v>
      </c>
      <c r="B41" s="165" t="s">
        <v>180</v>
      </c>
      <c r="C41" s="45">
        <v>1512</v>
      </c>
      <c r="D41" s="144">
        <v>11.574074074074074</v>
      </c>
      <c r="E41" s="144">
        <v>18.18783068783069</v>
      </c>
      <c r="F41" s="144">
        <v>15.145502645502646</v>
      </c>
      <c r="G41" s="144">
        <v>13.359788359788361</v>
      </c>
      <c r="H41" s="144">
        <v>20.105820105820104</v>
      </c>
      <c r="I41" s="239">
        <v>21.626984126984127</v>
      </c>
    </row>
    <row r="42" spans="1:9">
      <c r="A42" s="141" t="s">
        <v>30</v>
      </c>
      <c r="B42" s="165" t="s">
        <v>181</v>
      </c>
      <c r="C42" s="45">
        <v>1595</v>
      </c>
      <c r="D42" s="144">
        <v>12.539184952978054</v>
      </c>
      <c r="E42" s="144">
        <v>23.699059561128529</v>
      </c>
      <c r="F42" s="144">
        <v>19.247648902821314</v>
      </c>
      <c r="G42" s="144">
        <v>16.551724137931036</v>
      </c>
      <c r="H42" s="144">
        <v>13.103448275862069</v>
      </c>
      <c r="I42" s="239">
        <v>14.858934169278998</v>
      </c>
    </row>
    <row r="43" spans="1:9">
      <c r="A43" s="141" t="s">
        <v>304</v>
      </c>
      <c r="B43" s="168" t="s">
        <v>85</v>
      </c>
      <c r="C43" s="143">
        <v>52207</v>
      </c>
      <c r="D43" s="145">
        <v>12.659221943417551</v>
      </c>
      <c r="E43" s="145">
        <v>19.317332924703585</v>
      </c>
      <c r="F43" s="145">
        <v>17.394219166012221</v>
      </c>
      <c r="G43" s="145">
        <v>14.635968356733772</v>
      </c>
      <c r="H43" s="145">
        <v>16.334974237171259</v>
      </c>
      <c r="I43" s="240">
        <v>19.658283371961616</v>
      </c>
    </row>
    <row r="44" spans="1:9">
      <c r="A44" s="141" t="s">
        <v>306</v>
      </c>
      <c r="B44" s="167" t="s">
        <v>756</v>
      </c>
      <c r="C44" s="45">
        <v>9625</v>
      </c>
      <c r="D44" s="144">
        <v>14.223376623376623</v>
      </c>
      <c r="E44" s="144">
        <v>21.776623376623377</v>
      </c>
      <c r="F44" s="144">
        <v>17.09090909090909</v>
      </c>
      <c r="G44" s="144">
        <v>13.309090909090909</v>
      </c>
      <c r="H44" s="144">
        <v>15.21038961038961</v>
      </c>
      <c r="I44" s="239">
        <v>18.38961038961039</v>
      </c>
    </row>
    <row r="45" spans="1:9">
      <c r="A45" s="141" t="s">
        <v>308</v>
      </c>
      <c r="B45" s="167" t="s">
        <v>757</v>
      </c>
      <c r="C45" s="45">
        <v>10116</v>
      </c>
      <c r="D45" s="144">
        <v>11.644918940292607</v>
      </c>
      <c r="E45" s="144">
        <v>18.95017793594306</v>
      </c>
      <c r="F45" s="144">
        <v>17.892447607750096</v>
      </c>
      <c r="G45" s="144">
        <v>12.099644128113878</v>
      </c>
      <c r="H45" s="144">
        <v>15.381573744563068</v>
      </c>
      <c r="I45" s="239">
        <v>24.031237643337288</v>
      </c>
    </row>
    <row r="46" spans="1:9">
      <c r="A46" s="141" t="s">
        <v>310</v>
      </c>
      <c r="B46" s="167" t="s">
        <v>758</v>
      </c>
      <c r="C46" s="45">
        <v>5390</v>
      </c>
      <c r="D46" s="144">
        <v>13.896103896103895</v>
      </c>
      <c r="E46" s="144">
        <v>17.365491651205936</v>
      </c>
      <c r="F46" s="144">
        <v>16.103896103896105</v>
      </c>
      <c r="G46" s="144">
        <v>13.951762523191094</v>
      </c>
      <c r="H46" s="144">
        <v>15.027829313543601</v>
      </c>
      <c r="I46" s="239">
        <v>23.654916512059369</v>
      </c>
    </row>
    <row r="47" spans="1:9">
      <c r="A47" s="141" t="s">
        <v>313</v>
      </c>
      <c r="B47" s="167" t="s">
        <v>759</v>
      </c>
      <c r="C47" s="45">
        <v>7742</v>
      </c>
      <c r="D47" s="144">
        <v>13.329888917592353</v>
      </c>
      <c r="E47" s="144">
        <v>21.299405838284681</v>
      </c>
      <c r="F47" s="144">
        <v>18.328597261689485</v>
      </c>
      <c r="G47" s="144">
        <v>14.505295789201755</v>
      </c>
      <c r="H47" s="144">
        <v>14.815293205889951</v>
      </c>
      <c r="I47" s="239">
        <v>17.721518987341771</v>
      </c>
    </row>
    <row r="48" spans="1:9">
      <c r="A48" s="141" t="s">
        <v>315</v>
      </c>
      <c r="B48" s="199" t="s">
        <v>760</v>
      </c>
      <c r="C48" s="118">
        <v>19334</v>
      </c>
      <c r="D48" s="241">
        <v>11.797869038998655</v>
      </c>
      <c r="E48" s="241">
        <v>18.035584979828283</v>
      </c>
      <c r="F48" s="241">
        <v>17.27009413468501</v>
      </c>
      <c r="G48" s="241">
        <v>16.866659770352747</v>
      </c>
      <c r="H48" s="241">
        <v>18.366608047998344</v>
      </c>
      <c r="I48" s="242">
        <v>17.663184028136961</v>
      </c>
    </row>
  </sheetData>
  <mergeCells count="2">
    <mergeCell ref="A1:I1"/>
    <mergeCell ref="A2:I2"/>
  </mergeCells>
  <phoneticPr fontId="4" type="noConversion"/>
  <hyperlinks>
    <hyperlink ref="J1" location="'spis tabel'!A1" display="Powrót do spisu tabel" xr:uid="{00000000-0004-0000-1E00-000000000000}"/>
  </hyperlinks>
  <pageMargins left="0.7" right="0.7" top="0.75" bottom="0.75" header="0.3" footer="0.3"/>
  <pageSetup paperSize="9" scale="78" orientation="portrait" r:id="rId1"/>
  <colBreaks count="1" manualBreakCount="1">
    <brk id="9" max="1048575" man="1"/>
  </colBreak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election sqref="A1:J1"/>
    </sheetView>
  </sheetViews>
  <sheetFormatPr defaultRowHeight="12.75"/>
  <cols>
    <col min="1" max="1" width="5" style="9" customWidth="1"/>
    <col min="2" max="2" width="21.140625" style="9" customWidth="1"/>
    <col min="3" max="3" width="17.140625" style="11" customWidth="1"/>
    <col min="4" max="4" width="13.5703125" style="11" customWidth="1"/>
    <col min="5" max="5" width="8.140625" style="11" customWidth="1"/>
    <col min="6" max="7" width="12.42578125" style="11" customWidth="1"/>
    <col min="8" max="8" width="12.7109375" style="11" customWidth="1"/>
    <col min="9" max="9" width="12.5703125" style="11" customWidth="1"/>
    <col min="10" max="10" width="12.42578125" style="11" customWidth="1"/>
    <col min="11" max="16384" width="9.140625" style="1"/>
  </cols>
  <sheetData>
    <row r="1" spans="1:11">
      <c r="A1" s="335" t="s">
        <v>864</v>
      </c>
      <c r="B1" s="335"/>
      <c r="C1" s="335"/>
      <c r="D1" s="335"/>
      <c r="E1" s="335"/>
      <c r="F1" s="335"/>
      <c r="G1" s="335"/>
      <c r="H1" s="335"/>
      <c r="I1" s="335"/>
      <c r="J1" s="335"/>
      <c r="K1" s="98" t="s">
        <v>741</v>
      </c>
    </row>
    <row r="2" spans="1:11">
      <c r="A2" s="355" t="s">
        <v>1</v>
      </c>
      <c r="B2" s="355" t="s">
        <v>2</v>
      </c>
      <c r="C2" s="355" t="s">
        <v>937</v>
      </c>
      <c r="D2" s="355" t="s">
        <v>775</v>
      </c>
      <c r="E2" s="355"/>
      <c r="F2" s="355"/>
      <c r="G2" s="355"/>
      <c r="H2" s="355"/>
      <c r="I2" s="355"/>
      <c r="J2" s="354" t="s">
        <v>802</v>
      </c>
    </row>
    <row r="3" spans="1:11" s="7" customFormat="1" ht="66.75" customHeight="1">
      <c r="A3" s="355"/>
      <c r="B3" s="355"/>
      <c r="C3" s="355"/>
      <c r="D3" s="321" t="s">
        <v>265</v>
      </c>
      <c r="E3" s="320" t="s">
        <v>63</v>
      </c>
      <c r="F3" s="320" t="s">
        <v>266</v>
      </c>
      <c r="G3" s="320" t="s">
        <v>776</v>
      </c>
      <c r="H3" s="320" t="s">
        <v>777</v>
      </c>
      <c r="I3" s="320" t="s">
        <v>778</v>
      </c>
      <c r="J3" s="354"/>
    </row>
    <row r="4" spans="1:11" s="7" customFormat="1" ht="15">
      <c r="A4" s="61" t="s">
        <v>123</v>
      </c>
      <c r="B4" s="61" t="s">
        <v>152</v>
      </c>
      <c r="C4" s="5">
        <v>147</v>
      </c>
      <c r="D4" s="5">
        <v>48</v>
      </c>
      <c r="E4" s="5">
        <v>23</v>
      </c>
      <c r="F4" s="5">
        <v>0</v>
      </c>
      <c r="G4" s="5">
        <v>0</v>
      </c>
      <c r="H4" s="5">
        <v>2</v>
      </c>
      <c r="I4" s="5">
        <v>0</v>
      </c>
      <c r="J4" s="5">
        <v>50</v>
      </c>
    </row>
    <row r="5" spans="1:11" s="7" customFormat="1" ht="15">
      <c r="A5" s="61" t="s">
        <v>124</v>
      </c>
      <c r="B5" s="61" t="s">
        <v>228</v>
      </c>
      <c r="C5" s="5">
        <v>200</v>
      </c>
      <c r="D5" s="5">
        <v>67</v>
      </c>
      <c r="E5" s="5">
        <v>19</v>
      </c>
      <c r="F5" s="5">
        <v>0</v>
      </c>
      <c r="G5" s="5">
        <v>25</v>
      </c>
      <c r="H5" s="5">
        <v>3</v>
      </c>
      <c r="I5" s="5">
        <v>0</v>
      </c>
      <c r="J5" s="5">
        <v>152</v>
      </c>
    </row>
    <row r="6" spans="1:11" ht="15">
      <c r="A6" s="61" t="s">
        <v>125</v>
      </c>
      <c r="B6" s="61" t="s">
        <v>153</v>
      </c>
      <c r="C6" s="5">
        <v>78</v>
      </c>
      <c r="D6" s="5">
        <v>40</v>
      </c>
      <c r="E6" s="5">
        <v>24</v>
      </c>
      <c r="F6" s="5">
        <v>1</v>
      </c>
      <c r="G6" s="5">
        <v>2</v>
      </c>
      <c r="H6" s="5">
        <v>1</v>
      </c>
      <c r="I6" s="5">
        <v>0</v>
      </c>
      <c r="J6" s="5">
        <v>60</v>
      </c>
    </row>
    <row r="7" spans="1:11" ht="15">
      <c r="A7" s="61" t="s">
        <v>126</v>
      </c>
      <c r="B7" s="61" t="s">
        <v>154</v>
      </c>
      <c r="C7" s="5">
        <v>132</v>
      </c>
      <c r="D7" s="5">
        <v>50</v>
      </c>
      <c r="E7" s="5">
        <v>37</v>
      </c>
      <c r="F7" s="5">
        <v>0</v>
      </c>
      <c r="G7" s="5">
        <v>0</v>
      </c>
      <c r="H7" s="5">
        <v>10</v>
      </c>
      <c r="I7" s="5">
        <v>0</v>
      </c>
      <c r="J7" s="5">
        <v>75</v>
      </c>
    </row>
    <row r="8" spans="1:11" ht="15">
      <c r="A8" s="61" t="s">
        <v>127</v>
      </c>
      <c r="B8" s="61" t="s">
        <v>155</v>
      </c>
      <c r="C8" s="5">
        <v>116</v>
      </c>
      <c r="D8" s="5">
        <v>21</v>
      </c>
      <c r="E8" s="5">
        <v>20</v>
      </c>
      <c r="F8" s="5">
        <v>0</v>
      </c>
      <c r="G8" s="5">
        <v>0</v>
      </c>
      <c r="H8" s="5">
        <v>0</v>
      </c>
      <c r="I8" s="5">
        <v>0</v>
      </c>
      <c r="J8" s="5">
        <v>113</v>
      </c>
    </row>
    <row r="9" spans="1:11" ht="15">
      <c r="A9" s="61" t="s">
        <v>128</v>
      </c>
      <c r="B9" s="61" t="s">
        <v>156</v>
      </c>
      <c r="C9" s="5">
        <v>137</v>
      </c>
      <c r="D9" s="5">
        <v>52</v>
      </c>
      <c r="E9" s="5">
        <v>42</v>
      </c>
      <c r="F9" s="5">
        <v>0</v>
      </c>
      <c r="G9" s="5">
        <v>0</v>
      </c>
      <c r="H9" s="5">
        <v>5</v>
      </c>
      <c r="I9" s="5">
        <v>0</v>
      </c>
      <c r="J9" s="5">
        <v>172</v>
      </c>
    </row>
    <row r="10" spans="1:11" ht="15">
      <c r="A10" s="61" t="s">
        <v>129</v>
      </c>
      <c r="B10" s="61" t="s">
        <v>157</v>
      </c>
      <c r="C10" s="5">
        <v>285</v>
      </c>
      <c r="D10" s="5">
        <v>87</v>
      </c>
      <c r="E10" s="5">
        <v>31</v>
      </c>
      <c r="F10" s="5">
        <v>0</v>
      </c>
      <c r="G10" s="5">
        <v>0</v>
      </c>
      <c r="H10" s="5">
        <v>21</v>
      </c>
      <c r="I10" s="5">
        <v>0</v>
      </c>
      <c r="J10" s="5">
        <v>388</v>
      </c>
    </row>
    <row r="11" spans="1:11" s="29" customFormat="1" ht="15">
      <c r="A11" s="66" t="s">
        <v>268</v>
      </c>
      <c r="B11" s="65" t="s">
        <v>32</v>
      </c>
      <c r="C11" s="5">
        <v>94</v>
      </c>
      <c r="D11" s="5">
        <v>28</v>
      </c>
      <c r="E11" s="5">
        <v>4</v>
      </c>
      <c r="F11" s="5">
        <v>0</v>
      </c>
      <c r="G11" s="5">
        <v>0</v>
      </c>
      <c r="H11" s="5">
        <v>4</v>
      </c>
      <c r="I11" s="5">
        <v>0</v>
      </c>
      <c r="J11" s="5">
        <v>85</v>
      </c>
    </row>
    <row r="12" spans="1:11" s="29" customFormat="1" ht="15">
      <c r="A12" s="66" t="s">
        <v>269</v>
      </c>
      <c r="B12" s="65" t="s">
        <v>35</v>
      </c>
      <c r="C12" s="5">
        <v>191</v>
      </c>
      <c r="D12" s="5">
        <v>59</v>
      </c>
      <c r="E12" s="5">
        <v>27</v>
      </c>
      <c r="F12" s="5">
        <v>0</v>
      </c>
      <c r="G12" s="5">
        <v>0</v>
      </c>
      <c r="H12" s="5">
        <v>17</v>
      </c>
      <c r="I12" s="5">
        <v>0</v>
      </c>
      <c r="J12" s="5">
        <v>303</v>
      </c>
    </row>
    <row r="13" spans="1:11" ht="15">
      <c r="A13" s="61" t="s">
        <v>130</v>
      </c>
      <c r="B13" s="61" t="s">
        <v>158</v>
      </c>
      <c r="C13" s="5">
        <v>187</v>
      </c>
      <c r="D13" s="5">
        <v>25</v>
      </c>
      <c r="E13" s="5">
        <v>19</v>
      </c>
      <c r="F13" s="5">
        <v>0</v>
      </c>
      <c r="G13" s="5">
        <v>3</v>
      </c>
      <c r="H13" s="5">
        <v>3</v>
      </c>
      <c r="I13" s="5">
        <v>0</v>
      </c>
      <c r="J13" s="5">
        <v>109</v>
      </c>
    </row>
    <row r="14" spans="1:11" ht="15">
      <c r="A14" s="61" t="s">
        <v>131</v>
      </c>
      <c r="B14" s="61" t="s">
        <v>159</v>
      </c>
      <c r="C14" s="5">
        <v>67</v>
      </c>
      <c r="D14" s="5">
        <v>42</v>
      </c>
      <c r="E14" s="5">
        <v>22</v>
      </c>
      <c r="F14" s="5">
        <v>0</v>
      </c>
      <c r="G14" s="5">
        <v>0</v>
      </c>
      <c r="H14" s="5">
        <v>4</v>
      </c>
      <c r="I14" s="5">
        <v>0</v>
      </c>
      <c r="J14" s="5">
        <v>54</v>
      </c>
    </row>
    <row r="15" spans="1:11" ht="15">
      <c r="A15" s="61" t="s">
        <v>3</v>
      </c>
      <c r="B15" s="61" t="s">
        <v>160</v>
      </c>
      <c r="C15" s="5">
        <v>262</v>
      </c>
      <c r="D15" s="5">
        <v>194</v>
      </c>
      <c r="E15" s="5">
        <v>102</v>
      </c>
      <c r="F15" s="5">
        <v>0</v>
      </c>
      <c r="G15" s="5">
        <v>40</v>
      </c>
      <c r="H15" s="5">
        <v>10</v>
      </c>
      <c r="I15" s="5">
        <v>0</v>
      </c>
      <c r="J15" s="5">
        <v>144</v>
      </c>
    </row>
    <row r="16" spans="1:11" s="29" customFormat="1" ht="15">
      <c r="A16" s="66" t="s">
        <v>4</v>
      </c>
      <c r="B16" s="65" t="s">
        <v>32</v>
      </c>
      <c r="C16" s="5">
        <v>120</v>
      </c>
      <c r="D16" s="5">
        <v>101</v>
      </c>
      <c r="E16" s="5">
        <v>58</v>
      </c>
      <c r="F16" s="5">
        <v>0</v>
      </c>
      <c r="G16" s="5">
        <v>0</v>
      </c>
      <c r="H16" s="5">
        <v>4</v>
      </c>
      <c r="I16" s="5">
        <v>0</v>
      </c>
      <c r="J16" s="5">
        <v>52</v>
      </c>
    </row>
    <row r="17" spans="1:10" s="29" customFormat="1" ht="15">
      <c r="A17" s="66" t="s">
        <v>5</v>
      </c>
      <c r="B17" s="65" t="s">
        <v>31</v>
      </c>
      <c r="C17" s="5">
        <v>142</v>
      </c>
      <c r="D17" s="5">
        <v>93</v>
      </c>
      <c r="E17" s="5">
        <v>44</v>
      </c>
      <c r="F17" s="5">
        <v>0</v>
      </c>
      <c r="G17" s="5">
        <v>40</v>
      </c>
      <c r="H17" s="5">
        <v>6</v>
      </c>
      <c r="I17" s="5">
        <v>0</v>
      </c>
      <c r="J17" s="5">
        <v>92</v>
      </c>
    </row>
    <row r="18" spans="1:10" ht="15">
      <c r="A18" s="61" t="s">
        <v>6</v>
      </c>
      <c r="B18" s="61" t="s">
        <v>161</v>
      </c>
      <c r="C18" s="5">
        <v>78</v>
      </c>
      <c r="D18" s="5">
        <v>25</v>
      </c>
      <c r="E18" s="5">
        <v>7</v>
      </c>
      <c r="F18" s="5">
        <v>0</v>
      </c>
      <c r="G18" s="5">
        <v>4</v>
      </c>
      <c r="H18" s="5">
        <v>1</v>
      </c>
      <c r="I18" s="5">
        <v>0</v>
      </c>
      <c r="J18" s="5">
        <v>117</v>
      </c>
    </row>
    <row r="19" spans="1:10" ht="15">
      <c r="A19" s="61" t="s">
        <v>7</v>
      </c>
      <c r="B19" s="61" t="s">
        <v>162</v>
      </c>
      <c r="C19" s="5">
        <v>299</v>
      </c>
      <c r="D19" s="5">
        <v>58</v>
      </c>
      <c r="E19" s="5">
        <v>9</v>
      </c>
      <c r="F19" s="5">
        <v>0</v>
      </c>
      <c r="G19" s="5">
        <v>0</v>
      </c>
      <c r="H19" s="5">
        <v>0</v>
      </c>
      <c r="I19" s="5">
        <v>0</v>
      </c>
      <c r="J19" s="5">
        <v>283</v>
      </c>
    </row>
    <row r="20" spans="1:10" ht="15">
      <c r="A20" s="61" t="s">
        <v>8</v>
      </c>
      <c r="B20" s="61" t="s">
        <v>163</v>
      </c>
      <c r="C20" s="5">
        <v>458</v>
      </c>
      <c r="D20" s="5">
        <v>46</v>
      </c>
      <c r="E20" s="5">
        <v>22</v>
      </c>
      <c r="F20" s="5">
        <v>0</v>
      </c>
      <c r="G20" s="5">
        <v>7</v>
      </c>
      <c r="H20" s="5">
        <v>1</v>
      </c>
      <c r="I20" s="5">
        <v>0</v>
      </c>
      <c r="J20" s="5">
        <v>386</v>
      </c>
    </row>
    <row r="21" spans="1:10" s="29" customFormat="1" ht="15">
      <c r="A21" s="66" t="s">
        <v>9</v>
      </c>
      <c r="B21" s="65" t="s">
        <v>32</v>
      </c>
      <c r="C21" s="5">
        <v>160</v>
      </c>
      <c r="D21" s="5">
        <v>15</v>
      </c>
      <c r="E21" s="5">
        <v>7</v>
      </c>
      <c r="F21" s="5">
        <v>0</v>
      </c>
      <c r="G21" s="5">
        <v>0</v>
      </c>
      <c r="H21" s="5">
        <v>1</v>
      </c>
      <c r="I21" s="5">
        <v>0</v>
      </c>
      <c r="J21" s="5">
        <v>188</v>
      </c>
    </row>
    <row r="22" spans="1:10" s="29" customFormat="1" ht="15">
      <c r="A22" s="66" t="s">
        <v>10</v>
      </c>
      <c r="B22" s="65" t="s">
        <v>33</v>
      </c>
      <c r="C22" s="5">
        <v>298</v>
      </c>
      <c r="D22" s="5">
        <v>31</v>
      </c>
      <c r="E22" s="5">
        <v>15</v>
      </c>
      <c r="F22" s="5">
        <v>0</v>
      </c>
      <c r="G22" s="5">
        <v>7</v>
      </c>
      <c r="H22" s="5">
        <v>0</v>
      </c>
      <c r="I22" s="5">
        <v>0</v>
      </c>
      <c r="J22" s="5">
        <v>198</v>
      </c>
    </row>
    <row r="23" spans="1:10" ht="15">
      <c r="A23" s="61" t="s">
        <v>11</v>
      </c>
      <c r="B23" s="61" t="s">
        <v>164</v>
      </c>
      <c r="C23" s="5">
        <v>146</v>
      </c>
      <c r="D23" s="5">
        <v>81</v>
      </c>
      <c r="E23" s="5">
        <v>45</v>
      </c>
      <c r="F23" s="5">
        <v>0</v>
      </c>
      <c r="G23" s="5">
        <v>23</v>
      </c>
      <c r="H23" s="5">
        <v>0</v>
      </c>
      <c r="I23" s="5">
        <v>0</v>
      </c>
      <c r="J23" s="5">
        <v>100</v>
      </c>
    </row>
    <row r="24" spans="1:10" ht="15">
      <c r="A24" s="61" t="s">
        <v>12</v>
      </c>
      <c r="B24" s="61" t="s">
        <v>165</v>
      </c>
      <c r="C24" s="5">
        <v>459</v>
      </c>
      <c r="D24" s="5">
        <v>6</v>
      </c>
      <c r="E24" s="5">
        <v>3</v>
      </c>
      <c r="F24" s="5">
        <v>0</v>
      </c>
      <c r="G24" s="5">
        <v>0</v>
      </c>
      <c r="H24" s="5">
        <v>28</v>
      </c>
      <c r="I24" s="5">
        <v>0</v>
      </c>
      <c r="J24" s="5">
        <v>197</v>
      </c>
    </row>
    <row r="25" spans="1:10" ht="15">
      <c r="A25" s="61" t="s">
        <v>13</v>
      </c>
      <c r="B25" s="61" t="s">
        <v>166</v>
      </c>
      <c r="C25" s="5">
        <v>95</v>
      </c>
      <c r="D25" s="5">
        <v>12</v>
      </c>
      <c r="E25" s="5">
        <v>11</v>
      </c>
      <c r="F25" s="5">
        <v>0</v>
      </c>
      <c r="G25" s="5">
        <v>0</v>
      </c>
      <c r="H25" s="5">
        <v>0</v>
      </c>
      <c r="I25" s="5">
        <v>0</v>
      </c>
      <c r="J25" s="5">
        <v>64</v>
      </c>
    </row>
    <row r="26" spans="1:10" ht="15">
      <c r="A26" s="61" t="s">
        <v>14</v>
      </c>
      <c r="B26" s="61" t="s">
        <v>167</v>
      </c>
      <c r="C26" s="5">
        <v>480</v>
      </c>
      <c r="D26" s="5">
        <v>122</v>
      </c>
      <c r="E26" s="5">
        <v>76</v>
      </c>
      <c r="F26" s="5">
        <v>0</v>
      </c>
      <c r="G26" s="5">
        <v>0</v>
      </c>
      <c r="H26" s="5">
        <v>59</v>
      </c>
      <c r="I26" s="5">
        <v>0</v>
      </c>
      <c r="J26" s="5">
        <v>457</v>
      </c>
    </row>
    <row r="27" spans="1:10" ht="15">
      <c r="A27" s="61" t="s">
        <v>15</v>
      </c>
      <c r="B27" s="61" t="s">
        <v>168</v>
      </c>
      <c r="C27" s="5">
        <v>118</v>
      </c>
      <c r="D27" s="5">
        <v>64</v>
      </c>
      <c r="E27" s="5">
        <v>50</v>
      </c>
      <c r="F27" s="5">
        <v>0</v>
      </c>
      <c r="G27" s="5">
        <v>0</v>
      </c>
      <c r="H27" s="5">
        <v>0</v>
      </c>
      <c r="I27" s="5">
        <v>0</v>
      </c>
      <c r="J27" s="5">
        <v>63</v>
      </c>
    </row>
    <row r="28" spans="1:10" ht="15">
      <c r="A28" s="61" t="s">
        <v>16</v>
      </c>
      <c r="B28" s="61" t="s">
        <v>169</v>
      </c>
      <c r="C28" s="5">
        <v>174</v>
      </c>
      <c r="D28" s="5">
        <v>78</v>
      </c>
      <c r="E28" s="5">
        <v>41</v>
      </c>
      <c r="F28" s="5">
        <v>0</v>
      </c>
      <c r="G28" s="5">
        <v>22</v>
      </c>
      <c r="H28" s="5">
        <v>8</v>
      </c>
      <c r="I28" s="5">
        <v>1</v>
      </c>
      <c r="J28" s="5">
        <v>160</v>
      </c>
    </row>
    <row r="29" spans="1:10" ht="15">
      <c r="A29" s="61" t="s">
        <v>17</v>
      </c>
      <c r="B29" s="61" t="s">
        <v>170</v>
      </c>
      <c r="C29" s="5">
        <v>203</v>
      </c>
      <c r="D29" s="5">
        <v>40</v>
      </c>
      <c r="E29" s="5">
        <v>27</v>
      </c>
      <c r="F29" s="5">
        <v>0</v>
      </c>
      <c r="G29" s="5">
        <v>0</v>
      </c>
      <c r="H29" s="5">
        <v>0</v>
      </c>
      <c r="I29" s="5">
        <v>0</v>
      </c>
      <c r="J29" s="5">
        <v>47</v>
      </c>
    </row>
    <row r="30" spans="1:10" ht="15">
      <c r="A30" s="61" t="s">
        <v>18</v>
      </c>
      <c r="B30" s="61" t="s">
        <v>171</v>
      </c>
      <c r="C30" s="5">
        <v>3118</v>
      </c>
      <c r="D30" s="5">
        <v>109</v>
      </c>
      <c r="E30" s="5">
        <v>61</v>
      </c>
      <c r="F30" s="5">
        <v>0</v>
      </c>
      <c r="G30" s="5">
        <v>27</v>
      </c>
      <c r="H30" s="5">
        <v>31</v>
      </c>
      <c r="I30" s="5">
        <v>0</v>
      </c>
      <c r="J30" s="5">
        <v>2260</v>
      </c>
    </row>
    <row r="31" spans="1:10" s="29" customFormat="1" ht="15">
      <c r="A31" s="66" t="s">
        <v>19</v>
      </c>
      <c r="B31" s="65" t="s">
        <v>32</v>
      </c>
      <c r="C31" s="5">
        <v>1245</v>
      </c>
      <c r="D31" s="5">
        <v>37</v>
      </c>
      <c r="E31" s="5">
        <v>9</v>
      </c>
      <c r="F31" s="5">
        <v>0</v>
      </c>
      <c r="G31" s="5">
        <v>16</v>
      </c>
      <c r="H31" s="5">
        <v>11</v>
      </c>
      <c r="I31" s="5">
        <v>0</v>
      </c>
      <c r="J31" s="5">
        <v>992</v>
      </c>
    </row>
    <row r="32" spans="1:10" s="29" customFormat="1" ht="15">
      <c r="A32" s="66" t="s">
        <v>20</v>
      </c>
      <c r="B32" s="65" t="s">
        <v>34</v>
      </c>
      <c r="C32" s="5">
        <v>1873</v>
      </c>
      <c r="D32" s="5">
        <v>72</v>
      </c>
      <c r="E32" s="5">
        <v>52</v>
      </c>
      <c r="F32" s="5">
        <v>0</v>
      </c>
      <c r="G32" s="5">
        <v>11</v>
      </c>
      <c r="H32" s="5">
        <v>20</v>
      </c>
      <c r="I32" s="5">
        <v>0</v>
      </c>
      <c r="J32" s="5">
        <v>1268</v>
      </c>
    </row>
    <row r="33" spans="1:10" ht="15">
      <c r="A33" s="61" t="s">
        <v>21</v>
      </c>
      <c r="B33" s="61" t="s">
        <v>172</v>
      </c>
      <c r="C33" s="5">
        <v>132</v>
      </c>
      <c r="D33" s="5">
        <v>41</v>
      </c>
      <c r="E33" s="5">
        <v>27</v>
      </c>
      <c r="F33" s="5">
        <v>0</v>
      </c>
      <c r="G33" s="5">
        <v>2</v>
      </c>
      <c r="H33" s="5">
        <v>1</v>
      </c>
      <c r="I33" s="5">
        <v>0</v>
      </c>
      <c r="J33" s="5">
        <v>53</v>
      </c>
    </row>
    <row r="34" spans="1:10" ht="15">
      <c r="A34" s="61" t="s">
        <v>22</v>
      </c>
      <c r="B34" s="61" t="s">
        <v>173</v>
      </c>
      <c r="C34" s="5">
        <v>152</v>
      </c>
      <c r="D34" s="5">
        <v>104</v>
      </c>
      <c r="E34" s="5">
        <v>50</v>
      </c>
      <c r="F34" s="5">
        <v>0</v>
      </c>
      <c r="G34" s="5">
        <v>0</v>
      </c>
      <c r="H34" s="5">
        <v>22</v>
      </c>
      <c r="I34" s="5">
        <v>0</v>
      </c>
      <c r="J34" s="5">
        <v>146</v>
      </c>
    </row>
    <row r="35" spans="1:10" ht="15">
      <c r="A35" s="61" t="s">
        <v>23</v>
      </c>
      <c r="B35" s="61" t="s">
        <v>174</v>
      </c>
      <c r="C35" s="5">
        <v>686</v>
      </c>
      <c r="D35" s="5">
        <v>6</v>
      </c>
      <c r="E35" s="5">
        <v>6</v>
      </c>
      <c r="F35" s="5">
        <v>0</v>
      </c>
      <c r="G35" s="5">
        <v>0</v>
      </c>
      <c r="H35" s="5">
        <v>7</v>
      </c>
      <c r="I35" s="5">
        <v>0</v>
      </c>
      <c r="J35" s="5">
        <v>288</v>
      </c>
    </row>
    <row r="36" spans="1:10" ht="15">
      <c r="A36" s="61" t="s">
        <v>24</v>
      </c>
      <c r="B36" s="61" t="s">
        <v>175</v>
      </c>
      <c r="C36" s="5">
        <v>160</v>
      </c>
      <c r="D36" s="5">
        <v>58</v>
      </c>
      <c r="E36" s="5">
        <v>36</v>
      </c>
      <c r="F36" s="5">
        <v>0</v>
      </c>
      <c r="G36" s="5">
        <v>15</v>
      </c>
      <c r="H36" s="5">
        <v>0</v>
      </c>
      <c r="I36" s="5">
        <v>0</v>
      </c>
      <c r="J36" s="5">
        <v>56</v>
      </c>
    </row>
    <row r="37" spans="1:10" ht="15">
      <c r="A37" s="61" t="s">
        <v>25</v>
      </c>
      <c r="B37" s="61" t="s">
        <v>176</v>
      </c>
      <c r="C37" s="5">
        <v>108</v>
      </c>
      <c r="D37" s="5">
        <v>53</v>
      </c>
      <c r="E37" s="5">
        <v>45</v>
      </c>
      <c r="F37" s="5">
        <v>0</v>
      </c>
      <c r="G37" s="5">
        <v>2</v>
      </c>
      <c r="H37" s="5">
        <v>4</v>
      </c>
      <c r="I37" s="5">
        <v>0</v>
      </c>
      <c r="J37" s="5">
        <v>168</v>
      </c>
    </row>
    <row r="38" spans="1:10" ht="15">
      <c r="A38" s="61" t="s">
        <v>26</v>
      </c>
      <c r="B38" s="61" t="s">
        <v>177</v>
      </c>
      <c r="C38" s="5">
        <v>132</v>
      </c>
      <c r="D38" s="5">
        <v>76</v>
      </c>
      <c r="E38" s="5">
        <v>56</v>
      </c>
      <c r="F38" s="5">
        <v>0</v>
      </c>
      <c r="G38" s="5">
        <v>0</v>
      </c>
      <c r="H38" s="5">
        <v>4</v>
      </c>
      <c r="I38" s="5">
        <v>0</v>
      </c>
      <c r="J38" s="5">
        <v>129</v>
      </c>
    </row>
    <row r="39" spans="1:10" ht="15">
      <c r="A39" s="61" t="s">
        <v>27</v>
      </c>
      <c r="B39" s="61" t="s">
        <v>178</v>
      </c>
      <c r="C39" s="5">
        <v>93</v>
      </c>
      <c r="D39" s="5">
        <v>75</v>
      </c>
      <c r="E39" s="5">
        <v>45</v>
      </c>
      <c r="F39" s="5">
        <v>0</v>
      </c>
      <c r="G39" s="5">
        <v>4</v>
      </c>
      <c r="H39" s="5">
        <v>0</v>
      </c>
      <c r="I39" s="5">
        <v>0</v>
      </c>
      <c r="J39" s="5">
        <v>48</v>
      </c>
    </row>
    <row r="40" spans="1:10" ht="15">
      <c r="A40" s="61" t="s">
        <v>28</v>
      </c>
      <c r="B40" s="61" t="s">
        <v>179</v>
      </c>
      <c r="C40" s="5">
        <v>206</v>
      </c>
      <c r="D40" s="5">
        <v>5</v>
      </c>
      <c r="E40" s="5">
        <v>1</v>
      </c>
      <c r="F40" s="5">
        <v>0</v>
      </c>
      <c r="G40" s="5">
        <v>0</v>
      </c>
      <c r="H40" s="5">
        <v>2</v>
      </c>
      <c r="I40" s="5">
        <v>0</v>
      </c>
      <c r="J40" s="5">
        <v>159</v>
      </c>
    </row>
    <row r="41" spans="1:10" ht="15">
      <c r="A41" s="61" t="s">
        <v>29</v>
      </c>
      <c r="B41" s="61" t="s">
        <v>180</v>
      </c>
      <c r="C41" s="5">
        <v>207</v>
      </c>
      <c r="D41" s="5">
        <v>51</v>
      </c>
      <c r="E41" s="5">
        <v>47</v>
      </c>
      <c r="F41" s="5">
        <v>0</v>
      </c>
      <c r="G41" s="5">
        <v>0</v>
      </c>
      <c r="H41" s="5">
        <v>1</v>
      </c>
      <c r="I41" s="5">
        <v>0</v>
      </c>
      <c r="J41" s="5">
        <v>155</v>
      </c>
    </row>
    <row r="42" spans="1:10" ht="15">
      <c r="A42" s="61" t="s">
        <v>30</v>
      </c>
      <c r="B42" s="61" t="s">
        <v>181</v>
      </c>
      <c r="C42" s="5">
        <v>114</v>
      </c>
      <c r="D42" s="5">
        <v>88</v>
      </c>
      <c r="E42" s="5">
        <v>15</v>
      </c>
      <c r="F42" s="5">
        <v>0</v>
      </c>
      <c r="G42" s="5">
        <v>29</v>
      </c>
      <c r="H42" s="5">
        <v>0</v>
      </c>
      <c r="I42" s="5">
        <v>0</v>
      </c>
      <c r="J42" s="5">
        <v>113</v>
      </c>
    </row>
    <row r="43" spans="1:10" ht="15" customHeight="1">
      <c r="A43" s="169" t="s">
        <v>304</v>
      </c>
      <c r="B43" s="66" t="s">
        <v>85</v>
      </c>
      <c r="C43" s="101">
        <v>9229</v>
      </c>
      <c r="D43" s="101">
        <v>1824</v>
      </c>
      <c r="E43" s="101">
        <v>1019</v>
      </c>
      <c r="F43" s="101">
        <v>1</v>
      </c>
      <c r="G43" s="101">
        <v>205</v>
      </c>
      <c r="H43" s="101">
        <v>228</v>
      </c>
      <c r="I43" s="101">
        <v>1</v>
      </c>
      <c r="J43" s="101">
        <v>6766</v>
      </c>
    </row>
    <row r="44" spans="1:10" ht="15" customHeight="1">
      <c r="A44" s="169" t="s">
        <v>306</v>
      </c>
      <c r="B44" s="169" t="s">
        <v>756</v>
      </c>
      <c r="C44" s="5">
        <v>1709</v>
      </c>
      <c r="D44" s="5">
        <v>448</v>
      </c>
      <c r="E44" s="5">
        <v>254</v>
      </c>
      <c r="F44" s="5">
        <v>0</v>
      </c>
      <c r="G44" s="5">
        <v>3</v>
      </c>
      <c r="H44" s="5">
        <v>88</v>
      </c>
      <c r="I44" s="5">
        <v>0</v>
      </c>
      <c r="J44" s="5">
        <v>1519</v>
      </c>
    </row>
    <row r="45" spans="1:10" ht="15" customHeight="1">
      <c r="A45" s="169" t="s">
        <v>308</v>
      </c>
      <c r="B45" s="169" t="s">
        <v>757</v>
      </c>
      <c r="C45" s="5">
        <v>613</v>
      </c>
      <c r="D45" s="5">
        <v>416</v>
      </c>
      <c r="E45" s="5">
        <v>230</v>
      </c>
      <c r="F45" s="5">
        <v>0</v>
      </c>
      <c r="G45" s="5">
        <v>40</v>
      </c>
      <c r="H45" s="5">
        <v>40</v>
      </c>
      <c r="I45" s="5">
        <v>0</v>
      </c>
      <c r="J45" s="5">
        <v>473</v>
      </c>
    </row>
    <row r="46" spans="1:10" ht="15" customHeight="1">
      <c r="A46" s="169" t="s">
        <v>310</v>
      </c>
      <c r="B46" s="169" t="s">
        <v>758</v>
      </c>
      <c r="C46" s="5">
        <v>1006</v>
      </c>
      <c r="D46" s="5">
        <v>167</v>
      </c>
      <c r="E46" s="5">
        <v>94</v>
      </c>
      <c r="F46" s="5">
        <v>0</v>
      </c>
      <c r="G46" s="5">
        <v>13</v>
      </c>
      <c r="H46" s="5">
        <v>15</v>
      </c>
      <c r="I46" s="5">
        <v>0</v>
      </c>
      <c r="J46" s="5">
        <v>790</v>
      </c>
    </row>
    <row r="47" spans="1:10" ht="15" customHeight="1">
      <c r="A47" s="169" t="s">
        <v>313</v>
      </c>
      <c r="B47" s="169" t="s">
        <v>759</v>
      </c>
      <c r="C47" s="5">
        <v>728</v>
      </c>
      <c r="D47" s="5">
        <v>356</v>
      </c>
      <c r="E47" s="5">
        <v>143</v>
      </c>
      <c r="F47" s="5">
        <v>0</v>
      </c>
      <c r="G47" s="5">
        <v>80</v>
      </c>
      <c r="H47" s="5">
        <v>13</v>
      </c>
      <c r="I47" s="5">
        <v>1</v>
      </c>
      <c r="J47" s="5">
        <v>523</v>
      </c>
    </row>
    <row r="48" spans="1:10" ht="15" customHeight="1">
      <c r="A48" s="169" t="s">
        <v>315</v>
      </c>
      <c r="B48" s="169" t="s">
        <v>760</v>
      </c>
      <c r="C48" s="5">
        <v>5173</v>
      </c>
      <c r="D48" s="5">
        <v>437</v>
      </c>
      <c r="E48" s="5">
        <v>298</v>
      </c>
      <c r="F48" s="5">
        <v>1</v>
      </c>
      <c r="G48" s="5">
        <v>69</v>
      </c>
      <c r="H48" s="5">
        <v>72</v>
      </c>
      <c r="I48" s="5">
        <v>0</v>
      </c>
      <c r="J48" s="5">
        <v>3461</v>
      </c>
    </row>
    <row r="49" spans="1:10" s="32" customFormat="1">
      <c r="A49" s="39"/>
      <c r="B49" s="26"/>
      <c r="C49" s="40"/>
      <c r="D49" s="40"/>
      <c r="E49" s="40"/>
      <c r="F49" s="40"/>
      <c r="G49" s="40"/>
      <c r="H49" s="40"/>
      <c r="I49" s="40"/>
      <c r="J49" s="40"/>
    </row>
    <row r="50" spans="1:10">
      <c r="B50" s="1"/>
      <c r="C50" s="41"/>
      <c r="D50" s="41"/>
      <c r="E50" s="41"/>
      <c r="F50" s="41"/>
      <c r="G50" s="41"/>
      <c r="H50" s="41"/>
      <c r="I50" s="41"/>
      <c r="J50" s="41"/>
    </row>
    <row r="53" spans="1:10">
      <c r="C53" s="42"/>
    </row>
    <row r="55" spans="1:10">
      <c r="E55" s="11" t="s">
        <v>49</v>
      </c>
    </row>
  </sheetData>
  <mergeCells count="6">
    <mergeCell ref="A1:J1"/>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5" orientation="portrait" horizontalDpi="300" verticalDpi="300" r:id="rId1"/>
  <headerFooter alignWithMargins="0"/>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6"/>
  <sheetViews>
    <sheetView showGridLines="0" zoomScaleNormal="100" workbookViewId="0">
      <selection sqref="A1:K1"/>
    </sheetView>
  </sheetViews>
  <sheetFormatPr defaultRowHeight="12.75"/>
  <cols>
    <col min="1" max="1" width="5.140625" style="9" customWidth="1"/>
    <col min="2" max="2" width="18.5703125" style="9" customWidth="1"/>
    <col min="3" max="5" width="13.42578125" style="11" customWidth="1"/>
    <col min="6" max="6" width="11.140625" style="11" customWidth="1"/>
    <col min="7" max="7" width="9.85546875" style="11" customWidth="1"/>
    <col min="8" max="8" width="10" style="11"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335" t="s">
        <v>938</v>
      </c>
      <c r="B1" s="335"/>
      <c r="C1" s="335"/>
      <c r="D1" s="335"/>
      <c r="E1" s="335"/>
      <c r="F1" s="335"/>
      <c r="G1" s="335"/>
      <c r="H1" s="335"/>
      <c r="I1" s="335"/>
      <c r="J1" s="335"/>
      <c r="K1" s="335"/>
      <c r="R1" s="98" t="s">
        <v>741</v>
      </c>
    </row>
    <row r="2" spans="1:18">
      <c r="A2" s="335" t="s">
        <v>865</v>
      </c>
      <c r="B2" s="335"/>
      <c r="C2" s="335"/>
      <c r="D2" s="335"/>
      <c r="E2" s="335"/>
      <c r="F2" s="335"/>
      <c r="G2" s="335"/>
      <c r="H2" s="335"/>
      <c r="I2" s="335"/>
      <c r="J2" s="335"/>
      <c r="K2" s="335"/>
    </row>
    <row r="3" spans="1:18" ht="12.75" customHeight="1">
      <c r="A3" s="356" t="s">
        <v>1163</v>
      </c>
      <c r="B3" s="360" t="s">
        <v>2</v>
      </c>
      <c r="C3" s="356" t="s">
        <v>1162</v>
      </c>
      <c r="D3" s="358" t="s">
        <v>64</v>
      </c>
      <c r="E3" s="359"/>
      <c r="F3" s="356" t="s">
        <v>786</v>
      </c>
      <c r="G3" s="356"/>
      <c r="H3" s="356"/>
      <c r="I3" s="356"/>
      <c r="J3" s="356"/>
      <c r="K3" s="356"/>
      <c r="L3" s="356" t="s">
        <v>787</v>
      </c>
      <c r="M3" s="356"/>
      <c r="N3" s="356"/>
      <c r="O3" s="356"/>
      <c r="P3" s="356"/>
      <c r="Q3" s="356"/>
    </row>
    <row r="4" spans="1:18" s="7" customFormat="1" ht="60" customHeight="1">
      <c r="A4" s="356"/>
      <c r="B4" s="361"/>
      <c r="C4" s="356"/>
      <c r="D4" s="322" t="s">
        <v>50</v>
      </c>
      <c r="E4" s="322" t="s">
        <v>788</v>
      </c>
      <c r="F4" s="322" t="s">
        <v>81</v>
      </c>
      <c r="G4" s="323" t="s">
        <v>82</v>
      </c>
      <c r="H4" s="323" t="s">
        <v>83</v>
      </c>
      <c r="I4" s="324" t="s">
        <v>104</v>
      </c>
      <c r="J4" s="324" t="s">
        <v>122</v>
      </c>
      <c r="K4" s="324" t="s">
        <v>182</v>
      </c>
      <c r="L4" s="322" t="s">
        <v>112</v>
      </c>
      <c r="M4" s="322" t="s">
        <v>110</v>
      </c>
      <c r="N4" s="322" t="s">
        <v>113</v>
      </c>
      <c r="O4" s="323" t="s">
        <v>111</v>
      </c>
      <c r="P4" s="322" t="s">
        <v>109</v>
      </c>
      <c r="Q4" s="322" t="s">
        <v>114</v>
      </c>
    </row>
    <row r="5" spans="1:18" s="7" customFormat="1" ht="15">
      <c r="A5" s="317" t="s">
        <v>123</v>
      </c>
      <c r="B5" s="317" t="s">
        <v>152</v>
      </c>
      <c r="C5" s="69">
        <v>73</v>
      </c>
      <c r="D5" s="69">
        <v>8</v>
      </c>
      <c r="E5" s="69">
        <v>0</v>
      </c>
      <c r="F5" s="69">
        <v>0</v>
      </c>
      <c r="G5" s="69">
        <v>1</v>
      </c>
      <c r="H5" s="69">
        <v>66</v>
      </c>
      <c r="I5" s="69">
        <v>1</v>
      </c>
      <c r="J5" s="69">
        <v>5</v>
      </c>
      <c r="K5" s="69">
        <v>0</v>
      </c>
      <c r="L5" s="69">
        <v>22</v>
      </c>
      <c r="M5" s="69">
        <v>21</v>
      </c>
      <c r="N5" s="69">
        <v>27</v>
      </c>
      <c r="O5" s="69">
        <v>0</v>
      </c>
      <c r="P5" s="69">
        <v>1</v>
      </c>
      <c r="Q5" s="69">
        <v>2</v>
      </c>
    </row>
    <row r="6" spans="1:18" s="7" customFormat="1" ht="25.5">
      <c r="A6" s="317" t="s">
        <v>124</v>
      </c>
      <c r="B6" s="317" t="s">
        <v>228</v>
      </c>
      <c r="C6" s="69">
        <v>314</v>
      </c>
      <c r="D6" s="69">
        <v>50</v>
      </c>
      <c r="E6" s="69">
        <v>127</v>
      </c>
      <c r="F6" s="71">
        <v>9</v>
      </c>
      <c r="G6" s="71">
        <v>0</v>
      </c>
      <c r="H6" s="71">
        <v>229</v>
      </c>
      <c r="I6" s="69">
        <v>5</v>
      </c>
      <c r="J6" s="69">
        <v>70</v>
      </c>
      <c r="K6" s="69">
        <v>1</v>
      </c>
      <c r="L6" s="69">
        <v>167</v>
      </c>
      <c r="M6" s="71">
        <v>74</v>
      </c>
      <c r="N6" s="71">
        <v>57</v>
      </c>
      <c r="O6" s="69">
        <v>4</v>
      </c>
      <c r="P6" s="69">
        <v>7</v>
      </c>
      <c r="Q6" s="69">
        <v>5</v>
      </c>
    </row>
    <row r="7" spans="1:18" ht="15">
      <c r="A7" s="317" t="s">
        <v>125</v>
      </c>
      <c r="B7" s="317" t="s">
        <v>153</v>
      </c>
      <c r="C7" s="69">
        <v>398</v>
      </c>
      <c r="D7" s="69">
        <v>82</v>
      </c>
      <c r="E7" s="69">
        <v>22</v>
      </c>
      <c r="F7" s="69">
        <v>11</v>
      </c>
      <c r="G7" s="69">
        <v>4</v>
      </c>
      <c r="H7" s="69">
        <v>339</v>
      </c>
      <c r="I7" s="69">
        <v>9</v>
      </c>
      <c r="J7" s="69">
        <v>34</v>
      </c>
      <c r="K7" s="69">
        <v>1</v>
      </c>
      <c r="L7" s="69">
        <v>154</v>
      </c>
      <c r="M7" s="69">
        <v>140</v>
      </c>
      <c r="N7" s="69">
        <v>43</v>
      </c>
      <c r="O7" s="69">
        <v>29</v>
      </c>
      <c r="P7" s="69">
        <v>5</v>
      </c>
      <c r="Q7" s="69">
        <v>27</v>
      </c>
    </row>
    <row r="8" spans="1:18" ht="15">
      <c r="A8" s="317" t="s">
        <v>126</v>
      </c>
      <c r="B8" s="317" t="s">
        <v>154</v>
      </c>
      <c r="C8" s="69">
        <v>285</v>
      </c>
      <c r="D8" s="69">
        <v>47</v>
      </c>
      <c r="E8" s="69">
        <v>33</v>
      </c>
      <c r="F8" s="69">
        <v>6</v>
      </c>
      <c r="G8" s="69">
        <v>0</v>
      </c>
      <c r="H8" s="69">
        <v>246</v>
      </c>
      <c r="I8" s="69">
        <v>2</v>
      </c>
      <c r="J8" s="69">
        <v>31</v>
      </c>
      <c r="K8" s="69">
        <v>0</v>
      </c>
      <c r="L8" s="69">
        <v>38</v>
      </c>
      <c r="M8" s="69">
        <v>50</v>
      </c>
      <c r="N8" s="69">
        <v>121</v>
      </c>
      <c r="O8" s="69">
        <v>13</v>
      </c>
      <c r="P8" s="69">
        <v>10</v>
      </c>
      <c r="Q8" s="69">
        <v>53</v>
      </c>
    </row>
    <row r="9" spans="1:18" ht="15">
      <c r="A9" s="317" t="s">
        <v>127</v>
      </c>
      <c r="B9" s="317" t="s">
        <v>155</v>
      </c>
      <c r="C9" s="69">
        <v>127</v>
      </c>
      <c r="D9" s="69">
        <v>33</v>
      </c>
      <c r="E9" s="69">
        <v>0</v>
      </c>
      <c r="F9" s="69">
        <v>6</v>
      </c>
      <c r="G9" s="69">
        <v>0</v>
      </c>
      <c r="H9" s="69">
        <v>120</v>
      </c>
      <c r="I9" s="69">
        <v>0</v>
      </c>
      <c r="J9" s="69">
        <v>1</v>
      </c>
      <c r="K9" s="69">
        <v>0</v>
      </c>
      <c r="L9" s="69">
        <v>29</v>
      </c>
      <c r="M9" s="69">
        <v>28</v>
      </c>
      <c r="N9" s="69">
        <v>37</v>
      </c>
      <c r="O9" s="69">
        <v>5</v>
      </c>
      <c r="P9" s="69">
        <v>25</v>
      </c>
      <c r="Q9" s="69">
        <v>3</v>
      </c>
    </row>
    <row r="10" spans="1:18" ht="15">
      <c r="A10" s="317" t="s">
        <v>128</v>
      </c>
      <c r="B10" s="317" t="s">
        <v>156</v>
      </c>
      <c r="C10" s="69">
        <v>917</v>
      </c>
      <c r="D10" s="69">
        <v>344</v>
      </c>
      <c r="E10" s="69">
        <v>257</v>
      </c>
      <c r="F10" s="69">
        <v>48</v>
      </c>
      <c r="G10" s="69">
        <v>11</v>
      </c>
      <c r="H10" s="69">
        <v>644</v>
      </c>
      <c r="I10" s="69">
        <v>115</v>
      </c>
      <c r="J10" s="69">
        <v>98</v>
      </c>
      <c r="K10" s="69">
        <v>1</v>
      </c>
      <c r="L10" s="69">
        <v>428</v>
      </c>
      <c r="M10" s="69">
        <v>152</v>
      </c>
      <c r="N10" s="69">
        <v>28</v>
      </c>
      <c r="O10" s="69">
        <v>14</v>
      </c>
      <c r="P10" s="69">
        <v>0</v>
      </c>
      <c r="Q10" s="69">
        <v>295</v>
      </c>
    </row>
    <row r="11" spans="1:18" ht="15">
      <c r="A11" s="317" t="s">
        <v>129</v>
      </c>
      <c r="B11" s="317" t="s">
        <v>157</v>
      </c>
      <c r="C11" s="69">
        <v>597</v>
      </c>
      <c r="D11" s="69">
        <v>230</v>
      </c>
      <c r="E11" s="69">
        <v>2</v>
      </c>
      <c r="F11" s="69">
        <v>13</v>
      </c>
      <c r="G11" s="69">
        <v>4</v>
      </c>
      <c r="H11" s="69">
        <v>572</v>
      </c>
      <c r="I11" s="69">
        <v>0</v>
      </c>
      <c r="J11" s="69">
        <v>7</v>
      </c>
      <c r="K11" s="69">
        <v>1</v>
      </c>
      <c r="L11" s="69">
        <v>100</v>
      </c>
      <c r="M11" s="69">
        <v>73</v>
      </c>
      <c r="N11" s="69">
        <v>125</v>
      </c>
      <c r="O11" s="69">
        <v>29</v>
      </c>
      <c r="P11" s="69">
        <v>224</v>
      </c>
      <c r="Q11" s="69">
        <v>46</v>
      </c>
    </row>
    <row r="12" spans="1:18" ht="15">
      <c r="A12" s="317" t="s">
        <v>130</v>
      </c>
      <c r="B12" s="317" t="s">
        <v>158</v>
      </c>
      <c r="C12" s="69">
        <v>535</v>
      </c>
      <c r="D12" s="69">
        <v>210</v>
      </c>
      <c r="E12" s="69">
        <v>108</v>
      </c>
      <c r="F12" s="69">
        <v>17</v>
      </c>
      <c r="G12" s="69">
        <v>8</v>
      </c>
      <c r="H12" s="69">
        <v>466</v>
      </c>
      <c r="I12" s="69">
        <v>6</v>
      </c>
      <c r="J12" s="69">
        <v>37</v>
      </c>
      <c r="K12" s="69">
        <v>1</v>
      </c>
      <c r="L12" s="69">
        <v>382</v>
      </c>
      <c r="M12" s="69">
        <v>46</v>
      </c>
      <c r="N12" s="69">
        <v>10</v>
      </c>
      <c r="O12" s="69">
        <v>12</v>
      </c>
      <c r="P12" s="69">
        <v>0</v>
      </c>
      <c r="Q12" s="69">
        <v>85</v>
      </c>
    </row>
    <row r="13" spans="1:18" ht="15">
      <c r="A13" s="317" t="s">
        <v>131</v>
      </c>
      <c r="B13" s="317" t="s">
        <v>159</v>
      </c>
      <c r="C13" s="69">
        <v>88</v>
      </c>
      <c r="D13" s="69">
        <v>8</v>
      </c>
      <c r="E13" s="69">
        <v>0</v>
      </c>
      <c r="F13" s="69">
        <v>34</v>
      </c>
      <c r="G13" s="69">
        <v>0</v>
      </c>
      <c r="H13" s="69">
        <v>54</v>
      </c>
      <c r="I13" s="69">
        <v>0</v>
      </c>
      <c r="J13" s="69">
        <v>0</v>
      </c>
      <c r="K13" s="69">
        <v>0</v>
      </c>
      <c r="L13" s="69">
        <v>7</v>
      </c>
      <c r="M13" s="69">
        <v>16</v>
      </c>
      <c r="N13" s="69">
        <v>54</v>
      </c>
      <c r="O13" s="69">
        <v>5</v>
      </c>
      <c r="P13" s="69">
        <v>0</v>
      </c>
      <c r="Q13" s="69">
        <v>6</v>
      </c>
    </row>
    <row r="14" spans="1:18" ht="15">
      <c r="A14" s="317" t="s">
        <v>3</v>
      </c>
      <c r="B14" s="317" t="s">
        <v>160</v>
      </c>
      <c r="C14" s="69">
        <v>640</v>
      </c>
      <c r="D14" s="69">
        <v>68</v>
      </c>
      <c r="E14" s="69">
        <v>200</v>
      </c>
      <c r="F14" s="69">
        <v>30</v>
      </c>
      <c r="G14" s="69">
        <v>20</v>
      </c>
      <c r="H14" s="69">
        <v>535</v>
      </c>
      <c r="I14" s="69">
        <v>9</v>
      </c>
      <c r="J14" s="69">
        <v>40</v>
      </c>
      <c r="K14" s="69">
        <v>6</v>
      </c>
      <c r="L14" s="69">
        <v>133</v>
      </c>
      <c r="M14" s="69">
        <v>118</v>
      </c>
      <c r="N14" s="69">
        <v>167</v>
      </c>
      <c r="O14" s="69">
        <v>36</v>
      </c>
      <c r="P14" s="69">
        <v>1</v>
      </c>
      <c r="Q14" s="69">
        <v>185</v>
      </c>
    </row>
    <row r="15" spans="1:18" ht="15">
      <c r="A15" s="317" t="s">
        <v>6</v>
      </c>
      <c r="B15" s="317" t="s">
        <v>161</v>
      </c>
      <c r="C15" s="69">
        <v>444</v>
      </c>
      <c r="D15" s="69">
        <v>122</v>
      </c>
      <c r="E15" s="69">
        <v>73</v>
      </c>
      <c r="F15" s="69">
        <v>13</v>
      </c>
      <c r="G15" s="69">
        <v>3</v>
      </c>
      <c r="H15" s="69">
        <v>418</v>
      </c>
      <c r="I15" s="69">
        <v>2</v>
      </c>
      <c r="J15" s="69">
        <v>8</v>
      </c>
      <c r="K15" s="69">
        <v>0</v>
      </c>
      <c r="L15" s="69">
        <v>156</v>
      </c>
      <c r="M15" s="69">
        <v>154</v>
      </c>
      <c r="N15" s="69">
        <v>71</v>
      </c>
      <c r="O15" s="69">
        <v>4</v>
      </c>
      <c r="P15" s="69">
        <v>24</v>
      </c>
      <c r="Q15" s="69">
        <v>35</v>
      </c>
    </row>
    <row r="16" spans="1:18" ht="15">
      <c r="A16" s="317" t="s">
        <v>7</v>
      </c>
      <c r="B16" s="317" t="s">
        <v>162</v>
      </c>
      <c r="C16" s="69">
        <v>327</v>
      </c>
      <c r="D16" s="69">
        <v>50</v>
      </c>
      <c r="E16" s="69">
        <v>54</v>
      </c>
      <c r="F16" s="69">
        <v>11</v>
      </c>
      <c r="G16" s="69">
        <v>2</v>
      </c>
      <c r="H16" s="69">
        <v>283</v>
      </c>
      <c r="I16" s="69">
        <v>8</v>
      </c>
      <c r="J16" s="69">
        <v>23</v>
      </c>
      <c r="K16" s="69">
        <v>0</v>
      </c>
      <c r="L16" s="69">
        <v>92</v>
      </c>
      <c r="M16" s="69">
        <v>95</v>
      </c>
      <c r="N16" s="69">
        <v>116</v>
      </c>
      <c r="O16" s="69">
        <v>2</v>
      </c>
      <c r="P16" s="69">
        <v>3</v>
      </c>
      <c r="Q16" s="69">
        <v>19</v>
      </c>
    </row>
    <row r="17" spans="1:17" ht="15">
      <c r="A17" s="317" t="s">
        <v>8</v>
      </c>
      <c r="B17" s="317" t="s">
        <v>163</v>
      </c>
      <c r="C17" s="69">
        <v>674</v>
      </c>
      <c r="D17" s="69">
        <v>210</v>
      </c>
      <c r="E17" s="69">
        <v>183</v>
      </c>
      <c r="F17" s="69">
        <v>18</v>
      </c>
      <c r="G17" s="69">
        <v>9</v>
      </c>
      <c r="H17" s="69">
        <v>548</v>
      </c>
      <c r="I17" s="69">
        <v>22</v>
      </c>
      <c r="J17" s="69">
        <v>77</v>
      </c>
      <c r="K17" s="69">
        <v>0</v>
      </c>
      <c r="L17" s="69">
        <v>85</v>
      </c>
      <c r="M17" s="69">
        <v>205</v>
      </c>
      <c r="N17" s="69">
        <v>100</v>
      </c>
      <c r="O17" s="69">
        <v>12</v>
      </c>
      <c r="P17" s="69">
        <v>67</v>
      </c>
      <c r="Q17" s="69">
        <v>205</v>
      </c>
    </row>
    <row r="18" spans="1:17" ht="15">
      <c r="A18" s="317" t="s">
        <v>11</v>
      </c>
      <c r="B18" s="317" t="s">
        <v>164</v>
      </c>
      <c r="C18" s="69">
        <v>114</v>
      </c>
      <c r="D18" s="69">
        <v>33</v>
      </c>
      <c r="E18" s="69">
        <v>0</v>
      </c>
      <c r="F18" s="69">
        <v>5</v>
      </c>
      <c r="G18" s="69">
        <v>3</v>
      </c>
      <c r="H18" s="69">
        <v>97</v>
      </c>
      <c r="I18" s="69">
        <v>1</v>
      </c>
      <c r="J18" s="69">
        <v>6</v>
      </c>
      <c r="K18" s="69">
        <v>2</v>
      </c>
      <c r="L18" s="69">
        <v>32</v>
      </c>
      <c r="M18" s="69">
        <v>4</v>
      </c>
      <c r="N18" s="69">
        <v>15</v>
      </c>
      <c r="O18" s="69">
        <v>12</v>
      </c>
      <c r="P18" s="69">
        <v>1</v>
      </c>
      <c r="Q18" s="69">
        <v>50</v>
      </c>
    </row>
    <row r="19" spans="1:17" ht="15">
      <c r="A19" s="317" t="s">
        <v>12</v>
      </c>
      <c r="B19" s="317" t="s">
        <v>165</v>
      </c>
      <c r="C19" s="69">
        <v>609</v>
      </c>
      <c r="D19" s="69">
        <v>179</v>
      </c>
      <c r="E19" s="69">
        <v>184</v>
      </c>
      <c r="F19" s="69">
        <v>20</v>
      </c>
      <c r="G19" s="69">
        <v>3</v>
      </c>
      <c r="H19" s="69">
        <v>562</v>
      </c>
      <c r="I19" s="69">
        <v>4</v>
      </c>
      <c r="J19" s="69">
        <v>20</v>
      </c>
      <c r="K19" s="69">
        <v>0</v>
      </c>
      <c r="L19" s="69">
        <v>217</v>
      </c>
      <c r="M19" s="69">
        <v>65</v>
      </c>
      <c r="N19" s="69">
        <v>169</v>
      </c>
      <c r="O19" s="69">
        <v>15</v>
      </c>
      <c r="P19" s="69">
        <v>15</v>
      </c>
      <c r="Q19" s="69">
        <v>128</v>
      </c>
    </row>
    <row r="20" spans="1:17" ht="15">
      <c r="A20" s="317" t="s">
        <v>13</v>
      </c>
      <c r="B20" s="317" t="s">
        <v>166</v>
      </c>
      <c r="C20" s="69">
        <v>225</v>
      </c>
      <c r="D20" s="69">
        <v>50</v>
      </c>
      <c r="E20" s="69">
        <v>20</v>
      </c>
      <c r="F20" s="69">
        <v>6</v>
      </c>
      <c r="G20" s="69">
        <v>0</v>
      </c>
      <c r="H20" s="69">
        <v>213</v>
      </c>
      <c r="I20" s="69">
        <v>1</v>
      </c>
      <c r="J20" s="69">
        <v>5</v>
      </c>
      <c r="K20" s="69">
        <v>0</v>
      </c>
      <c r="L20" s="69">
        <v>48</v>
      </c>
      <c r="M20" s="69">
        <v>82</v>
      </c>
      <c r="N20" s="69">
        <v>21</v>
      </c>
      <c r="O20" s="69">
        <v>20</v>
      </c>
      <c r="P20" s="69">
        <v>1</v>
      </c>
      <c r="Q20" s="69">
        <v>53</v>
      </c>
    </row>
    <row r="21" spans="1:17" ht="15">
      <c r="A21" s="317" t="s">
        <v>14</v>
      </c>
      <c r="B21" s="317" t="s">
        <v>167</v>
      </c>
      <c r="C21" s="69">
        <v>708</v>
      </c>
      <c r="D21" s="69">
        <v>143</v>
      </c>
      <c r="E21" s="69">
        <v>71</v>
      </c>
      <c r="F21" s="69">
        <v>40</v>
      </c>
      <c r="G21" s="69">
        <v>4</v>
      </c>
      <c r="H21" s="69">
        <v>601</v>
      </c>
      <c r="I21" s="69">
        <v>19</v>
      </c>
      <c r="J21" s="69">
        <v>41</v>
      </c>
      <c r="K21" s="69">
        <v>3</v>
      </c>
      <c r="L21" s="69">
        <v>277</v>
      </c>
      <c r="M21" s="69">
        <v>201</v>
      </c>
      <c r="N21" s="69">
        <v>179</v>
      </c>
      <c r="O21" s="69">
        <v>21</v>
      </c>
      <c r="P21" s="69">
        <v>9</v>
      </c>
      <c r="Q21" s="69">
        <v>21</v>
      </c>
    </row>
    <row r="22" spans="1:17" ht="15">
      <c r="A22" s="317" t="s">
        <v>15</v>
      </c>
      <c r="B22" s="317" t="s">
        <v>168</v>
      </c>
      <c r="C22" s="69">
        <v>472</v>
      </c>
      <c r="D22" s="69">
        <v>43</v>
      </c>
      <c r="E22" s="69">
        <v>0</v>
      </c>
      <c r="F22" s="69">
        <v>27</v>
      </c>
      <c r="G22" s="69">
        <v>3</v>
      </c>
      <c r="H22" s="69">
        <v>394</v>
      </c>
      <c r="I22" s="69">
        <v>3</v>
      </c>
      <c r="J22" s="69">
        <v>45</v>
      </c>
      <c r="K22" s="69">
        <v>0</v>
      </c>
      <c r="L22" s="69">
        <v>168</v>
      </c>
      <c r="M22" s="69">
        <v>166</v>
      </c>
      <c r="N22" s="69">
        <v>126</v>
      </c>
      <c r="O22" s="69">
        <v>1</v>
      </c>
      <c r="P22" s="69">
        <v>1</v>
      </c>
      <c r="Q22" s="69">
        <v>10</v>
      </c>
    </row>
    <row r="23" spans="1:17" ht="15">
      <c r="A23" s="317" t="s">
        <v>16</v>
      </c>
      <c r="B23" s="317" t="s">
        <v>169</v>
      </c>
      <c r="C23" s="69">
        <v>196</v>
      </c>
      <c r="D23" s="69">
        <v>9</v>
      </c>
      <c r="E23" s="69">
        <v>0</v>
      </c>
      <c r="F23" s="69">
        <v>5</v>
      </c>
      <c r="G23" s="69">
        <v>4</v>
      </c>
      <c r="H23" s="69">
        <v>185</v>
      </c>
      <c r="I23" s="69">
        <v>0</v>
      </c>
      <c r="J23" s="69">
        <v>2</v>
      </c>
      <c r="K23" s="69">
        <v>0</v>
      </c>
      <c r="L23" s="69">
        <v>15</v>
      </c>
      <c r="M23" s="69">
        <v>59</v>
      </c>
      <c r="N23" s="69">
        <v>112</v>
      </c>
      <c r="O23" s="69">
        <v>3</v>
      </c>
      <c r="P23" s="69">
        <v>1</v>
      </c>
      <c r="Q23" s="69">
        <v>6</v>
      </c>
    </row>
    <row r="24" spans="1:17" ht="15">
      <c r="A24" s="317" t="s">
        <v>17</v>
      </c>
      <c r="B24" s="317" t="s">
        <v>170</v>
      </c>
      <c r="C24" s="69">
        <v>128</v>
      </c>
      <c r="D24" s="69">
        <v>36</v>
      </c>
      <c r="E24" s="69">
        <v>2</v>
      </c>
      <c r="F24" s="69">
        <v>15</v>
      </c>
      <c r="G24" s="69">
        <v>0</v>
      </c>
      <c r="H24" s="69">
        <v>110</v>
      </c>
      <c r="I24" s="69">
        <v>1</v>
      </c>
      <c r="J24" s="69">
        <v>2</v>
      </c>
      <c r="K24" s="69">
        <v>0</v>
      </c>
      <c r="L24" s="69">
        <v>28</v>
      </c>
      <c r="M24" s="69">
        <v>6</v>
      </c>
      <c r="N24" s="69">
        <v>27</v>
      </c>
      <c r="O24" s="69">
        <v>30</v>
      </c>
      <c r="P24" s="69">
        <v>30</v>
      </c>
      <c r="Q24" s="69">
        <v>7</v>
      </c>
    </row>
    <row r="25" spans="1:17" ht="15">
      <c r="A25" s="317" t="s">
        <v>18</v>
      </c>
      <c r="B25" s="317" t="s">
        <v>171</v>
      </c>
      <c r="C25" s="69">
        <v>9940</v>
      </c>
      <c r="D25" s="69">
        <v>2502</v>
      </c>
      <c r="E25" s="69">
        <v>2349</v>
      </c>
      <c r="F25" s="69">
        <v>1126</v>
      </c>
      <c r="G25" s="69">
        <v>304</v>
      </c>
      <c r="H25" s="69">
        <v>7574</v>
      </c>
      <c r="I25" s="69">
        <v>308</v>
      </c>
      <c r="J25" s="69">
        <v>606</v>
      </c>
      <c r="K25" s="69">
        <v>22</v>
      </c>
      <c r="L25" s="69">
        <v>2478</v>
      </c>
      <c r="M25" s="69">
        <v>1446</v>
      </c>
      <c r="N25" s="69">
        <v>3712</v>
      </c>
      <c r="O25" s="69">
        <v>537</v>
      </c>
      <c r="P25" s="69">
        <v>53</v>
      </c>
      <c r="Q25" s="69">
        <v>1714</v>
      </c>
    </row>
    <row r="26" spans="1:17" ht="15">
      <c r="A26" s="317" t="s">
        <v>21</v>
      </c>
      <c r="B26" s="317" t="s">
        <v>172</v>
      </c>
      <c r="C26" s="69">
        <v>183</v>
      </c>
      <c r="D26" s="69">
        <v>62</v>
      </c>
      <c r="E26" s="69">
        <v>0</v>
      </c>
      <c r="F26" s="69">
        <v>3</v>
      </c>
      <c r="G26" s="69">
        <v>0</v>
      </c>
      <c r="H26" s="69">
        <v>167</v>
      </c>
      <c r="I26" s="69">
        <v>2</v>
      </c>
      <c r="J26" s="69">
        <v>11</v>
      </c>
      <c r="K26" s="69">
        <v>0</v>
      </c>
      <c r="L26" s="69">
        <v>44</v>
      </c>
      <c r="M26" s="69">
        <v>59</v>
      </c>
      <c r="N26" s="69">
        <v>16</v>
      </c>
      <c r="O26" s="69">
        <v>5</v>
      </c>
      <c r="P26" s="69">
        <v>13</v>
      </c>
      <c r="Q26" s="69">
        <v>46</v>
      </c>
    </row>
    <row r="27" spans="1:17" ht="15">
      <c r="A27" s="317" t="s">
        <v>22</v>
      </c>
      <c r="B27" s="317" t="s">
        <v>173</v>
      </c>
      <c r="C27" s="69">
        <v>146</v>
      </c>
      <c r="D27" s="69">
        <v>39</v>
      </c>
      <c r="E27" s="69">
        <v>51</v>
      </c>
      <c r="F27" s="69">
        <v>5</v>
      </c>
      <c r="G27" s="69">
        <v>0</v>
      </c>
      <c r="H27" s="69">
        <v>137</v>
      </c>
      <c r="I27" s="69">
        <v>1</v>
      </c>
      <c r="J27" s="69">
        <v>3</v>
      </c>
      <c r="K27" s="69">
        <v>0</v>
      </c>
      <c r="L27" s="69">
        <v>56</v>
      </c>
      <c r="M27" s="69">
        <v>60</v>
      </c>
      <c r="N27" s="69">
        <v>7</v>
      </c>
      <c r="O27" s="69">
        <v>15</v>
      </c>
      <c r="P27" s="69">
        <v>0</v>
      </c>
      <c r="Q27" s="69">
        <v>8</v>
      </c>
    </row>
    <row r="28" spans="1:17" ht="15">
      <c r="A28" s="317" t="s">
        <v>23</v>
      </c>
      <c r="B28" s="317" t="s">
        <v>174</v>
      </c>
      <c r="C28" s="69">
        <v>280</v>
      </c>
      <c r="D28" s="69">
        <v>68</v>
      </c>
      <c r="E28" s="69">
        <v>63</v>
      </c>
      <c r="F28" s="69">
        <v>9</v>
      </c>
      <c r="G28" s="69">
        <v>9</v>
      </c>
      <c r="H28" s="69">
        <v>244</v>
      </c>
      <c r="I28" s="69">
        <v>12</v>
      </c>
      <c r="J28" s="69">
        <v>6</v>
      </c>
      <c r="K28" s="69">
        <v>0</v>
      </c>
      <c r="L28" s="69">
        <v>62</v>
      </c>
      <c r="M28" s="69">
        <v>76</v>
      </c>
      <c r="N28" s="69">
        <v>58</v>
      </c>
      <c r="O28" s="69">
        <v>18</v>
      </c>
      <c r="P28" s="69">
        <v>2</v>
      </c>
      <c r="Q28" s="69">
        <v>64</v>
      </c>
    </row>
    <row r="29" spans="1:17" ht="15">
      <c r="A29" s="317" t="s">
        <v>24</v>
      </c>
      <c r="B29" s="317" t="s">
        <v>175</v>
      </c>
      <c r="C29" s="69">
        <v>902</v>
      </c>
      <c r="D29" s="69">
        <v>292</v>
      </c>
      <c r="E29" s="69">
        <v>449</v>
      </c>
      <c r="F29" s="69">
        <v>19</v>
      </c>
      <c r="G29" s="69">
        <v>7</v>
      </c>
      <c r="H29" s="69">
        <v>733</v>
      </c>
      <c r="I29" s="69">
        <v>21</v>
      </c>
      <c r="J29" s="69">
        <v>121</v>
      </c>
      <c r="K29" s="69">
        <v>1</v>
      </c>
      <c r="L29" s="69">
        <v>332</v>
      </c>
      <c r="M29" s="69">
        <v>80</v>
      </c>
      <c r="N29" s="69">
        <v>89</v>
      </c>
      <c r="O29" s="69">
        <v>254</v>
      </c>
      <c r="P29" s="69">
        <v>11</v>
      </c>
      <c r="Q29" s="69">
        <v>136</v>
      </c>
    </row>
    <row r="30" spans="1:17" ht="15">
      <c r="A30" s="317" t="s">
        <v>25</v>
      </c>
      <c r="B30" s="317" t="s">
        <v>176</v>
      </c>
      <c r="C30" s="69">
        <v>172</v>
      </c>
      <c r="D30" s="69">
        <v>75</v>
      </c>
      <c r="E30" s="69">
        <v>38</v>
      </c>
      <c r="F30" s="69">
        <v>1</v>
      </c>
      <c r="G30" s="69">
        <v>2</v>
      </c>
      <c r="H30" s="69">
        <v>162</v>
      </c>
      <c r="I30" s="69">
        <v>1</v>
      </c>
      <c r="J30" s="69">
        <v>6</v>
      </c>
      <c r="K30" s="69">
        <v>0</v>
      </c>
      <c r="L30" s="69">
        <v>34</v>
      </c>
      <c r="M30" s="69">
        <v>42</v>
      </c>
      <c r="N30" s="69">
        <v>7</v>
      </c>
      <c r="O30" s="69">
        <v>4</v>
      </c>
      <c r="P30" s="69">
        <v>5</v>
      </c>
      <c r="Q30" s="69">
        <v>80</v>
      </c>
    </row>
    <row r="31" spans="1:17" ht="15">
      <c r="A31" s="317" t="s">
        <v>26</v>
      </c>
      <c r="B31" s="317" t="s">
        <v>177</v>
      </c>
      <c r="C31" s="69">
        <v>618</v>
      </c>
      <c r="D31" s="69">
        <v>116</v>
      </c>
      <c r="E31" s="69">
        <v>2</v>
      </c>
      <c r="F31" s="69">
        <v>26</v>
      </c>
      <c r="G31" s="69">
        <v>5</v>
      </c>
      <c r="H31" s="69">
        <v>442</v>
      </c>
      <c r="I31" s="69">
        <v>78</v>
      </c>
      <c r="J31" s="69">
        <v>67</v>
      </c>
      <c r="K31" s="69">
        <v>0</v>
      </c>
      <c r="L31" s="69">
        <v>11</v>
      </c>
      <c r="M31" s="69">
        <v>119</v>
      </c>
      <c r="N31" s="69">
        <v>131</v>
      </c>
      <c r="O31" s="69">
        <v>1</v>
      </c>
      <c r="P31" s="69">
        <v>0</v>
      </c>
      <c r="Q31" s="69">
        <v>356</v>
      </c>
    </row>
    <row r="32" spans="1:17" ht="15">
      <c r="A32" s="317" t="s">
        <v>27</v>
      </c>
      <c r="B32" s="317" t="s">
        <v>178</v>
      </c>
      <c r="C32" s="69">
        <v>117</v>
      </c>
      <c r="D32" s="69">
        <v>9</v>
      </c>
      <c r="E32" s="69">
        <v>16</v>
      </c>
      <c r="F32" s="69">
        <v>7</v>
      </c>
      <c r="G32" s="69">
        <v>0</v>
      </c>
      <c r="H32" s="69">
        <v>102</v>
      </c>
      <c r="I32" s="69">
        <v>4</v>
      </c>
      <c r="J32" s="69">
        <v>4</v>
      </c>
      <c r="K32" s="69">
        <v>0</v>
      </c>
      <c r="L32" s="69">
        <v>22</v>
      </c>
      <c r="M32" s="69">
        <v>51</v>
      </c>
      <c r="N32" s="69">
        <v>27</v>
      </c>
      <c r="O32" s="69">
        <v>0</v>
      </c>
      <c r="P32" s="69">
        <v>13</v>
      </c>
      <c r="Q32" s="69">
        <v>4</v>
      </c>
    </row>
    <row r="33" spans="1:17" ht="15">
      <c r="A33" s="317" t="s">
        <v>28</v>
      </c>
      <c r="B33" s="317" t="s">
        <v>179</v>
      </c>
      <c r="C33" s="69">
        <v>805</v>
      </c>
      <c r="D33" s="69">
        <v>260</v>
      </c>
      <c r="E33" s="69">
        <v>498</v>
      </c>
      <c r="F33" s="69">
        <v>6</v>
      </c>
      <c r="G33" s="69">
        <v>2</v>
      </c>
      <c r="H33" s="69">
        <v>523</v>
      </c>
      <c r="I33" s="69">
        <v>11</v>
      </c>
      <c r="J33" s="69">
        <v>263</v>
      </c>
      <c r="K33" s="69">
        <v>0</v>
      </c>
      <c r="L33" s="69">
        <v>444</v>
      </c>
      <c r="M33" s="69">
        <v>35</v>
      </c>
      <c r="N33" s="69">
        <v>131</v>
      </c>
      <c r="O33" s="69">
        <v>52</v>
      </c>
      <c r="P33" s="69">
        <v>47</v>
      </c>
      <c r="Q33" s="69">
        <v>96</v>
      </c>
    </row>
    <row r="34" spans="1:17" ht="15">
      <c r="A34" s="317" t="s">
        <v>29</v>
      </c>
      <c r="B34" s="317" t="s">
        <v>180</v>
      </c>
      <c r="C34" s="69">
        <v>533</v>
      </c>
      <c r="D34" s="69">
        <v>235</v>
      </c>
      <c r="E34" s="69">
        <v>70</v>
      </c>
      <c r="F34" s="69">
        <v>4</v>
      </c>
      <c r="G34" s="69">
        <v>1</v>
      </c>
      <c r="H34" s="69">
        <v>383</v>
      </c>
      <c r="I34" s="69">
        <v>47</v>
      </c>
      <c r="J34" s="69">
        <v>98</v>
      </c>
      <c r="K34" s="69">
        <v>0</v>
      </c>
      <c r="L34" s="69">
        <v>355</v>
      </c>
      <c r="M34" s="69">
        <v>70</v>
      </c>
      <c r="N34" s="69">
        <v>41</v>
      </c>
      <c r="O34" s="69">
        <v>14</v>
      </c>
      <c r="P34" s="69">
        <v>1</v>
      </c>
      <c r="Q34" s="69">
        <v>52</v>
      </c>
    </row>
    <row r="35" spans="1:17" ht="15">
      <c r="A35" s="317" t="s">
        <v>30</v>
      </c>
      <c r="B35" s="317" t="s">
        <v>181</v>
      </c>
      <c r="C35" s="69">
        <v>91</v>
      </c>
      <c r="D35" s="69">
        <v>14</v>
      </c>
      <c r="E35" s="69">
        <v>0</v>
      </c>
      <c r="F35" s="69">
        <v>3</v>
      </c>
      <c r="G35" s="69">
        <v>1</v>
      </c>
      <c r="H35" s="69">
        <v>84</v>
      </c>
      <c r="I35" s="69">
        <v>2</v>
      </c>
      <c r="J35" s="69">
        <v>0</v>
      </c>
      <c r="K35" s="69">
        <v>1</v>
      </c>
      <c r="L35" s="69">
        <v>32</v>
      </c>
      <c r="M35" s="69">
        <v>27</v>
      </c>
      <c r="N35" s="69">
        <v>1</v>
      </c>
      <c r="O35" s="69">
        <v>29</v>
      </c>
      <c r="P35" s="69">
        <v>2</v>
      </c>
      <c r="Q35" s="69">
        <v>0</v>
      </c>
    </row>
    <row r="36" spans="1:17" ht="15" customHeight="1">
      <c r="A36" s="317" t="s">
        <v>304</v>
      </c>
      <c r="B36" s="318" t="s">
        <v>85</v>
      </c>
      <c r="C36" s="319">
        <v>21658</v>
      </c>
      <c r="D36" s="319">
        <v>5627</v>
      </c>
      <c r="E36" s="319">
        <v>4872</v>
      </c>
      <c r="F36" s="319">
        <v>1543</v>
      </c>
      <c r="G36" s="319">
        <v>410</v>
      </c>
      <c r="H36" s="319">
        <v>17233</v>
      </c>
      <c r="I36" s="319">
        <v>695</v>
      </c>
      <c r="J36" s="319">
        <v>1737</v>
      </c>
      <c r="K36" s="319">
        <v>40</v>
      </c>
      <c r="L36" s="319">
        <v>6448</v>
      </c>
      <c r="M36" s="319">
        <v>3820</v>
      </c>
      <c r="N36" s="319">
        <v>5825</v>
      </c>
      <c r="O36" s="319">
        <v>1196</v>
      </c>
      <c r="P36" s="319">
        <v>572</v>
      </c>
      <c r="Q36" s="319">
        <v>3797</v>
      </c>
    </row>
    <row r="37" spans="1:17" ht="15" customHeight="1">
      <c r="A37" s="317" t="s">
        <v>306</v>
      </c>
      <c r="B37" s="317" t="s">
        <v>756</v>
      </c>
      <c r="C37" s="73">
        <v>3684</v>
      </c>
      <c r="D37" s="73">
        <v>1056</v>
      </c>
      <c r="E37" s="73">
        <v>494</v>
      </c>
      <c r="F37" s="73">
        <v>171</v>
      </c>
      <c r="G37" s="73">
        <v>32</v>
      </c>
      <c r="H37" s="73">
        <v>3070</v>
      </c>
      <c r="I37" s="73">
        <v>152</v>
      </c>
      <c r="J37" s="73">
        <v>253</v>
      </c>
      <c r="K37" s="73">
        <v>6</v>
      </c>
      <c r="L37" s="73">
        <v>1475</v>
      </c>
      <c r="M37" s="73">
        <v>739</v>
      </c>
      <c r="N37" s="73">
        <v>611</v>
      </c>
      <c r="O37" s="73">
        <v>109</v>
      </c>
      <c r="P37" s="73">
        <v>267</v>
      </c>
      <c r="Q37" s="73">
        <v>483</v>
      </c>
    </row>
    <row r="38" spans="1:17" ht="15" customHeight="1">
      <c r="A38" s="317" t="s">
        <v>308</v>
      </c>
      <c r="B38" s="317" t="s">
        <v>757</v>
      </c>
      <c r="C38" s="73">
        <v>1492</v>
      </c>
      <c r="D38" s="73">
        <v>231</v>
      </c>
      <c r="E38" s="73">
        <v>253</v>
      </c>
      <c r="F38" s="73">
        <v>95</v>
      </c>
      <c r="G38" s="73">
        <v>25</v>
      </c>
      <c r="H38" s="73">
        <v>1168</v>
      </c>
      <c r="I38" s="73">
        <v>88</v>
      </c>
      <c r="J38" s="73">
        <v>110</v>
      </c>
      <c r="K38" s="73">
        <v>6</v>
      </c>
      <c r="L38" s="73">
        <v>207</v>
      </c>
      <c r="M38" s="73">
        <v>313</v>
      </c>
      <c r="N38" s="73">
        <v>359</v>
      </c>
      <c r="O38" s="73">
        <v>57</v>
      </c>
      <c r="P38" s="73">
        <v>1</v>
      </c>
      <c r="Q38" s="73">
        <v>555</v>
      </c>
    </row>
    <row r="39" spans="1:17" ht="15" customHeight="1">
      <c r="A39" s="317" t="s">
        <v>310</v>
      </c>
      <c r="B39" s="317" t="s">
        <v>758</v>
      </c>
      <c r="C39" s="73">
        <v>2391</v>
      </c>
      <c r="D39" s="73">
        <v>701</v>
      </c>
      <c r="E39" s="73">
        <v>787</v>
      </c>
      <c r="F39" s="73">
        <v>46</v>
      </c>
      <c r="G39" s="73">
        <v>14</v>
      </c>
      <c r="H39" s="73">
        <v>1902</v>
      </c>
      <c r="I39" s="73">
        <v>39</v>
      </c>
      <c r="J39" s="73">
        <v>390</v>
      </c>
      <c r="K39" s="73">
        <v>0</v>
      </c>
      <c r="L39" s="73">
        <v>767</v>
      </c>
      <c r="M39" s="73">
        <v>503</v>
      </c>
      <c r="N39" s="73">
        <v>439</v>
      </c>
      <c r="O39" s="73">
        <v>86</v>
      </c>
      <c r="P39" s="73">
        <v>161</v>
      </c>
      <c r="Q39" s="73">
        <v>435</v>
      </c>
    </row>
    <row r="40" spans="1:17" ht="15" customHeight="1">
      <c r="A40" s="317" t="s">
        <v>313</v>
      </c>
      <c r="B40" s="317" t="s">
        <v>759</v>
      </c>
      <c r="C40" s="73">
        <v>791</v>
      </c>
      <c r="D40" s="73">
        <v>90</v>
      </c>
      <c r="E40" s="73">
        <v>143</v>
      </c>
      <c r="F40" s="73">
        <v>24</v>
      </c>
      <c r="G40" s="73">
        <v>6</v>
      </c>
      <c r="H40" s="73">
        <v>666</v>
      </c>
      <c r="I40" s="73">
        <v>12</v>
      </c>
      <c r="J40" s="73">
        <v>81</v>
      </c>
      <c r="K40" s="73">
        <v>2</v>
      </c>
      <c r="L40" s="73">
        <v>258</v>
      </c>
      <c r="M40" s="73">
        <v>232</v>
      </c>
      <c r="N40" s="73">
        <v>224</v>
      </c>
      <c r="O40" s="73">
        <v>36</v>
      </c>
      <c r="P40" s="73">
        <v>24</v>
      </c>
      <c r="Q40" s="73">
        <v>17</v>
      </c>
    </row>
    <row r="41" spans="1:17" ht="15" customHeight="1">
      <c r="A41" s="317" t="s">
        <v>315</v>
      </c>
      <c r="B41" s="317" t="s">
        <v>760</v>
      </c>
      <c r="C41" s="73">
        <v>13300</v>
      </c>
      <c r="D41" s="73">
        <v>3549</v>
      </c>
      <c r="E41" s="73">
        <v>3195</v>
      </c>
      <c r="F41" s="73">
        <v>1207</v>
      </c>
      <c r="G41" s="73">
        <v>333</v>
      </c>
      <c r="H41" s="73">
        <v>10427</v>
      </c>
      <c r="I41" s="73">
        <v>404</v>
      </c>
      <c r="J41" s="73">
        <v>903</v>
      </c>
      <c r="K41" s="73">
        <v>26</v>
      </c>
      <c r="L41" s="73">
        <v>3741</v>
      </c>
      <c r="M41" s="73">
        <v>2033</v>
      </c>
      <c r="N41" s="73">
        <v>4192</v>
      </c>
      <c r="O41" s="73">
        <v>908</v>
      </c>
      <c r="P41" s="73">
        <v>119</v>
      </c>
      <c r="Q41" s="73">
        <v>2307</v>
      </c>
    </row>
    <row r="42" spans="1:17">
      <c r="A42" s="357" t="s">
        <v>980</v>
      </c>
      <c r="B42" s="357"/>
      <c r="C42" s="357"/>
      <c r="D42" s="357"/>
      <c r="E42" s="357"/>
      <c r="F42" s="357"/>
      <c r="G42" s="357"/>
      <c r="H42" s="357"/>
      <c r="I42" s="357"/>
      <c r="J42" s="357"/>
    </row>
    <row r="44" spans="1:17">
      <c r="C44" s="42"/>
      <c r="D44" s="42"/>
      <c r="E44" s="42"/>
    </row>
    <row r="46" spans="1:17">
      <c r="G46" s="11" t="s">
        <v>49</v>
      </c>
    </row>
  </sheetData>
  <mergeCells count="9">
    <mergeCell ref="L3:Q3"/>
    <mergeCell ref="A42:J42"/>
    <mergeCell ref="A1:K1"/>
    <mergeCell ref="A2:K2"/>
    <mergeCell ref="A3:A4"/>
    <mergeCell ref="C3:C4"/>
    <mergeCell ref="F3:K3"/>
    <mergeCell ref="D3:E3"/>
    <mergeCell ref="B3:B4"/>
  </mergeCells>
  <phoneticPr fontId="4" type="noConversion"/>
  <hyperlinks>
    <hyperlink ref="R1" location="'spis tabel'!A1" display="'spis tabel'!A1" xr:uid="{00000000-0004-0000-2000-000000000000}"/>
  </hyperlinks>
  <pageMargins left="0.35433070866141736" right="0.35433070866141736" top="0.39370078740157483" bottom="0.39370078740157483" header="0.51181102362204722" footer="0.51181102362204722"/>
  <pageSetup paperSize="9" scale="77" orientation="landscape" verticalDpi="0" r:id="rId1"/>
  <headerFooter alignWithMargins="0"/>
  <rowBreaks count="1" manualBreakCount="1">
    <brk id="42" max="16" man="1"/>
  </rowBreaks>
  <colBreaks count="1" manualBreakCount="1">
    <brk id="1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2"/>
  <sheetViews>
    <sheetView showGridLines="0" zoomScaleNormal="100" workbookViewId="0">
      <selection activeCell="M4" sqref="M4"/>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335" t="s">
        <v>939</v>
      </c>
      <c r="B1" s="335"/>
      <c r="C1" s="335"/>
      <c r="D1" s="335"/>
      <c r="E1" s="335"/>
      <c r="F1" s="335"/>
      <c r="G1" s="335"/>
      <c r="H1" s="335"/>
      <c r="I1" s="335"/>
      <c r="J1" s="335"/>
      <c r="K1" s="134" t="s">
        <v>741</v>
      </c>
    </row>
    <row r="2" spans="1:11">
      <c r="A2" s="335" t="s">
        <v>866</v>
      </c>
      <c r="B2" s="335"/>
      <c r="C2" s="335"/>
      <c r="D2" s="335"/>
      <c r="E2" s="335"/>
      <c r="F2" s="335"/>
      <c r="G2" s="335"/>
      <c r="H2" s="335"/>
      <c r="I2" s="335"/>
      <c r="J2" s="335"/>
    </row>
    <row r="3" spans="1:11" ht="12.75" customHeight="1">
      <c r="A3" s="360" t="s">
        <v>1</v>
      </c>
      <c r="B3" s="360" t="s">
        <v>2</v>
      </c>
      <c r="C3" s="356" t="s">
        <v>1164</v>
      </c>
      <c r="D3" s="358" t="s">
        <v>239</v>
      </c>
      <c r="E3" s="359"/>
      <c r="F3" s="358" t="s">
        <v>819</v>
      </c>
      <c r="G3" s="362"/>
      <c r="H3" s="362"/>
      <c r="I3" s="362"/>
      <c r="J3" s="362"/>
    </row>
    <row r="4" spans="1:11" ht="74.25" customHeight="1">
      <c r="A4" s="361"/>
      <c r="B4" s="361"/>
      <c r="C4" s="356"/>
      <c r="D4" s="322" t="s">
        <v>820</v>
      </c>
      <c r="E4" s="322" t="s">
        <v>821</v>
      </c>
      <c r="F4" s="323" t="s">
        <v>83</v>
      </c>
      <c r="G4" s="324" t="s">
        <v>104</v>
      </c>
      <c r="H4" s="324" t="s">
        <v>122</v>
      </c>
      <c r="I4" s="324" t="s">
        <v>81</v>
      </c>
      <c r="J4" s="324" t="s">
        <v>240</v>
      </c>
    </row>
    <row r="5" spans="1:11" ht="15">
      <c r="A5" s="317" t="s">
        <v>123</v>
      </c>
      <c r="B5" s="317" t="s">
        <v>152</v>
      </c>
      <c r="C5" s="69">
        <v>2</v>
      </c>
      <c r="D5" s="69">
        <v>2</v>
      </c>
      <c r="E5" s="69">
        <v>0</v>
      </c>
      <c r="F5" s="69">
        <v>2</v>
      </c>
      <c r="G5" s="70">
        <v>0</v>
      </c>
      <c r="H5" s="70">
        <v>0</v>
      </c>
      <c r="I5" s="70">
        <v>0</v>
      </c>
      <c r="J5" s="70">
        <v>0</v>
      </c>
    </row>
    <row r="6" spans="1:11" ht="15" customHeight="1">
      <c r="A6" s="317" t="s">
        <v>124</v>
      </c>
      <c r="B6" s="317" t="s">
        <v>228</v>
      </c>
      <c r="C6" s="69">
        <v>8</v>
      </c>
      <c r="D6" s="71">
        <v>8</v>
      </c>
      <c r="E6" s="71">
        <v>0</v>
      </c>
      <c r="F6" s="71">
        <v>6</v>
      </c>
      <c r="G6" s="70">
        <v>2</v>
      </c>
      <c r="H6" s="70">
        <v>0</v>
      </c>
      <c r="I6" s="70">
        <v>0</v>
      </c>
      <c r="J6" s="70">
        <v>0</v>
      </c>
    </row>
    <row r="7" spans="1:11" ht="15">
      <c r="A7" s="317" t="s">
        <v>125</v>
      </c>
      <c r="B7" s="317" t="s">
        <v>153</v>
      </c>
      <c r="C7" s="69">
        <v>20</v>
      </c>
      <c r="D7" s="69">
        <v>20</v>
      </c>
      <c r="E7" s="71">
        <v>0</v>
      </c>
      <c r="F7" s="69">
        <v>20</v>
      </c>
      <c r="G7" s="70">
        <v>0</v>
      </c>
      <c r="H7" s="70">
        <v>0</v>
      </c>
      <c r="I7" s="70">
        <v>0</v>
      </c>
      <c r="J7" s="70">
        <v>0</v>
      </c>
    </row>
    <row r="8" spans="1:11" ht="15">
      <c r="A8" s="317" t="s">
        <v>126</v>
      </c>
      <c r="B8" s="317" t="s">
        <v>154</v>
      </c>
      <c r="C8" s="69">
        <v>23</v>
      </c>
      <c r="D8" s="69">
        <v>23</v>
      </c>
      <c r="E8" s="71">
        <v>0</v>
      </c>
      <c r="F8" s="69">
        <v>23</v>
      </c>
      <c r="G8" s="70">
        <v>0</v>
      </c>
      <c r="H8" s="70">
        <v>0</v>
      </c>
      <c r="I8" s="70">
        <v>0</v>
      </c>
      <c r="J8" s="70">
        <v>0</v>
      </c>
    </row>
    <row r="9" spans="1:11" ht="15">
      <c r="A9" s="317" t="s">
        <v>127</v>
      </c>
      <c r="B9" s="317" t="s">
        <v>155</v>
      </c>
      <c r="C9" s="69">
        <v>7</v>
      </c>
      <c r="D9" s="69">
        <v>7</v>
      </c>
      <c r="E9" s="71">
        <v>0</v>
      </c>
      <c r="F9" s="69">
        <v>7</v>
      </c>
      <c r="G9" s="70">
        <v>0</v>
      </c>
      <c r="H9" s="70">
        <v>0</v>
      </c>
      <c r="I9" s="70">
        <v>0</v>
      </c>
      <c r="J9" s="70">
        <v>0</v>
      </c>
    </row>
    <row r="10" spans="1:11" ht="15">
      <c r="A10" s="317" t="s">
        <v>128</v>
      </c>
      <c r="B10" s="317" t="s">
        <v>156</v>
      </c>
      <c r="C10" s="69">
        <v>0</v>
      </c>
      <c r="D10" s="69">
        <v>0</v>
      </c>
      <c r="E10" s="71">
        <v>0</v>
      </c>
      <c r="F10" s="69">
        <v>0</v>
      </c>
      <c r="G10" s="70">
        <v>0</v>
      </c>
      <c r="H10" s="70">
        <v>0</v>
      </c>
      <c r="I10" s="70">
        <v>0</v>
      </c>
      <c r="J10" s="70">
        <v>0</v>
      </c>
    </row>
    <row r="11" spans="1:11" ht="15">
      <c r="A11" s="317" t="s">
        <v>129</v>
      </c>
      <c r="B11" s="317" t="s">
        <v>157</v>
      </c>
      <c r="C11" s="69">
        <v>110</v>
      </c>
      <c r="D11" s="69">
        <v>110</v>
      </c>
      <c r="E11" s="71">
        <v>0</v>
      </c>
      <c r="F11" s="69">
        <v>109</v>
      </c>
      <c r="G11" s="70">
        <v>1</v>
      </c>
      <c r="H11" s="70">
        <v>0</v>
      </c>
      <c r="I11" s="70">
        <v>0</v>
      </c>
      <c r="J11" s="70">
        <v>0</v>
      </c>
    </row>
    <row r="12" spans="1:11" ht="15">
      <c r="A12" s="317" t="s">
        <v>130</v>
      </c>
      <c r="B12" s="317" t="s">
        <v>158</v>
      </c>
      <c r="C12" s="69">
        <v>0</v>
      </c>
      <c r="D12" s="69">
        <v>0</v>
      </c>
      <c r="E12" s="71">
        <v>0</v>
      </c>
      <c r="F12" s="69">
        <v>0</v>
      </c>
      <c r="G12" s="70">
        <v>0</v>
      </c>
      <c r="H12" s="70">
        <v>0</v>
      </c>
      <c r="I12" s="70">
        <v>0</v>
      </c>
      <c r="J12" s="70">
        <v>0</v>
      </c>
    </row>
    <row r="13" spans="1:11" ht="15">
      <c r="A13" s="317" t="s">
        <v>131</v>
      </c>
      <c r="B13" s="317" t="s">
        <v>159</v>
      </c>
      <c r="C13" s="69">
        <v>10</v>
      </c>
      <c r="D13" s="69">
        <v>10</v>
      </c>
      <c r="E13" s="71">
        <v>0</v>
      </c>
      <c r="F13" s="69">
        <v>10</v>
      </c>
      <c r="G13" s="70">
        <v>0</v>
      </c>
      <c r="H13" s="70">
        <v>0</v>
      </c>
      <c r="I13" s="70">
        <v>0</v>
      </c>
      <c r="J13" s="70">
        <v>0</v>
      </c>
    </row>
    <row r="14" spans="1:11" ht="15">
      <c r="A14" s="317" t="s">
        <v>3</v>
      </c>
      <c r="B14" s="317" t="s">
        <v>160</v>
      </c>
      <c r="C14" s="69">
        <v>8</v>
      </c>
      <c r="D14" s="70">
        <v>8</v>
      </c>
      <c r="E14" s="71">
        <v>0</v>
      </c>
      <c r="F14" s="70">
        <v>8</v>
      </c>
      <c r="G14" s="70">
        <v>0</v>
      </c>
      <c r="H14" s="70">
        <v>0</v>
      </c>
      <c r="I14" s="70">
        <v>0</v>
      </c>
      <c r="J14" s="70">
        <v>0</v>
      </c>
    </row>
    <row r="15" spans="1:11" ht="15">
      <c r="A15" s="317" t="s">
        <v>6</v>
      </c>
      <c r="B15" s="317" t="s">
        <v>161</v>
      </c>
      <c r="C15" s="69">
        <v>3</v>
      </c>
      <c r="D15" s="72">
        <v>3</v>
      </c>
      <c r="E15" s="71">
        <v>0</v>
      </c>
      <c r="F15" s="72">
        <v>3</v>
      </c>
      <c r="G15" s="70">
        <v>0</v>
      </c>
      <c r="H15" s="70">
        <v>0</v>
      </c>
      <c r="I15" s="70">
        <v>0</v>
      </c>
      <c r="J15" s="70">
        <v>0</v>
      </c>
    </row>
    <row r="16" spans="1:11" ht="15">
      <c r="A16" s="317" t="s">
        <v>7</v>
      </c>
      <c r="B16" s="317" t="s">
        <v>162</v>
      </c>
      <c r="C16" s="69">
        <v>29</v>
      </c>
      <c r="D16" s="72">
        <v>29</v>
      </c>
      <c r="E16" s="71">
        <v>0</v>
      </c>
      <c r="F16" s="72">
        <v>27</v>
      </c>
      <c r="G16" s="70">
        <v>0</v>
      </c>
      <c r="H16" s="70">
        <v>0</v>
      </c>
      <c r="I16" s="70">
        <v>0</v>
      </c>
      <c r="J16" s="70">
        <v>2</v>
      </c>
    </row>
    <row r="17" spans="1:10" ht="15">
      <c r="A17" s="317" t="s">
        <v>8</v>
      </c>
      <c r="B17" s="317" t="s">
        <v>163</v>
      </c>
      <c r="C17" s="69">
        <v>3</v>
      </c>
      <c r="D17" s="72">
        <v>3</v>
      </c>
      <c r="E17" s="72">
        <v>0</v>
      </c>
      <c r="F17" s="72">
        <v>3</v>
      </c>
      <c r="G17" s="70">
        <v>0</v>
      </c>
      <c r="H17" s="70">
        <v>0</v>
      </c>
      <c r="I17" s="70">
        <v>0</v>
      </c>
      <c r="J17" s="70">
        <v>0</v>
      </c>
    </row>
    <row r="18" spans="1:10" ht="15">
      <c r="A18" s="317" t="s">
        <v>11</v>
      </c>
      <c r="B18" s="317" t="s">
        <v>164</v>
      </c>
      <c r="C18" s="69">
        <v>17</v>
      </c>
      <c r="D18" s="72">
        <v>17</v>
      </c>
      <c r="E18" s="72">
        <v>0</v>
      </c>
      <c r="F18" s="72">
        <v>17</v>
      </c>
      <c r="G18" s="70">
        <v>0</v>
      </c>
      <c r="H18" s="70">
        <v>0</v>
      </c>
      <c r="I18" s="70">
        <v>0</v>
      </c>
      <c r="J18" s="70">
        <v>0</v>
      </c>
    </row>
    <row r="19" spans="1:10" ht="15">
      <c r="A19" s="317" t="s">
        <v>12</v>
      </c>
      <c r="B19" s="317" t="s">
        <v>165</v>
      </c>
      <c r="C19" s="69">
        <v>14</v>
      </c>
      <c r="D19" s="70">
        <v>14</v>
      </c>
      <c r="E19" s="72">
        <v>0</v>
      </c>
      <c r="F19" s="70">
        <v>14</v>
      </c>
      <c r="G19" s="70">
        <v>0</v>
      </c>
      <c r="H19" s="70">
        <v>0</v>
      </c>
      <c r="I19" s="70">
        <v>0</v>
      </c>
      <c r="J19" s="70">
        <v>0</v>
      </c>
    </row>
    <row r="20" spans="1:10" ht="15">
      <c r="A20" s="317" t="s">
        <v>13</v>
      </c>
      <c r="B20" s="317" t="s">
        <v>166</v>
      </c>
      <c r="C20" s="69">
        <v>3</v>
      </c>
      <c r="D20" s="72">
        <v>2</v>
      </c>
      <c r="E20" s="72">
        <v>1</v>
      </c>
      <c r="F20" s="72">
        <v>3</v>
      </c>
      <c r="G20" s="70">
        <v>0</v>
      </c>
      <c r="H20" s="70">
        <v>0</v>
      </c>
      <c r="I20" s="70">
        <v>0</v>
      </c>
      <c r="J20" s="70">
        <v>0</v>
      </c>
    </row>
    <row r="21" spans="1:10" ht="15">
      <c r="A21" s="317" t="s">
        <v>14</v>
      </c>
      <c r="B21" s="317" t="s">
        <v>167</v>
      </c>
      <c r="C21" s="69">
        <v>6</v>
      </c>
      <c r="D21" s="72">
        <v>6</v>
      </c>
      <c r="E21" s="72">
        <v>0</v>
      </c>
      <c r="F21" s="72">
        <v>6</v>
      </c>
      <c r="G21" s="70">
        <v>0</v>
      </c>
      <c r="H21" s="70">
        <v>0</v>
      </c>
      <c r="I21" s="70">
        <v>0</v>
      </c>
      <c r="J21" s="70">
        <v>0</v>
      </c>
    </row>
    <row r="22" spans="1:10" ht="15">
      <c r="A22" s="317" t="s">
        <v>15</v>
      </c>
      <c r="B22" s="317" t="s">
        <v>168</v>
      </c>
      <c r="C22" s="69">
        <v>7</v>
      </c>
      <c r="D22" s="72">
        <v>4</v>
      </c>
      <c r="E22" s="72">
        <v>3</v>
      </c>
      <c r="F22" s="72">
        <v>7</v>
      </c>
      <c r="G22" s="70">
        <v>0</v>
      </c>
      <c r="H22" s="70">
        <v>0</v>
      </c>
      <c r="I22" s="70">
        <v>0</v>
      </c>
      <c r="J22" s="70">
        <v>0</v>
      </c>
    </row>
    <row r="23" spans="1:10" ht="15">
      <c r="A23" s="317" t="s">
        <v>16</v>
      </c>
      <c r="B23" s="317" t="s">
        <v>169</v>
      </c>
      <c r="C23" s="69">
        <v>0</v>
      </c>
      <c r="D23" s="72">
        <v>0</v>
      </c>
      <c r="E23" s="72">
        <v>0</v>
      </c>
      <c r="F23" s="72">
        <v>0</v>
      </c>
      <c r="G23" s="70">
        <v>0</v>
      </c>
      <c r="H23" s="70">
        <v>0</v>
      </c>
      <c r="I23" s="70">
        <v>0</v>
      </c>
      <c r="J23" s="70">
        <v>0</v>
      </c>
    </row>
    <row r="24" spans="1:10" ht="15">
      <c r="A24" s="317" t="s">
        <v>17</v>
      </c>
      <c r="B24" s="317" t="s">
        <v>170</v>
      </c>
      <c r="C24" s="69">
        <v>6</v>
      </c>
      <c r="D24" s="72">
        <v>6</v>
      </c>
      <c r="E24" s="72">
        <v>0</v>
      </c>
      <c r="F24" s="72">
        <v>6</v>
      </c>
      <c r="G24" s="70">
        <v>0</v>
      </c>
      <c r="H24" s="70">
        <v>0</v>
      </c>
      <c r="I24" s="70">
        <v>0</v>
      </c>
      <c r="J24" s="70">
        <v>0</v>
      </c>
    </row>
    <row r="25" spans="1:10" ht="15">
      <c r="A25" s="317" t="s">
        <v>18</v>
      </c>
      <c r="B25" s="317" t="s">
        <v>171</v>
      </c>
      <c r="C25" s="69">
        <v>57</v>
      </c>
      <c r="D25" s="70">
        <v>57</v>
      </c>
      <c r="E25" s="70">
        <v>0</v>
      </c>
      <c r="F25" s="70">
        <v>53</v>
      </c>
      <c r="G25" s="70">
        <v>0</v>
      </c>
      <c r="H25" s="70">
        <v>0</v>
      </c>
      <c r="I25" s="70">
        <v>0</v>
      </c>
      <c r="J25" s="70">
        <v>4</v>
      </c>
    </row>
    <row r="26" spans="1:10" ht="15">
      <c r="A26" s="317" t="s">
        <v>21</v>
      </c>
      <c r="B26" s="317" t="s">
        <v>172</v>
      </c>
      <c r="C26" s="69">
        <v>14</v>
      </c>
      <c r="D26" s="72">
        <v>14</v>
      </c>
      <c r="E26" s="72">
        <v>0</v>
      </c>
      <c r="F26" s="72">
        <v>14</v>
      </c>
      <c r="G26" s="70">
        <v>0</v>
      </c>
      <c r="H26" s="70">
        <v>0</v>
      </c>
      <c r="I26" s="70">
        <v>0</v>
      </c>
      <c r="J26" s="70">
        <v>0</v>
      </c>
    </row>
    <row r="27" spans="1:10" ht="15">
      <c r="A27" s="317" t="s">
        <v>22</v>
      </c>
      <c r="B27" s="317" t="s">
        <v>173</v>
      </c>
      <c r="C27" s="69">
        <v>0</v>
      </c>
      <c r="D27" s="72">
        <v>0</v>
      </c>
      <c r="E27" s="72">
        <v>0</v>
      </c>
      <c r="F27" s="72">
        <v>0</v>
      </c>
      <c r="G27" s="70">
        <v>0</v>
      </c>
      <c r="H27" s="70">
        <v>0</v>
      </c>
      <c r="I27" s="70">
        <v>0</v>
      </c>
      <c r="J27" s="70">
        <v>0</v>
      </c>
    </row>
    <row r="28" spans="1:10" ht="15">
      <c r="A28" s="317" t="s">
        <v>23</v>
      </c>
      <c r="B28" s="317" t="s">
        <v>174</v>
      </c>
      <c r="C28" s="69">
        <v>23</v>
      </c>
      <c r="D28" s="72">
        <v>21</v>
      </c>
      <c r="E28" s="72">
        <v>2</v>
      </c>
      <c r="F28" s="72">
        <v>23</v>
      </c>
      <c r="G28" s="70">
        <v>0</v>
      </c>
      <c r="H28" s="70">
        <v>0</v>
      </c>
      <c r="I28" s="70">
        <v>0</v>
      </c>
      <c r="J28" s="70">
        <v>0</v>
      </c>
    </row>
    <row r="29" spans="1:10" ht="15">
      <c r="A29" s="317" t="s">
        <v>24</v>
      </c>
      <c r="B29" s="317" t="s">
        <v>175</v>
      </c>
      <c r="C29" s="69">
        <v>38</v>
      </c>
      <c r="D29" s="70">
        <v>38</v>
      </c>
      <c r="E29" s="72">
        <v>0</v>
      </c>
      <c r="F29" s="70">
        <v>38</v>
      </c>
      <c r="G29" s="70">
        <v>0</v>
      </c>
      <c r="H29" s="70">
        <v>0</v>
      </c>
      <c r="I29" s="70">
        <v>0</v>
      </c>
      <c r="J29" s="70">
        <v>0</v>
      </c>
    </row>
    <row r="30" spans="1:10" ht="15">
      <c r="A30" s="317" t="s">
        <v>25</v>
      </c>
      <c r="B30" s="317" t="s">
        <v>176</v>
      </c>
      <c r="C30" s="69">
        <v>0</v>
      </c>
      <c r="D30" s="72">
        <v>0</v>
      </c>
      <c r="E30" s="72">
        <v>0</v>
      </c>
      <c r="F30" s="72">
        <v>0</v>
      </c>
      <c r="G30" s="70">
        <v>0</v>
      </c>
      <c r="H30" s="70">
        <v>0</v>
      </c>
      <c r="I30" s="70">
        <v>0</v>
      </c>
      <c r="J30" s="70">
        <v>0</v>
      </c>
    </row>
    <row r="31" spans="1:10" ht="15">
      <c r="A31" s="317" t="s">
        <v>26</v>
      </c>
      <c r="B31" s="317" t="s">
        <v>177</v>
      </c>
      <c r="C31" s="69">
        <v>0</v>
      </c>
      <c r="D31" s="69">
        <v>0</v>
      </c>
      <c r="E31" s="72">
        <v>0</v>
      </c>
      <c r="F31" s="72">
        <v>0</v>
      </c>
      <c r="G31" s="72">
        <v>0</v>
      </c>
      <c r="H31" s="72">
        <v>0</v>
      </c>
      <c r="I31" s="70">
        <v>0</v>
      </c>
      <c r="J31" s="70">
        <v>0</v>
      </c>
    </row>
    <row r="32" spans="1:10" ht="15">
      <c r="A32" s="317" t="s">
        <v>27</v>
      </c>
      <c r="B32" s="317" t="s">
        <v>178</v>
      </c>
      <c r="C32" s="69">
        <v>4</v>
      </c>
      <c r="D32" s="69">
        <v>4</v>
      </c>
      <c r="E32" s="72">
        <v>0</v>
      </c>
      <c r="F32" s="72">
        <v>4</v>
      </c>
      <c r="G32" s="72">
        <v>0</v>
      </c>
      <c r="H32" s="72">
        <v>0</v>
      </c>
      <c r="I32" s="70">
        <v>0</v>
      </c>
      <c r="J32" s="70">
        <v>0</v>
      </c>
    </row>
    <row r="33" spans="1:10" ht="15">
      <c r="A33" s="317" t="s">
        <v>28</v>
      </c>
      <c r="B33" s="317" t="s">
        <v>179</v>
      </c>
      <c r="C33" s="69">
        <v>36</v>
      </c>
      <c r="D33" s="70">
        <v>36</v>
      </c>
      <c r="E33" s="72">
        <v>0</v>
      </c>
      <c r="F33" s="70">
        <v>36</v>
      </c>
      <c r="G33" s="72">
        <v>0</v>
      </c>
      <c r="H33" s="72">
        <v>0</v>
      </c>
      <c r="I33" s="70">
        <v>0</v>
      </c>
      <c r="J33" s="70">
        <v>0</v>
      </c>
    </row>
    <row r="34" spans="1:10" ht="15">
      <c r="A34" s="317" t="s">
        <v>29</v>
      </c>
      <c r="B34" s="317" t="s">
        <v>180</v>
      </c>
      <c r="C34" s="69">
        <v>3</v>
      </c>
      <c r="D34" s="70">
        <v>3</v>
      </c>
      <c r="E34" s="72">
        <v>0</v>
      </c>
      <c r="F34" s="70">
        <v>3</v>
      </c>
      <c r="G34" s="72">
        <v>0</v>
      </c>
      <c r="H34" s="72">
        <v>0</v>
      </c>
      <c r="I34" s="70">
        <v>0</v>
      </c>
      <c r="J34" s="70">
        <v>0</v>
      </c>
    </row>
    <row r="35" spans="1:10" ht="15">
      <c r="A35" s="317" t="s">
        <v>30</v>
      </c>
      <c r="B35" s="317" t="s">
        <v>181</v>
      </c>
      <c r="C35" s="69">
        <v>2</v>
      </c>
      <c r="D35" s="70">
        <v>2</v>
      </c>
      <c r="E35" s="72">
        <v>0</v>
      </c>
      <c r="F35" s="70">
        <v>2</v>
      </c>
      <c r="G35" s="72">
        <v>0</v>
      </c>
      <c r="H35" s="72">
        <v>0</v>
      </c>
      <c r="I35" s="70">
        <v>0</v>
      </c>
      <c r="J35" s="70">
        <v>0</v>
      </c>
    </row>
    <row r="36" spans="1:10" ht="15" customHeight="1">
      <c r="A36" s="317" t="s">
        <v>304</v>
      </c>
      <c r="B36" s="318" t="s">
        <v>85</v>
      </c>
      <c r="C36" s="319">
        <v>453</v>
      </c>
      <c r="D36" s="319">
        <v>447</v>
      </c>
      <c r="E36" s="319">
        <v>6</v>
      </c>
      <c r="F36" s="319">
        <v>444</v>
      </c>
      <c r="G36" s="319">
        <v>3</v>
      </c>
      <c r="H36" s="319">
        <v>0</v>
      </c>
      <c r="I36" s="319">
        <v>0</v>
      </c>
      <c r="J36" s="319">
        <v>6</v>
      </c>
    </row>
    <row r="37" spans="1:10" ht="15" customHeight="1">
      <c r="A37" s="317" t="s">
        <v>306</v>
      </c>
      <c r="B37" s="317" t="s">
        <v>756</v>
      </c>
      <c r="C37" s="73">
        <v>158</v>
      </c>
      <c r="D37" s="73">
        <v>155</v>
      </c>
      <c r="E37" s="73">
        <v>3</v>
      </c>
      <c r="F37" s="73">
        <v>155</v>
      </c>
      <c r="G37" s="73">
        <v>1</v>
      </c>
      <c r="H37" s="73">
        <v>0</v>
      </c>
      <c r="I37" s="73">
        <v>0</v>
      </c>
      <c r="J37" s="73">
        <v>2</v>
      </c>
    </row>
    <row r="38" spans="1:10" ht="15" customHeight="1">
      <c r="A38" s="317" t="s">
        <v>308</v>
      </c>
      <c r="B38" s="317" t="s">
        <v>757</v>
      </c>
      <c r="C38" s="73">
        <v>18</v>
      </c>
      <c r="D38" s="73">
        <v>18</v>
      </c>
      <c r="E38" s="73">
        <v>0</v>
      </c>
      <c r="F38" s="73">
        <v>18</v>
      </c>
      <c r="G38" s="73">
        <v>0</v>
      </c>
      <c r="H38" s="73">
        <v>0</v>
      </c>
      <c r="I38" s="73">
        <v>0</v>
      </c>
      <c r="J38" s="73">
        <v>0</v>
      </c>
    </row>
    <row r="39" spans="1:10" ht="15" customHeight="1">
      <c r="A39" s="317" t="s">
        <v>310</v>
      </c>
      <c r="B39" s="317" t="s">
        <v>758</v>
      </c>
      <c r="C39" s="73">
        <v>79</v>
      </c>
      <c r="D39" s="73">
        <v>79</v>
      </c>
      <c r="E39" s="73">
        <v>0</v>
      </c>
      <c r="F39" s="73">
        <v>79</v>
      </c>
      <c r="G39" s="73">
        <v>0</v>
      </c>
      <c r="H39" s="73">
        <v>0</v>
      </c>
      <c r="I39" s="73">
        <v>0</v>
      </c>
      <c r="J39" s="73">
        <v>0</v>
      </c>
    </row>
    <row r="40" spans="1:10" ht="15" customHeight="1">
      <c r="A40" s="317" t="s">
        <v>313</v>
      </c>
      <c r="B40" s="317" t="s">
        <v>759</v>
      </c>
      <c r="C40" s="73">
        <v>16</v>
      </c>
      <c r="D40" s="73">
        <v>16</v>
      </c>
      <c r="E40" s="73">
        <v>0</v>
      </c>
      <c r="F40" s="73">
        <v>14</v>
      </c>
      <c r="G40" s="73">
        <v>2</v>
      </c>
      <c r="H40" s="73">
        <v>0</v>
      </c>
      <c r="I40" s="73">
        <v>0</v>
      </c>
      <c r="J40" s="73">
        <v>0</v>
      </c>
    </row>
    <row r="41" spans="1:10" ht="15" customHeight="1">
      <c r="A41" s="317" t="s">
        <v>315</v>
      </c>
      <c r="B41" s="317" t="s">
        <v>760</v>
      </c>
      <c r="C41" s="73">
        <v>182</v>
      </c>
      <c r="D41" s="73">
        <v>179</v>
      </c>
      <c r="E41" s="73">
        <v>3</v>
      </c>
      <c r="F41" s="73">
        <v>178</v>
      </c>
      <c r="G41" s="73">
        <v>0</v>
      </c>
      <c r="H41" s="73">
        <v>0</v>
      </c>
      <c r="I41" s="73">
        <v>0</v>
      </c>
      <c r="J41" s="73">
        <v>4</v>
      </c>
    </row>
    <row r="42" spans="1:10">
      <c r="A42" s="357" t="s">
        <v>980</v>
      </c>
      <c r="B42" s="357"/>
      <c r="C42" s="357"/>
      <c r="D42" s="357"/>
      <c r="E42" s="357"/>
      <c r="F42" s="357"/>
      <c r="G42" s="357"/>
      <c r="H42" s="357"/>
      <c r="I42" s="357"/>
      <c r="J42" s="357"/>
    </row>
  </sheetData>
  <mergeCells count="8">
    <mergeCell ref="A42:J42"/>
    <mergeCell ref="A1:J1"/>
    <mergeCell ref="A2:J2"/>
    <mergeCell ref="C3:C4"/>
    <mergeCell ref="D3:E3"/>
    <mergeCell ref="F3:J3"/>
    <mergeCell ref="B3:B4"/>
    <mergeCell ref="A3:A4"/>
  </mergeCells>
  <phoneticPr fontId="4" type="noConversion"/>
  <hyperlinks>
    <hyperlink ref="K1" location="'spis tabel'!A1" display="Powrót do spisu tabel" xr:uid="{00000000-0004-0000-2100-000000000000}"/>
  </hyperlinks>
  <pageMargins left="0.7" right="0.7" top="0.75" bottom="0.75" header="0.3" footer="0.3"/>
  <pageSetup paperSize="9" scale="74" orientation="portrait" verticalDpi="0" r:id="rId1"/>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election sqref="A1:F1"/>
    </sheetView>
  </sheetViews>
  <sheetFormatPr defaultRowHeight="12.75"/>
  <cols>
    <col min="1" max="1" width="5.28515625" style="9" customWidth="1"/>
    <col min="2" max="2" width="22.5703125" style="9" customWidth="1"/>
    <col min="3" max="4" width="13.140625" style="11" customWidth="1"/>
    <col min="5" max="5" width="14" style="11" customWidth="1"/>
    <col min="6" max="6" width="13.7109375" style="11" customWidth="1"/>
    <col min="7" max="16384" width="9.140625" style="1"/>
  </cols>
  <sheetData>
    <row r="1" spans="1:7">
      <c r="A1" s="335" t="s">
        <v>940</v>
      </c>
      <c r="B1" s="335"/>
      <c r="C1" s="335"/>
      <c r="D1" s="335"/>
      <c r="E1" s="335"/>
      <c r="F1" s="335"/>
      <c r="G1" s="98" t="s">
        <v>741</v>
      </c>
    </row>
    <row r="2" spans="1:7" ht="27" customHeight="1">
      <c r="A2" s="355" t="s">
        <v>1</v>
      </c>
      <c r="B2" s="355" t="s">
        <v>2</v>
      </c>
      <c r="C2" s="355" t="s">
        <v>106</v>
      </c>
      <c r="D2" s="355"/>
      <c r="E2" s="355" t="s">
        <v>105</v>
      </c>
      <c r="F2" s="355"/>
    </row>
    <row r="3" spans="1:7" s="7" customFormat="1" ht="43.15" customHeight="1">
      <c r="A3" s="355"/>
      <c r="B3" s="355"/>
      <c r="C3" s="321" t="s">
        <v>108</v>
      </c>
      <c r="D3" s="321" t="s">
        <v>107</v>
      </c>
      <c r="E3" s="321" t="s">
        <v>108</v>
      </c>
      <c r="F3" s="321" t="s">
        <v>107</v>
      </c>
    </row>
    <row r="4" spans="1:7" s="7" customFormat="1" ht="15">
      <c r="A4" s="61" t="s">
        <v>123</v>
      </c>
      <c r="B4" s="61" t="s">
        <v>152</v>
      </c>
      <c r="C4" s="62">
        <v>0</v>
      </c>
      <c r="D4" s="62">
        <v>0</v>
      </c>
      <c r="E4" s="62">
        <v>0</v>
      </c>
      <c r="F4" s="62">
        <v>0</v>
      </c>
    </row>
    <row r="5" spans="1:7" s="7" customFormat="1" ht="14.25" customHeight="1">
      <c r="A5" s="61" t="s">
        <v>124</v>
      </c>
      <c r="B5" s="61" t="s">
        <v>228</v>
      </c>
      <c r="C5" s="5">
        <v>0</v>
      </c>
      <c r="D5" s="5">
        <v>0</v>
      </c>
      <c r="E5" s="5">
        <v>1</v>
      </c>
      <c r="F5" s="5">
        <v>1</v>
      </c>
    </row>
    <row r="6" spans="1:7" ht="15">
      <c r="A6" s="61" t="s">
        <v>125</v>
      </c>
      <c r="B6" s="61" t="s">
        <v>153</v>
      </c>
      <c r="C6" s="62">
        <v>0</v>
      </c>
      <c r="D6" s="62">
        <v>0</v>
      </c>
      <c r="E6" s="62">
        <v>0</v>
      </c>
      <c r="F6" s="62">
        <v>0</v>
      </c>
    </row>
    <row r="7" spans="1:7" ht="15">
      <c r="A7" s="61" t="s">
        <v>126</v>
      </c>
      <c r="B7" s="61" t="s">
        <v>154</v>
      </c>
      <c r="C7" s="62">
        <v>0</v>
      </c>
      <c r="D7" s="62">
        <v>0</v>
      </c>
      <c r="E7" s="62">
        <v>0</v>
      </c>
      <c r="F7" s="62">
        <v>0</v>
      </c>
    </row>
    <row r="8" spans="1:7" ht="15">
      <c r="A8" s="61" t="s">
        <v>127</v>
      </c>
      <c r="B8" s="61" t="s">
        <v>155</v>
      </c>
      <c r="C8" s="62">
        <v>0</v>
      </c>
      <c r="D8" s="62">
        <v>0</v>
      </c>
      <c r="E8" s="62">
        <v>0</v>
      </c>
      <c r="F8" s="62">
        <v>0</v>
      </c>
    </row>
    <row r="9" spans="1:7" ht="15">
      <c r="A9" s="61" t="s">
        <v>128</v>
      </c>
      <c r="B9" s="61" t="s">
        <v>156</v>
      </c>
      <c r="C9" s="62">
        <v>0</v>
      </c>
      <c r="D9" s="62">
        <v>0</v>
      </c>
      <c r="E9" s="62">
        <v>0</v>
      </c>
      <c r="F9" s="62">
        <v>0</v>
      </c>
    </row>
    <row r="10" spans="1:7" ht="15">
      <c r="A10" s="61" t="s">
        <v>129</v>
      </c>
      <c r="B10" s="61" t="s">
        <v>157</v>
      </c>
      <c r="C10" s="62">
        <v>0</v>
      </c>
      <c r="D10" s="62">
        <v>0</v>
      </c>
      <c r="E10" s="62">
        <v>0</v>
      </c>
      <c r="F10" s="62">
        <v>0</v>
      </c>
    </row>
    <row r="11" spans="1:7" s="29" customFormat="1" ht="15">
      <c r="A11" s="66" t="s">
        <v>268</v>
      </c>
      <c r="B11" s="65" t="s">
        <v>32</v>
      </c>
      <c r="C11" s="62">
        <v>0</v>
      </c>
      <c r="D11" s="62">
        <v>0</v>
      </c>
      <c r="E11" s="62">
        <v>0</v>
      </c>
      <c r="F11" s="62">
        <v>0</v>
      </c>
    </row>
    <row r="12" spans="1:7" s="29" customFormat="1" ht="15">
      <c r="A12" s="66" t="s">
        <v>269</v>
      </c>
      <c r="B12" s="65" t="s">
        <v>35</v>
      </c>
      <c r="C12" s="62">
        <v>0</v>
      </c>
      <c r="D12" s="62">
        <v>0</v>
      </c>
      <c r="E12" s="62">
        <v>0</v>
      </c>
      <c r="F12" s="62">
        <v>0</v>
      </c>
    </row>
    <row r="13" spans="1:7" ht="15">
      <c r="A13" s="61" t="s">
        <v>130</v>
      </c>
      <c r="B13" s="61" t="s">
        <v>158</v>
      </c>
      <c r="C13" s="62">
        <v>0</v>
      </c>
      <c r="D13" s="62">
        <v>0</v>
      </c>
      <c r="E13" s="62">
        <v>0</v>
      </c>
      <c r="F13" s="62">
        <v>0</v>
      </c>
    </row>
    <row r="14" spans="1:7" ht="15">
      <c r="A14" s="61" t="s">
        <v>131</v>
      </c>
      <c r="B14" s="61" t="s">
        <v>159</v>
      </c>
      <c r="C14" s="62">
        <v>0</v>
      </c>
      <c r="D14" s="62">
        <v>0</v>
      </c>
      <c r="E14" s="62">
        <v>0</v>
      </c>
      <c r="F14" s="62">
        <v>0</v>
      </c>
    </row>
    <row r="15" spans="1:7" ht="15">
      <c r="A15" s="61" t="s">
        <v>3</v>
      </c>
      <c r="B15" s="61" t="s">
        <v>160</v>
      </c>
      <c r="C15" s="62">
        <v>1</v>
      </c>
      <c r="D15" s="62">
        <v>15</v>
      </c>
      <c r="E15" s="62">
        <v>0</v>
      </c>
      <c r="F15" s="62">
        <v>0</v>
      </c>
    </row>
    <row r="16" spans="1:7" s="29" customFormat="1" ht="15">
      <c r="A16" s="66" t="s">
        <v>4</v>
      </c>
      <c r="B16" s="65" t="s">
        <v>32</v>
      </c>
      <c r="C16" s="62">
        <v>0</v>
      </c>
      <c r="D16" s="62">
        <v>0</v>
      </c>
      <c r="E16" s="62">
        <v>0</v>
      </c>
      <c r="F16" s="62">
        <v>0</v>
      </c>
    </row>
    <row r="17" spans="1:6" s="29" customFormat="1" ht="15">
      <c r="A17" s="66" t="s">
        <v>5</v>
      </c>
      <c r="B17" s="65" t="s">
        <v>31</v>
      </c>
      <c r="C17" s="62">
        <v>1</v>
      </c>
      <c r="D17" s="62">
        <v>15</v>
      </c>
      <c r="E17" s="62">
        <v>0</v>
      </c>
      <c r="F17" s="62">
        <v>0</v>
      </c>
    </row>
    <row r="18" spans="1:6" ht="15">
      <c r="A18" s="61" t="s">
        <v>6</v>
      </c>
      <c r="B18" s="61" t="s">
        <v>161</v>
      </c>
      <c r="C18" s="62">
        <v>0</v>
      </c>
      <c r="D18" s="62">
        <v>0</v>
      </c>
      <c r="E18" s="62">
        <v>0</v>
      </c>
      <c r="F18" s="62">
        <v>0</v>
      </c>
    </row>
    <row r="19" spans="1:6" ht="15">
      <c r="A19" s="61" t="s">
        <v>7</v>
      </c>
      <c r="B19" s="61" t="s">
        <v>162</v>
      </c>
      <c r="C19" s="62">
        <v>1</v>
      </c>
      <c r="D19" s="62">
        <v>33</v>
      </c>
      <c r="E19" s="62">
        <v>0</v>
      </c>
      <c r="F19" s="62">
        <v>0</v>
      </c>
    </row>
    <row r="20" spans="1:6" ht="15">
      <c r="A20" s="61" t="s">
        <v>8</v>
      </c>
      <c r="B20" s="61" t="s">
        <v>163</v>
      </c>
      <c r="C20" s="62">
        <v>0</v>
      </c>
      <c r="D20" s="62">
        <v>0</v>
      </c>
      <c r="E20" s="62">
        <v>0</v>
      </c>
      <c r="F20" s="62">
        <v>0</v>
      </c>
    </row>
    <row r="21" spans="1:6" s="29" customFormat="1" ht="15">
      <c r="A21" s="66" t="s">
        <v>9</v>
      </c>
      <c r="B21" s="65" t="s">
        <v>32</v>
      </c>
      <c r="C21" s="62">
        <v>0</v>
      </c>
      <c r="D21" s="62">
        <v>0</v>
      </c>
      <c r="E21" s="62">
        <v>0</v>
      </c>
      <c r="F21" s="62">
        <v>0</v>
      </c>
    </row>
    <row r="22" spans="1:6" s="29" customFormat="1" ht="15">
      <c r="A22" s="66" t="s">
        <v>10</v>
      </c>
      <c r="B22" s="65" t="s">
        <v>33</v>
      </c>
      <c r="C22" s="62">
        <v>0</v>
      </c>
      <c r="D22" s="62">
        <v>0</v>
      </c>
      <c r="E22" s="62">
        <v>0</v>
      </c>
      <c r="F22" s="62">
        <v>0</v>
      </c>
    </row>
    <row r="23" spans="1:6" ht="15">
      <c r="A23" s="61" t="s">
        <v>11</v>
      </c>
      <c r="B23" s="61" t="s">
        <v>164</v>
      </c>
      <c r="C23" s="62">
        <v>0</v>
      </c>
      <c r="D23" s="62">
        <v>0</v>
      </c>
      <c r="E23" s="62">
        <v>0</v>
      </c>
      <c r="F23" s="62">
        <v>0</v>
      </c>
    </row>
    <row r="24" spans="1:6" ht="15">
      <c r="A24" s="61" t="s">
        <v>12</v>
      </c>
      <c r="B24" s="61" t="s">
        <v>165</v>
      </c>
      <c r="C24" s="62">
        <v>0</v>
      </c>
      <c r="D24" s="62">
        <v>0</v>
      </c>
      <c r="E24" s="62">
        <v>0</v>
      </c>
      <c r="F24" s="62">
        <v>0</v>
      </c>
    </row>
    <row r="25" spans="1:6" ht="15">
      <c r="A25" s="61" t="s">
        <v>13</v>
      </c>
      <c r="B25" s="61" t="s">
        <v>166</v>
      </c>
      <c r="C25" s="62">
        <v>0</v>
      </c>
      <c r="D25" s="62">
        <v>0</v>
      </c>
      <c r="E25" s="62">
        <v>0</v>
      </c>
      <c r="F25" s="62">
        <v>0</v>
      </c>
    </row>
    <row r="26" spans="1:6" ht="15">
      <c r="A26" s="61" t="s">
        <v>14</v>
      </c>
      <c r="B26" s="61" t="s">
        <v>167</v>
      </c>
      <c r="C26" s="62">
        <v>0</v>
      </c>
      <c r="D26" s="62">
        <v>0</v>
      </c>
      <c r="E26" s="62">
        <v>0</v>
      </c>
      <c r="F26" s="62">
        <v>0</v>
      </c>
    </row>
    <row r="27" spans="1:6" ht="15">
      <c r="A27" s="61" t="s">
        <v>15</v>
      </c>
      <c r="B27" s="61" t="s">
        <v>168</v>
      </c>
      <c r="C27" s="62">
        <v>0</v>
      </c>
      <c r="D27" s="62">
        <v>0</v>
      </c>
      <c r="E27" s="62">
        <v>1</v>
      </c>
      <c r="F27" s="62">
        <v>2</v>
      </c>
    </row>
    <row r="28" spans="1:6" ht="15">
      <c r="A28" s="61" t="s">
        <v>16</v>
      </c>
      <c r="B28" s="61" t="s">
        <v>169</v>
      </c>
      <c r="C28" s="62">
        <v>0</v>
      </c>
      <c r="D28" s="62">
        <v>0</v>
      </c>
      <c r="E28" s="62">
        <v>0</v>
      </c>
      <c r="F28" s="62">
        <v>0</v>
      </c>
    </row>
    <row r="29" spans="1:6" ht="15">
      <c r="A29" s="61" t="s">
        <v>17</v>
      </c>
      <c r="B29" s="61" t="s">
        <v>170</v>
      </c>
      <c r="C29" s="62">
        <v>0</v>
      </c>
      <c r="D29" s="62">
        <v>0</v>
      </c>
      <c r="E29" s="62">
        <v>0</v>
      </c>
      <c r="F29" s="62">
        <v>0</v>
      </c>
    </row>
    <row r="30" spans="1:6" ht="15">
      <c r="A30" s="61" t="s">
        <v>18</v>
      </c>
      <c r="B30" s="61" t="s">
        <v>171</v>
      </c>
      <c r="C30" s="62">
        <v>1</v>
      </c>
      <c r="D30" s="62">
        <v>14</v>
      </c>
      <c r="E30" s="62">
        <v>2</v>
      </c>
      <c r="F30" s="62">
        <v>67</v>
      </c>
    </row>
    <row r="31" spans="1:6" s="29" customFormat="1" ht="15">
      <c r="A31" s="66" t="s">
        <v>19</v>
      </c>
      <c r="B31" s="65" t="s">
        <v>32</v>
      </c>
      <c r="C31" s="62">
        <v>0</v>
      </c>
      <c r="D31" s="62">
        <v>0</v>
      </c>
      <c r="E31" s="62">
        <v>1</v>
      </c>
      <c r="F31" s="62">
        <v>4</v>
      </c>
    </row>
    <row r="32" spans="1:6" s="29" customFormat="1" ht="15">
      <c r="A32" s="66" t="s">
        <v>20</v>
      </c>
      <c r="B32" s="65" t="s">
        <v>34</v>
      </c>
      <c r="C32" s="62">
        <v>1</v>
      </c>
      <c r="D32" s="62">
        <v>14</v>
      </c>
      <c r="E32" s="62">
        <v>1</v>
      </c>
      <c r="F32" s="62">
        <v>63</v>
      </c>
    </row>
    <row r="33" spans="1:6" ht="15">
      <c r="A33" s="61" t="s">
        <v>21</v>
      </c>
      <c r="B33" s="61" t="s">
        <v>172</v>
      </c>
      <c r="C33" s="62">
        <v>0</v>
      </c>
      <c r="D33" s="62">
        <v>0</v>
      </c>
      <c r="E33" s="62">
        <v>0</v>
      </c>
      <c r="F33" s="62">
        <v>0</v>
      </c>
    </row>
    <row r="34" spans="1:6" ht="15">
      <c r="A34" s="61" t="s">
        <v>22</v>
      </c>
      <c r="B34" s="61" t="s">
        <v>173</v>
      </c>
      <c r="C34" s="62">
        <v>0</v>
      </c>
      <c r="D34" s="62">
        <v>0</v>
      </c>
      <c r="E34" s="62">
        <v>0</v>
      </c>
      <c r="F34" s="62">
        <v>0</v>
      </c>
    </row>
    <row r="35" spans="1:6" ht="15">
      <c r="A35" s="61" t="s">
        <v>23</v>
      </c>
      <c r="B35" s="61" t="s">
        <v>174</v>
      </c>
      <c r="C35" s="62">
        <v>0</v>
      </c>
      <c r="D35" s="62">
        <v>0</v>
      </c>
      <c r="E35" s="62">
        <v>0</v>
      </c>
      <c r="F35" s="62">
        <v>0</v>
      </c>
    </row>
    <row r="36" spans="1:6" ht="15">
      <c r="A36" s="61" t="s">
        <v>24</v>
      </c>
      <c r="B36" s="61" t="s">
        <v>175</v>
      </c>
      <c r="C36" s="62">
        <v>0</v>
      </c>
      <c r="D36" s="62">
        <v>0</v>
      </c>
      <c r="E36" s="62">
        <v>0</v>
      </c>
      <c r="F36" s="62">
        <v>0</v>
      </c>
    </row>
    <row r="37" spans="1:6" ht="15">
      <c r="A37" s="61" t="s">
        <v>25</v>
      </c>
      <c r="B37" s="61" t="s">
        <v>176</v>
      </c>
      <c r="C37" s="62">
        <v>0</v>
      </c>
      <c r="D37" s="62">
        <v>0</v>
      </c>
      <c r="E37" s="62">
        <v>0</v>
      </c>
      <c r="F37" s="62">
        <v>0</v>
      </c>
    </row>
    <row r="38" spans="1:6" ht="15">
      <c r="A38" s="61" t="s">
        <v>26</v>
      </c>
      <c r="B38" s="61" t="s">
        <v>177</v>
      </c>
      <c r="C38" s="62">
        <v>0</v>
      </c>
      <c r="D38" s="62">
        <v>0</v>
      </c>
      <c r="E38" s="62">
        <v>0</v>
      </c>
      <c r="F38" s="62">
        <v>0</v>
      </c>
    </row>
    <row r="39" spans="1:6" ht="15">
      <c r="A39" s="61" t="s">
        <v>27</v>
      </c>
      <c r="B39" s="61" t="s">
        <v>178</v>
      </c>
      <c r="C39" s="62">
        <v>0</v>
      </c>
      <c r="D39" s="62">
        <v>0</v>
      </c>
      <c r="E39" s="62">
        <v>0</v>
      </c>
      <c r="F39" s="62">
        <v>0</v>
      </c>
    </row>
    <row r="40" spans="1:6" ht="15">
      <c r="A40" s="61" t="s">
        <v>28</v>
      </c>
      <c r="B40" s="61" t="s">
        <v>179</v>
      </c>
      <c r="C40" s="62">
        <v>0</v>
      </c>
      <c r="D40" s="62">
        <v>0</v>
      </c>
      <c r="E40" s="62">
        <v>0</v>
      </c>
      <c r="F40" s="62">
        <v>0</v>
      </c>
    </row>
    <row r="41" spans="1:6" ht="15">
      <c r="A41" s="61" t="s">
        <v>29</v>
      </c>
      <c r="B41" s="61" t="s">
        <v>180</v>
      </c>
      <c r="C41" s="62">
        <v>0</v>
      </c>
      <c r="D41" s="62">
        <v>0</v>
      </c>
      <c r="E41" s="62">
        <v>0</v>
      </c>
      <c r="F41" s="62">
        <v>0</v>
      </c>
    </row>
    <row r="42" spans="1:6" ht="15">
      <c r="A42" s="61" t="s">
        <v>30</v>
      </c>
      <c r="B42" s="61" t="s">
        <v>181</v>
      </c>
      <c r="C42" s="62">
        <v>0</v>
      </c>
      <c r="D42" s="62">
        <v>0</v>
      </c>
      <c r="E42" s="62">
        <v>0</v>
      </c>
      <c r="F42" s="62">
        <v>0</v>
      </c>
    </row>
    <row r="43" spans="1:6" ht="15" customHeight="1">
      <c r="A43" s="169" t="s">
        <v>304</v>
      </c>
      <c r="B43" s="66" t="s">
        <v>85</v>
      </c>
      <c r="C43" s="76">
        <v>3</v>
      </c>
      <c r="D43" s="76">
        <v>62</v>
      </c>
      <c r="E43" s="76">
        <v>4</v>
      </c>
      <c r="F43" s="76">
        <v>70</v>
      </c>
    </row>
    <row r="44" spans="1:6" ht="15" customHeight="1">
      <c r="A44" s="169" t="s">
        <v>306</v>
      </c>
      <c r="B44" s="169" t="s">
        <v>756</v>
      </c>
      <c r="C44" s="64">
        <v>1</v>
      </c>
      <c r="D44" s="64">
        <v>33</v>
      </c>
      <c r="E44" s="64">
        <v>1</v>
      </c>
      <c r="F44" s="64">
        <v>2</v>
      </c>
    </row>
    <row r="45" spans="1:6" ht="15" customHeight="1">
      <c r="A45" s="169" t="s">
        <v>308</v>
      </c>
      <c r="B45" s="169" t="s">
        <v>757</v>
      </c>
      <c r="C45" s="64">
        <v>1</v>
      </c>
      <c r="D45" s="64">
        <v>15</v>
      </c>
      <c r="E45" s="64">
        <v>0</v>
      </c>
      <c r="F45" s="64">
        <v>0</v>
      </c>
    </row>
    <row r="46" spans="1:6" ht="15" customHeight="1">
      <c r="A46" s="169" t="s">
        <v>310</v>
      </c>
      <c r="B46" s="169" t="s">
        <v>758</v>
      </c>
      <c r="C46" s="64">
        <v>0</v>
      </c>
      <c r="D46" s="64">
        <v>0</v>
      </c>
      <c r="E46" s="64">
        <v>0</v>
      </c>
      <c r="F46" s="64">
        <v>0</v>
      </c>
    </row>
    <row r="47" spans="1:6" ht="15" customHeight="1">
      <c r="A47" s="169" t="s">
        <v>313</v>
      </c>
      <c r="B47" s="169" t="s">
        <v>759</v>
      </c>
      <c r="C47" s="64">
        <v>0</v>
      </c>
      <c r="D47" s="64">
        <v>0</v>
      </c>
      <c r="E47" s="64">
        <v>1</v>
      </c>
      <c r="F47" s="64">
        <v>1</v>
      </c>
    </row>
    <row r="48" spans="1:6" ht="15" customHeight="1">
      <c r="A48" s="169" t="s">
        <v>315</v>
      </c>
      <c r="B48" s="169" t="s">
        <v>760</v>
      </c>
      <c r="C48" s="64">
        <v>1</v>
      </c>
      <c r="D48" s="64">
        <v>14</v>
      </c>
      <c r="E48" s="64">
        <v>2</v>
      </c>
      <c r="F48" s="64">
        <v>67</v>
      </c>
    </row>
    <row r="49" spans="1:6" s="32" customFormat="1">
      <c r="A49" s="39"/>
      <c r="B49" s="26"/>
      <c r="C49" s="40"/>
      <c r="D49" s="40"/>
      <c r="E49" s="40"/>
      <c r="F49" s="40"/>
    </row>
    <row r="50" spans="1:6">
      <c r="B50" s="1"/>
      <c r="C50" s="41"/>
      <c r="D50" s="41"/>
      <c r="E50" s="41"/>
      <c r="F50" s="41"/>
    </row>
    <row r="53" spans="1:6">
      <c r="C53" s="42"/>
    </row>
    <row r="55" spans="1:6">
      <c r="E55" s="11" t="s">
        <v>49</v>
      </c>
    </row>
  </sheetData>
  <mergeCells count="5">
    <mergeCell ref="A1:F1"/>
    <mergeCell ref="C2:D2"/>
    <mergeCell ref="E2:F2"/>
    <mergeCell ref="A2:A3"/>
    <mergeCell ref="B2:B3"/>
  </mergeCells>
  <phoneticPr fontId="4" type="noConversion"/>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3"/>
  <sheetViews>
    <sheetView showGridLines="0" zoomScaleNormal="100" workbookViewId="0">
      <selection activeCell="K8" sqref="K8"/>
    </sheetView>
  </sheetViews>
  <sheetFormatPr defaultRowHeight="12.75"/>
  <cols>
    <col min="1" max="1" width="4.85546875" style="1" customWidth="1"/>
    <col min="2" max="2" width="21.85546875" style="1" customWidth="1"/>
    <col min="3" max="3" width="15.7109375" style="1" customWidth="1"/>
    <col min="4" max="4" width="16" style="1" customWidth="1"/>
    <col min="5" max="5" width="14.140625" style="1" customWidth="1"/>
    <col min="6" max="6" width="13.5703125" style="1" customWidth="1"/>
    <col min="7" max="7" width="13.85546875" style="1" customWidth="1"/>
    <col min="8" max="8" width="15.28515625" style="1" customWidth="1"/>
    <col min="9" max="9" width="14.85546875" style="1" customWidth="1"/>
    <col min="10" max="10" width="13.42578125" style="1" customWidth="1"/>
    <col min="11" max="16384" width="9.140625" style="1"/>
  </cols>
  <sheetData>
    <row r="1" spans="1:12">
      <c r="A1" s="363" t="s">
        <v>941</v>
      </c>
      <c r="B1" s="363"/>
      <c r="C1" s="363"/>
      <c r="D1" s="363"/>
      <c r="E1" s="363"/>
      <c r="F1" s="363"/>
      <c r="G1" s="363"/>
      <c r="H1" s="363"/>
      <c r="I1" s="363"/>
      <c r="J1" s="363"/>
      <c r="K1" s="98" t="s">
        <v>741</v>
      </c>
    </row>
    <row r="2" spans="1:12">
      <c r="A2" s="364" t="s">
        <v>867</v>
      </c>
      <c r="B2" s="364"/>
      <c r="C2" s="364"/>
      <c r="D2" s="364"/>
      <c r="E2" s="364"/>
      <c r="F2" s="364"/>
      <c r="G2" s="364"/>
      <c r="H2" s="364"/>
      <c r="I2" s="364"/>
      <c r="J2" s="364"/>
    </row>
    <row r="3" spans="1:12" ht="15" customHeight="1">
      <c r="A3" s="365" t="s">
        <v>1</v>
      </c>
      <c r="B3" s="365" t="s">
        <v>2</v>
      </c>
      <c r="C3" s="365" t="s">
        <v>856</v>
      </c>
      <c r="D3" s="365" t="s">
        <v>855</v>
      </c>
      <c r="E3" s="365"/>
      <c r="F3" s="365"/>
      <c r="G3" s="365"/>
      <c r="H3" s="365"/>
      <c r="I3" s="365"/>
      <c r="J3" s="365"/>
    </row>
    <row r="4" spans="1:12" ht="12.75" customHeight="1">
      <c r="A4" s="365"/>
      <c r="B4" s="365"/>
      <c r="C4" s="365"/>
      <c r="D4" s="366" t="s">
        <v>115</v>
      </c>
      <c r="E4" s="365" t="s">
        <v>48</v>
      </c>
      <c r="F4" s="365"/>
      <c r="G4" s="365"/>
      <c r="H4" s="365"/>
      <c r="I4" s="366" t="s">
        <v>199</v>
      </c>
      <c r="J4" s="366" t="s">
        <v>116</v>
      </c>
      <c r="L4" s="36"/>
    </row>
    <row r="5" spans="1:12" ht="67.5" customHeight="1">
      <c r="A5" s="365"/>
      <c r="B5" s="365"/>
      <c r="C5" s="365"/>
      <c r="D5" s="366"/>
      <c r="E5" s="325" t="s">
        <v>117</v>
      </c>
      <c r="F5" s="325" t="s">
        <v>118</v>
      </c>
      <c r="G5" s="325" t="s">
        <v>119</v>
      </c>
      <c r="H5" s="325" t="s">
        <v>957</v>
      </c>
      <c r="I5" s="366"/>
      <c r="J5" s="366"/>
    </row>
    <row r="6" spans="1:12" ht="15">
      <c r="A6" s="74" t="s">
        <v>123</v>
      </c>
      <c r="B6" s="75" t="s">
        <v>152</v>
      </c>
      <c r="C6" s="146">
        <v>518848.93</v>
      </c>
      <c r="D6" s="146">
        <v>253795.8</v>
      </c>
      <c r="E6" s="146">
        <v>77463.73</v>
      </c>
      <c r="F6" s="146">
        <v>30522.51</v>
      </c>
      <c r="G6" s="146">
        <v>93118.05</v>
      </c>
      <c r="H6" s="146">
        <v>52691.51</v>
      </c>
      <c r="I6" s="146">
        <v>241896.05</v>
      </c>
      <c r="J6" s="146">
        <v>23157.080000000016</v>
      </c>
    </row>
    <row r="7" spans="1:12" ht="14.25" customHeight="1">
      <c r="A7" s="74" t="s">
        <v>124</v>
      </c>
      <c r="B7" s="75" t="s">
        <v>228</v>
      </c>
      <c r="C7" s="147">
        <v>530550.41</v>
      </c>
      <c r="D7" s="147">
        <v>309964.89</v>
      </c>
      <c r="E7" s="147">
        <v>98401.65</v>
      </c>
      <c r="F7" s="147">
        <v>57308.53</v>
      </c>
      <c r="G7" s="147">
        <v>88546.26</v>
      </c>
      <c r="H7" s="147">
        <v>65708.45</v>
      </c>
      <c r="I7" s="147">
        <v>157833.59</v>
      </c>
      <c r="J7" s="147">
        <v>62751.930000000022</v>
      </c>
    </row>
    <row r="8" spans="1:12" ht="15">
      <c r="A8" s="74" t="s">
        <v>125</v>
      </c>
      <c r="B8" s="75" t="s">
        <v>153</v>
      </c>
      <c r="C8" s="146">
        <v>785597.79</v>
      </c>
      <c r="D8" s="146">
        <v>520813.54</v>
      </c>
      <c r="E8" s="146">
        <v>180199.03</v>
      </c>
      <c r="F8" s="146">
        <v>83218.22</v>
      </c>
      <c r="G8" s="146">
        <v>152930.67000000001</v>
      </c>
      <c r="H8" s="146">
        <v>104465.62</v>
      </c>
      <c r="I8" s="146">
        <v>215099.42</v>
      </c>
      <c r="J8" s="146">
        <v>49684.830000000045</v>
      </c>
    </row>
    <row r="9" spans="1:12" ht="15">
      <c r="A9" s="74" t="s">
        <v>126</v>
      </c>
      <c r="B9" s="75" t="s">
        <v>154</v>
      </c>
      <c r="C9" s="146">
        <v>733395.13</v>
      </c>
      <c r="D9" s="146">
        <v>319032.15999999997</v>
      </c>
      <c r="E9" s="146">
        <v>122660.8</v>
      </c>
      <c r="F9" s="146">
        <v>47401.9</v>
      </c>
      <c r="G9" s="146">
        <v>81781.8</v>
      </c>
      <c r="H9" s="146">
        <v>67187.66</v>
      </c>
      <c r="I9" s="146">
        <v>325729.98</v>
      </c>
      <c r="J9" s="146">
        <v>88632.990000000049</v>
      </c>
    </row>
    <row r="10" spans="1:12" ht="15">
      <c r="A10" s="74" t="s">
        <v>127</v>
      </c>
      <c r="B10" s="75" t="s">
        <v>155</v>
      </c>
      <c r="C10" s="146">
        <v>265953.69</v>
      </c>
      <c r="D10" s="146">
        <v>225238.28</v>
      </c>
      <c r="E10" s="146">
        <v>77355.710000000006</v>
      </c>
      <c r="F10" s="146">
        <v>18286.5</v>
      </c>
      <c r="G10" s="146">
        <v>81957.5</v>
      </c>
      <c r="H10" s="146">
        <v>47638.57</v>
      </c>
      <c r="I10" s="146">
        <v>20813.900000000001</v>
      </c>
      <c r="J10" s="146">
        <v>19901.510000000002</v>
      </c>
    </row>
    <row r="11" spans="1:12" ht="15">
      <c r="A11" s="74" t="s">
        <v>128</v>
      </c>
      <c r="B11" s="75" t="s">
        <v>156</v>
      </c>
      <c r="C11" s="146">
        <v>422790.41</v>
      </c>
      <c r="D11" s="146">
        <v>266377.18</v>
      </c>
      <c r="E11" s="146">
        <v>88439.1</v>
      </c>
      <c r="F11" s="146">
        <v>37182.86</v>
      </c>
      <c r="G11" s="146">
        <v>84237.6</v>
      </c>
      <c r="H11" s="146">
        <v>56517.62</v>
      </c>
      <c r="I11" s="146">
        <v>44924.12</v>
      </c>
      <c r="J11" s="146">
        <v>111489.10999999999</v>
      </c>
    </row>
    <row r="12" spans="1:12" ht="15">
      <c r="A12" s="74" t="s">
        <v>129</v>
      </c>
      <c r="B12" s="75" t="s">
        <v>157</v>
      </c>
      <c r="C12" s="146">
        <v>938115.65</v>
      </c>
      <c r="D12" s="146">
        <v>522068.21</v>
      </c>
      <c r="E12" s="146">
        <v>174424.21</v>
      </c>
      <c r="F12" s="146">
        <v>87751.2</v>
      </c>
      <c r="G12" s="146">
        <v>153873.32999999999</v>
      </c>
      <c r="H12" s="146">
        <v>106019.47</v>
      </c>
      <c r="I12" s="146">
        <v>379513.03</v>
      </c>
      <c r="J12" s="146">
        <v>36534.409999999974</v>
      </c>
    </row>
    <row r="13" spans="1:12" ht="15">
      <c r="A13" s="74" t="s">
        <v>130</v>
      </c>
      <c r="B13" s="75" t="s">
        <v>158</v>
      </c>
      <c r="C13" s="146">
        <v>313015.53000000003</v>
      </c>
      <c r="D13" s="146">
        <v>130198.72</v>
      </c>
      <c r="E13" s="146">
        <v>37225.69</v>
      </c>
      <c r="F13" s="146">
        <v>18346.990000000002</v>
      </c>
      <c r="G13" s="146">
        <v>48850.38</v>
      </c>
      <c r="H13" s="146">
        <v>25775.66</v>
      </c>
      <c r="I13" s="146">
        <v>151037.72</v>
      </c>
      <c r="J13" s="146">
        <v>31779.090000000026</v>
      </c>
    </row>
    <row r="14" spans="1:12" ht="15">
      <c r="A14" s="74" t="s">
        <v>131</v>
      </c>
      <c r="B14" s="75" t="s">
        <v>159</v>
      </c>
      <c r="C14" s="146">
        <v>421789.29</v>
      </c>
      <c r="D14" s="146">
        <v>247793.66</v>
      </c>
      <c r="E14" s="146">
        <v>82861.09</v>
      </c>
      <c r="F14" s="146">
        <v>67266.539999999994</v>
      </c>
      <c r="G14" s="146">
        <v>47661.88</v>
      </c>
      <c r="H14" s="146">
        <v>50004.15</v>
      </c>
      <c r="I14" s="146">
        <v>155569.60999999999</v>
      </c>
      <c r="J14" s="146">
        <v>18426.01999999999</v>
      </c>
    </row>
    <row r="15" spans="1:12" ht="15">
      <c r="A15" s="74" t="s">
        <v>3</v>
      </c>
      <c r="B15" s="75" t="s">
        <v>160</v>
      </c>
      <c r="C15" s="146">
        <v>1925177.9</v>
      </c>
      <c r="D15" s="146">
        <v>1102279.44</v>
      </c>
      <c r="E15" s="146">
        <v>447589.08</v>
      </c>
      <c r="F15" s="146">
        <v>238840.24</v>
      </c>
      <c r="G15" s="146">
        <v>195813.61</v>
      </c>
      <c r="H15" s="146">
        <v>220036.51</v>
      </c>
      <c r="I15" s="146">
        <v>716159.64</v>
      </c>
      <c r="J15" s="146">
        <v>106738.81999999995</v>
      </c>
    </row>
    <row r="16" spans="1:12" ht="15">
      <c r="A16" s="74" t="s">
        <v>6</v>
      </c>
      <c r="B16" s="75" t="s">
        <v>161</v>
      </c>
      <c r="C16" s="146">
        <v>336410.99</v>
      </c>
      <c r="D16" s="146">
        <v>208318.39</v>
      </c>
      <c r="E16" s="146">
        <v>78750.2</v>
      </c>
      <c r="F16" s="146">
        <v>28782.68</v>
      </c>
      <c r="G16" s="146">
        <v>57257.79</v>
      </c>
      <c r="H16" s="146">
        <v>43527.72</v>
      </c>
      <c r="I16" s="146">
        <v>110899.69</v>
      </c>
      <c r="J16" s="146">
        <v>17192.909999999974</v>
      </c>
    </row>
    <row r="17" spans="1:10" ht="15">
      <c r="A17" s="74" t="s">
        <v>7</v>
      </c>
      <c r="B17" s="75" t="s">
        <v>162</v>
      </c>
      <c r="C17" s="146">
        <v>314161.90000000002</v>
      </c>
      <c r="D17" s="146">
        <v>258313.26</v>
      </c>
      <c r="E17" s="146">
        <v>93004.800000000003</v>
      </c>
      <c r="F17" s="146">
        <v>33494.15</v>
      </c>
      <c r="G17" s="146">
        <v>76823.89</v>
      </c>
      <c r="H17" s="146">
        <v>54990.42</v>
      </c>
      <c r="I17" s="146">
        <v>26684.87</v>
      </c>
      <c r="J17" s="146">
        <v>29163.770000000015</v>
      </c>
    </row>
    <row r="18" spans="1:10" ht="15">
      <c r="A18" s="74" t="s">
        <v>8</v>
      </c>
      <c r="B18" s="75" t="s">
        <v>163</v>
      </c>
      <c r="C18" s="146">
        <v>786272.36</v>
      </c>
      <c r="D18" s="146">
        <v>347093.31</v>
      </c>
      <c r="E18" s="146">
        <v>113147.33</v>
      </c>
      <c r="F18" s="146">
        <v>67277.94</v>
      </c>
      <c r="G18" s="146">
        <v>93093.75</v>
      </c>
      <c r="H18" s="146">
        <v>73574.289999999994</v>
      </c>
      <c r="I18" s="146">
        <v>331168.40999999997</v>
      </c>
      <c r="J18" s="146">
        <v>108010.64000000001</v>
      </c>
    </row>
    <row r="19" spans="1:10" ht="15">
      <c r="A19" s="74" t="s">
        <v>11</v>
      </c>
      <c r="B19" s="75" t="s">
        <v>164</v>
      </c>
      <c r="C19" s="146">
        <v>341597.53</v>
      </c>
      <c r="D19" s="146">
        <v>138970.06</v>
      </c>
      <c r="E19" s="146">
        <v>30551.33</v>
      </c>
      <c r="F19" s="146">
        <v>24637.08</v>
      </c>
      <c r="G19" s="146">
        <v>53635.76</v>
      </c>
      <c r="H19" s="146">
        <v>30145.89</v>
      </c>
      <c r="I19" s="146">
        <v>84558.81</v>
      </c>
      <c r="J19" s="146">
        <v>118068.66000000003</v>
      </c>
    </row>
    <row r="20" spans="1:10" ht="15">
      <c r="A20" s="74" t="s">
        <v>12</v>
      </c>
      <c r="B20" s="75" t="s">
        <v>165</v>
      </c>
      <c r="C20" s="146">
        <v>242771.47</v>
      </c>
      <c r="D20" s="146">
        <v>214052.61</v>
      </c>
      <c r="E20" s="146">
        <v>75182.7</v>
      </c>
      <c r="F20" s="146">
        <v>29554.880000000001</v>
      </c>
      <c r="G20" s="146">
        <v>63323.1</v>
      </c>
      <c r="H20" s="146">
        <v>45991.93</v>
      </c>
      <c r="I20" s="146">
        <v>6865.28</v>
      </c>
      <c r="J20" s="146">
        <v>21853.580000000016</v>
      </c>
    </row>
    <row r="21" spans="1:10" ht="15">
      <c r="A21" s="74" t="s">
        <v>13</v>
      </c>
      <c r="B21" s="75" t="s">
        <v>166</v>
      </c>
      <c r="C21" s="146">
        <v>278154.71999999997</v>
      </c>
      <c r="D21" s="146">
        <v>142240.87</v>
      </c>
      <c r="E21" s="146">
        <v>54908.27</v>
      </c>
      <c r="F21" s="146">
        <v>20276.080000000002</v>
      </c>
      <c r="G21" s="146">
        <v>40439.629999999997</v>
      </c>
      <c r="H21" s="146">
        <v>26616.89</v>
      </c>
      <c r="I21" s="146">
        <v>66423.44</v>
      </c>
      <c r="J21" s="146">
        <v>69490.409999999974</v>
      </c>
    </row>
    <row r="22" spans="1:10" ht="15">
      <c r="A22" s="74" t="s">
        <v>14</v>
      </c>
      <c r="B22" s="75" t="s">
        <v>167</v>
      </c>
      <c r="C22" s="146">
        <v>868693.93</v>
      </c>
      <c r="D22" s="146">
        <v>593282.37</v>
      </c>
      <c r="E22" s="146">
        <v>195898.1</v>
      </c>
      <c r="F22" s="146">
        <v>83471.539999999994</v>
      </c>
      <c r="G22" s="146">
        <v>191750.37</v>
      </c>
      <c r="H22" s="146">
        <v>122162.36</v>
      </c>
      <c r="I22" s="146">
        <v>187731.11</v>
      </c>
      <c r="J22" s="146">
        <v>87680.45000000007</v>
      </c>
    </row>
    <row r="23" spans="1:10" ht="15">
      <c r="A23" s="74" t="s">
        <v>15</v>
      </c>
      <c r="B23" s="75" t="s">
        <v>168</v>
      </c>
      <c r="C23" s="146">
        <v>342868.07</v>
      </c>
      <c r="D23" s="146">
        <v>201475.68</v>
      </c>
      <c r="E23" s="146">
        <v>75313.64</v>
      </c>
      <c r="F23" s="146">
        <v>29721.81</v>
      </c>
      <c r="G23" s="146">
        <v>56227.98</v>
      </c>
      <c r="H23" s="146">
        <v>40212.25</v>
      </c>
      <c r="I23" s="146">
        <v>107779.35</v>
      </c>
      <c r="J23" s="146">
        <v>33613.040000000008</v>
      </c>
    </row>
    <row r="24" spans="1:10" ht="15">
      <c r="A24" s="74" t="s">
        <v>16</v>
      </c>
      <c r="B24" s="75" t="s">
        <v>169</v>
      </c>
      <c r="C24" s="146">
        <v>938356.3</v>
      </c>
      <c r="D24" s="146">
        <v>433771.99</v>
      </c>
      <c r="E24" s="146">
        <v>138997.76999999999</v>
      </c>
      <c r="F24" s="146">
        <v>62733.64</v>
      </c>
      <c r="G24" s="146">
        <v>150854.23000000001</v>
      </c>
      <c r="H24" s="146">
        <v>81186.350000000006</v>
      </c>
      <c r="I24" s="146">
        <v>366876.64</v>
      </c>
      <c r="J24" s="146">
        <v>137707.67000000004</v>
      </c>
    </row>
    <row r="25" spans="1:10" ht="15">
      <c r="A25" s="74" t="s">
        <v>17</v>
      </c>
      <c r="B25" s="75" t="s">
        <v>170</v>
      </c>
      <c r="C25" s="146">
        <v>347197.18</v>
      </c>
      <c r="D25" s="146">
        <v>239514.55</v>
      </c>
      <c r="E25" s="146">
        <v>74420.2</v>
      </c>
      <c r="F25" s="146">
        <v>43724.4</v>
      </c>
      <c r="G25" s="146">
        <v>69680.600000000006</v>
      </c>
      <c r="H25" s="146">
        <v>51689.35</v>
      </c>
      <c r="I25" s="146">
        <v>93946.93</v>
      </c>
      <c r="J25" s="146">
        <v>13735.700000000012</v>
      </c>
    </row>
    <row r="26" spans="1:10" ht="15">
      <c r="A26" s="74" t="s">
        <v>18</v>
      </c>
      <c r="B26" s="75" t="s">
        <v>171</v>
      </c>
      <c r="C26" s="146">
        <v>2653161.48</v>
      </c>
      <c r="D26" s="146">
        <v>1983492.13</v>
      </c>
      <c r="E26" s="146">
        <v>616973.68999999994</v>
      </c>
      <c r="F26" s="146">
        <v>236080.51</v>
      </c>
      <c r="G26" s="146">
        <v>710284.73</v>
      </c>
      <c r="H26" s="146">
        <v>420153.2</v>
      </c>
      <c r="I26" s="146">
        <v>198147.51</v>
      </c>
      <c r="J26" s="146">
        <v>471521.84000000008</v>
      </c>
    </row>
    <row r="27" spans="1:10" ht="15">
      <c r="A27" s="74" t="s">
        <v>21</v>
      </c>
      <c r="B27" s="75" t="s">
        <v>172</v>
      </c>
      <c r="C27" s="146">
        <v>404266.43</v>
      </c>
      <c r="D27" s="146">
        <v>246006.6</v>
      </c>
      <c r="E27" s="146">
        <v>88099.09</v>
      </c>
      <c r="F27" s="146">
        <v>37501.79</v>
      </c>
      <c r="G27" s="146">
        <v>68013.62</v>
      </c>
      <c r="H27" s="146">
        <v>52392.1</v>
      </c>
      <c r="I27" s="146">
        <v>128019.91</v>
      </c>
      <c r="J27" s="146">
        <v>30239.919999999984</v>
      </c>
    </row>
    <row r="28" spans="1:10" ht="15">
      <c r="A28" s="74" t="s">
        <v>22</v>
      </c>
      <c r="B28" s="75" t="s">
        <v>173</v>
      </c>
      <c r="C28" s="146">
        <v>456699.3</v>
      </c>
      <c r="D28" s="146">
        <v>210665.73</v>
      </c>
      <c r="E28" s="146">
        <v>86509.51</v>
      </c>
      <c r="F28" s="146">
        <v>51586.86</v>
      </c>
      <c r="G28" s="146">
        <v>32025.87</v>
      </c>
      <c r="H28" s="146">
        <v>40543.49</v>
      </c>
      <c r="I28" s="146">
        <v>215115.83</v>
      </c>
      <c r="J28" s="146">
        <v>30917.739999999991</v>
      </c>
    </row>
    <row r="29" spans="1:10" ht="15">
      <c r="A29" s="74" t="s">
        <v>23</v>
      </c>
      <c r="B29" s="75" t="s">
        <v>174</v>
      </c>
      <c r="C29" s="146">
        <v>530972.96</v>
      </c>
      <c r="D29" s="146">
        <v>285457.84999999998</v>
      </c>
      <c r="E29" s="146">
        <v>86164.33</v>
      </c>
      <c r="F29" s="146">
        <v>51256.57</v>
      </c>
      <c r="G29" s="146">
        <v>88057.4</v>
      </c>
      <c r="H29" s="146">
        <v>59979.55</v>
      </c>
      <c r="I29" s="146">
        <v>148082.28</v>
      </c>
      <c r="J29" s="146">
        <v>97432.829999999987</v>
      </c>
    </row>
    <row r="30" spans="1:10" ht="15">
      <c r="A30" s="74" t="s">
        <v>24</v>
      </c>
      <c r="B30" s="75" t="s">
        <v>175</v>
      </c>
      <c r="C30" s="146">
        <v>562947.43000000005</v>
      </c>
      <c r="D30" s="146">
        <v>334045.26</v>
      </c>
      <c r="E30" s="146">
        <v>115123.77</v>
      </c>
      <c r="F30" s="146">
        <v>46005.51</v>
      </c>
      <c r="G30" s="146">
        <v>104946.78</v>
      </c>
      <c r="H30" s="146">
        <v>67969.2</v>
      </c>
      <c r="I30" s="146">
        <v>187679.21</v>
      </c>
      <c r="J30" s="146">
        <v>41222.96000000005</v>
      </c>
    </row>
    <row r="31" spans="1:10" ht="15">
      <c r="A31" s="74" t="s">
        <v>25</v>
      </c>
      <c r="B31" s="75" t="s">
        <v>176</v>
      </c>
      <c r="C31" s="146">
        <v>259633.25</v>
      </c>
      <c r="D31" s="146">
        <v>183107.45</v>
      </c>
      <c r="E31" s="146">
        <v>49713.53</v>
      </c>
      <c r="F31" s="146">
        <v>20231.849999999999</v>
      </c>
      <c r="G31" s="146">
        <v>72063.97</v>
      </c>
      <c r="H31" s="146">
        <v>41098.1</v>
      </c>
      <c r="I31" s="146">
        <v>30402.12</v>
      </c>
      <c r="J31" s="146">
        <v>46123.679999999993</v>
      </c>
    </row>
    <row r="32" spans="1:10" ht="15">
      <c r="A32" s="74" t="s">
        <v>26</v>
      </c>
      <c r="B32" s="75" t="s">
        <v>177</v>
      </c>
      <c r="C32" s="146">
        <v>541052.78</v>
      </c>
      <c r="D32" s="146">
        <v>332202.02</v>
      </c>
      <c r="E32" s="146">
        <v>108109.28</v>
      </c>
      <c r="F32" s="146">
        <v>52639.13</v>
      </c>
      <c r="G32" s="146">
        <v>102390.13</v>
      </c>
      <c r="H32" s="146">
        <v>69063.48</v>
      </c>
      <c r="I32" s="146">
        <v>181468.56</v>
      </c>
      <c r="J32" s="146">
        <v>27382.200000000012</v>
      </c>
    </row>
    <row r="33" spans="1:10" ht="15">
      <c r="A33" s="74" t="s">
        <v>27</v>
      </c>
      <c r="B33" s="75" t="s">
        <v>178</v>
      </c>
      <c r="C33" s="146">
        <v>317189.40000000002</v>
      </c>
      <c r="D33" s="146">
        <v>257871.1</v>
      </c>
      <c r="E33" s="146">
        <v>96267.32</v>
      </c>
      <c r="F33" s="146">
        <v>45343.82</v>
      </c>
      <c r="G33" s="146">
        <v>67253.009999999995</v>
      </c>
      <c r="H33" s="146">
        <v>49006.95</v>
      </c>
      <c r="I33" s="146">
        <v>38738.019999999997</v>
      </c>
      <c r="J33" s="146">
        <v>20580.280000000021</v>
      </c>
    </row>
    <row r="34" spans="1:10" ht="15">
      <c r="A34" s="74" t="s">
        <v>28</v>
      </c>
      <c r="B34" s="75" t="s">
        <v>179</v>
      </c>
      <c r="C34" s="146">
        <v>217275.63</v>
      </c>
      <c r="D34" s="146">
        <v>137647.96</v>
      </c>
      <c r="E34" s="146">
        <v>48705.63</v>
      </c>
      <c r="F34" s="146">
        <v>15929.16</v>
      </c>
      <c r="G34" s="146">
        <v>43188.78</v>
      </c>
      <c r="H34" s="146">
        <v>29824.39</v>
      </c>
      <c r="I34" s="146">
        <v>65638.59</v>
      </c>
      <c r="J34" s="146">
        <v>13989.080000000016</v>
      </c>
    </row>
    <row r="35" spans="1:10" ht="15">
      <c r="A35" s="74" t="s">
        <v>29</v>
      </c>
      <c r="B35" s="75" t="s">
        <v>180</v>
      </c>
      <c r="C35" s="146">
        <v>362434.36</v>
      </c>
      <c r="D35" s="146">
        <v>251130.91</v>
      </c>
      <c r="E35" s="146">
        <v>97360.95</v>
      </c>
      <c r="F35" s="146">
        <v>40702.959999999999</v>
      </c>
      <c r="G35" s="146">
        <v>58988.47</v>
      </c>
      <c r="H35" s="146">
        <v>54078.53</v>
      </c>
      <c r="I35" s="146">
        <v>82263.89</v>
      </c>
      <c r="J35" s="146">
        <v>29039.559999999983</v>
      </c>
    </row>
    <row r="36" spans="1:10" ht="15">
      <c r="A36" s="74" t="s">
        <v>30</v>
      </c>
      <c r="B36" s="75" t="s">
        <v>181</v>
      </c>
      <c r="C36" s="146">
        <v>587159.63</v>
      </c>
      <c r="D36" s="146">
        <v>317591.42</v>
      </c>
      <c r="E36" s="146">
        <v>110810.04</v>
      </c>
      <c r="F36" s="146">
        <v>63911.3</v>
      </c>
      <c r="G36" s="146">
        <v>82989.440000000002</v>
      </c>
      <c r="H36" s="146">
        <v>59880.639999999999</v>
      </c>
      <c r="I36" s="146">
        <v>248302.54</v>
      </c>
      <c r="J36" s="146">
        <v>21265.670000000013</v>
      </c>
    </row>
    <row r="37" spans="1:10" ht="15" customHeight="1">
      <c r="A37" s="74" t="s">
        <v>304</v>
      </c>
      <c r="B37" s="265" t="s">
        <v>85</v>
      </c>
      <c r="C37" s="148">
        <v>18544511.829999998</v>
      </c>
      <c r="D37" s="148">
        <v>11213813.4</v>
      </c>
      <c r="E37" s="148">
        <v>3820631.5700000003</v>
      </c>
      <c r="F37" s="148">
        <v>1770989.15</v>
      </c>
      <c r="G37" s="148">
        <v>3312060.38</v>
      </c>
      <c r="H37" s="148">
        <v>2310132.2999999998</v>
      </c>
      <c r="I37" s="148">
        <v>5315370.05</v>
      </c>
      <c r="J37" s="148">
        <v>2015328.379999998</v>
      </c>
    </row>
    <row r="38" spans="1:10" ht="15" customHeight="1">
      <c r="A38" s="74" t="s">
        <v>306</v>
      </c>
      <c r="B38" s="75" t="s">
        <v>756</v>
      </c>
      <c r="C38" s="146">
        <v>3546842.6700000004</v>
      </c>
      <c r="D38" s="146">
        <v>2211229.9700000002</v>
      </c>
      <c r="E38" s="146">
        <v>738725.74</v>
      </c>
      <c r="F38" s="146">
        <v>333692.95</v>
      </c>
      <c r="G38" s="146">
        <v>681444.15</v>
      </c>
      <c r="H38" s="146">
        <v>457367.12999999995</v>
      </c>
      <c r="I38" s="146">
        <v>991617.12999999989</v>
      </c>
      <c r="J38" s="146">
        <v>343995.5700000003</v>
      </c>
    </row>
    <row r="39" spans="1:10" ht="15" customHeight="1">
      <c r="A39" s="74" t="s">
        <v>308</v>
      </c>
      <c r="B39" s="75" t="s">
        <v>757</v>
      </c>
      <c r="C39" s="146">
        <v>3344719.2699999996</v>
      </c>
      <c r="D39" s="146">
        <v>1892940.8499999999</v>
      </c>
      <c r="E39" s="146">
        <v>725068.96000000008</v>
      </c>
      <c r="F39" s="146">
        <v>410332.76999999996</v>
      </c>
      <c r="G39" s="146">
        <v>377891.49</v>
      </c>
      <c r="H39" s="146">
        <v>379647.63</v>
      </c>
      <c r="I39" s="146">
        <v>1268313.6400000001</v>
      </c>
      <c r="J39" s="146">
        <v>183464.77999999956</v>
      </c>
    </row>
    <row r="40" spans="1:10" ht="15" customHeight="1">
      <c r="A40" s="74" t="s">
        <v>310</v>
      </c>
      <c r="B40" s="75" t="s">
        <v>758</v>
      </c>
      <c r="C40" s="146">
        <v>2477620.54</v>
      </c>
      <c r="D40" s="146">
        <v>1258098.42</v>
      </c>
      <c r="E40" s="146">
        <v>451363.05000000005</v>
      </c>
      <c r="F40" s="146">
        <v>196893.47</v>
      </c>
      <c r="G40" s="146">
        <v>343335.74</v>
      </c>
      <c r="H40" s="146">
        <v>266506.16000000003</v>
      </c>
      <c r="I40" s="146">
        <v>961456.57999999984</v>
      </c>
      <c r="J40" s="146">
        <v>258065.54000000027</v>
      </c>
    </row>
    <row r="41" spans="1:10" ht="15" customHeight="1">
      <c r="A41" s="74" t="s">
        <v>313</v>
      </c>
      <c r="B41" s="75" t="s">
        <v>759</v>
      </c>
      <c r="C41" s="146">
        <v>2892104.67</v>
      </c>
      <c r="D41" s="146">
        <v>1572995.2</v>
      </c>
      <c r="E41" s="146">
        <v>521940.51</v>
      </c>
      <c r="F41" s="146">
        <v>259819.8</v>
      </c>
      <c r="G41" s="146">
        <v>482760.99000000005</v>
      </c>
      <c r="H41" s="146">
        <v>308473.90000000002</v>
      </c>
      <c r="I41" s="146">
        <v>1053646.8399999999</v>
      </c>
      <c r="J41" s="146">
        <v>265462.63000000012</v>
      </c>
    </row>
    <row r="42" spans="1:10" ht="15" customHeight="1">
      <c r="A42" s="74" t="s">
        <v>315</v>
      </c>
      <c r="B42" s="75" t="s">
        <v>760</v>
      </c>
      <c r="C42" s="146">
        <v>6283224.6799999997</v>
      </c>
      <c r="D42" s="146">
        <v>4278548.96</v>
      </c>
      <c r="E42" s="146">
        <v>1383533.3099999998</v>
      </c>
      <c r="F42" s="146">
        <v>570250.16</v>
      </c>
      <c r="G42" s="146">
        <v>1426628.0099999998</v>
      </c>
      <c r="H42" s="146">
        <v>898137.4800000001</v>
      </c>
      <c r="I42" s="146">
        <v>1040335.8600000001</v>
      </c>
      <c r="J42" s="146">
        <v>964339.85999999964</v>
      </c>
    </row>
    <row r="43" spans="1:10">
      <c r="A43" s="1" t="s">
        <v>958</v>
      </c>
    </row>
  </sheetData>
  <mergeCells count="10">
    <mergeCell ref="A1:J1"/>
    <mergeCell ref="A2:J2"/>
    <mergeCell ref="A3:A5"/>
    <mergeCell ref="B3:B5"/>
    <mergeCell ref="D3:J3"/>
    <mergeCell ref="D4:D5"/>
    <mergeCell ref="I4:I5"/>
    <mergeCell ref="J4:J5"/>
    <mergeCell ref="C3:C5"/>
    <mergeCell ref="E4:H4"/>
  </mergeCells>
  <phoneticPr fontId="4" type="noConversion"/>
  <hyperlinks>
    <hyperlink ref="K1" location="'spis tabel'!A1" display="'spis tabel'!A1" xr:uid="{00000000-0004-0000-2300-000000000000}"/>
  </hyperlinks>
  <pageMargins left="0.7" right="0.7" top="0.75" bottom="0.75" header="0.3" footer="0.3"/>
  <pageSetup paperSize="9" scale="61" orientation="portrait" r:id="rId1"/>
  <colBreaks count="1" manualBreakCount="1">
    <brk id="1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44"/>
  <sheetViews>
    <sheetView showGridLines="0" zoomScaleNormal="100" workbookViewId="0">
      <selection sqref="A1:G1"/>
    </sheetView>
  </sheetViews>
  <sheetFormatPr defaultRowHeight="12.75"/>
  <cols>
    <col min="1" max="1" width="4.5703125" style="1" customWidth="1"/>
    <col min="2" max="2" width="21.5703125" style="1" customWidth="1"/>
    <col min="3" max="3" width="15.140625" style="1" customWidth="1"/>
    <col min="4" max="4" width="13.140625" style="1" customWidth="1"/>
    <col min="5" max="5" width="13.7109375" style="31" customWidth="1"/>
    <col min="6" max="6" width="13.7109375" style="1" customWidth="1"/>
    <col min="7" max="7" width="14.140625" style="1" customWidth="1"/>
    <col min="8" max="8" width="14" style="1" customWidth="1"/>
    <col min="9" max="9" width="12.85546875" style="1" customWidth="1"/>
    <col min="10" max="10" width="12" style="1" customWidth="1"/>
    <col min="11" max="11" width="18.28515625" style="1" customWidth="1"/>
    <col min="12" max="16384" width="9.140625" style="1"/>
  </cols>
  <sheetData>
    <row r="1" spans="1:11">
      <c r="A1" s="363" t="s">
        <v>941</v>
      </c>
      <c r="B1" s="363"/>
      <c r="C1" s="363"/>
      <c r="D1" s="363"/>
      <c r="E1" s="363"/>
      <c r="F1" s="363"/>
      <c r="G1" s="363"/>
    </row>
    <row r="2" spans="1:11" ht="15.75" customHeight="1">
      <c r="A2" s="335" t="s">
        <v>959</v>
      </c>
      <c r="B2" s="335"/>
      <c r="C2" s="335"/>
      <c r="D2" s="335"/>
      <c r="E2" s="335"/>
      <c r="F2" s="335"/>
      <c r="G2" s="335"/>
      <c r="H2" s="335"/>
      <c r="I2" s="335"/>
      <c r="J2" s="335"/>
      <c r="K2" s="98" t="s">
        <v>741</v>
      </c>
    </row>
    <row r="3" spans="1:11" ht="13.5" customHeight="1">
      <c r="A3" s="365" t="s">
        <v>1</v>
      </c>
      <c r="B3" s="365" t="s">
        <v>2</v>
      </c>
      <c r="C3" s="365" t="s">
        <v>857</v>
      </c>
      <c r="D3" s="368" t="s">
        <v>48</v>
      </c>
      <c r="E3" s="369"/>
      <c r="F3" s="369"/>
      <c r="G3" s="369"/>
      <c r="H3" s="369"/>
      <c r="I3" s="369"/>
      <c r="J3" s="369"/>
    </row>
    <row r="4" spans="1:11" ht="13.5" customHeight="1">
      <c r="A4" s="365"/>
      <c r="B4" s="365"/>
      <c r="C4" s="365"/>
      <c r="D4" s="367" t="s">
        <v>56</v>
      </c>
      <c r="E4" s="370" t="s">
        <v>57</v>
      </c>
      <c r="F4" s="367" t="s">
        <v>70</v>
      </c>
      <c r="G4" s="367" t="s">
        <v>71</v>
      </c>
      <c r="H4" s="367" t="s">
        <v>189</v>
      </c>
      <c r="I4" s="367" t="s">
        <v>190</v>
      </c>
      <c r="J4" s="367" t="s">
        <v>196</v>
      </c>
    </row>
    <row r="5" spans="1:11" ht="83.25" customHeight="1">
      <c r="A5" s="365"/>
      <c r="B5" s="365"/>
      <c r="C5" s="365"/>
      <c r="D5" s="367"/>
      <c r="E5" s="370"/>
      <c r="F5" s="367"/>
      <c r="G5" s="367"/>
      <c r="H5" s="367"/>
      <c r="I5" s="367"/>
      <c r="J5" s="367"/>
    </row>
    <row r="6" spans="1:11" ht="15">
      <c r="A6" s="74" t="s">
        <v>123</v>
      </c>
      <c r="B6" s="75" t="s">
        <v>152</v>
      </c>
      <c r="C6" s="149">
        <v>241896.05000000002</v>
      </c>
      <c r="D6" s="146">
        <v>74319.22</v>
      </c>
      <c r="E6" s="146">
        <v>40995.54</v>
      </c>
      <c r="F6" s="146">
        <v>2758.8</v>
      </c>
      <c r="G6" s="146">
        <v>90752.49</v>
      </c>
      <c r="H6" s="146">
        <v>0</v>
      </c>
      <c r="I6" s="146">
        <v>30000</v>
      </c>
      <c r="J6" s="146">
        <v>3070</v>
      </c>
    </row>
    <row r="7" spans="1:11" ht="14.25" customHeight="1">
      <c r="A7" s="74" t="s">
        <v>124</v>
      </c>
      <c r="B7" s="75" t="s">
        <v>228</v>
      </c>
      <c r="C7" s="149">
        <v>157833.59</v>
      </c>
      <c r="D7" s="147">
        <v>39200.71</v>
      </c>
      <c r="E7" s="147">
        <v>1979.95</v>
      </c>
      <c r="F7" s="147">
        <v>1692.3</v>
      </c>
      <c r="G7" s="147">
        <v>81964.639999999999</v>
      </c>
      <c r="H7" s="146">
        <v>24000</v>
      </c>
      <c r="I7" s="146">
        <v>0</v>
      </c>
      <c r="J7" s="147">
        <v>8995.99</v>
      </c>
    </row>
    <row r="8" spans="1:11" ht="15">
      <c r="A8" s="74" t="s">
        <v>125</v>
      </c>
      <c r="B8" s="75" t="s">
        <v>153</v>
      </c>
      <c r="C8" s="149">
        <v>215099.41999999998</v>
      </c>
      <c r="D8" s="146">
        <v>7943.12</v>
      </c>
      <c r="E8" s="146">
        <v>1095.73</v>
      </c>
      <c r="F8" s="146">
        <v>6073</v>
      </c>
      <c r="G8" s="146">
        <v>158124.32999999999</v>
      </c>
      <c r="H8" s="146">
        <v>0</v>
      </c>
      <c r="I8" s="146">
        <v>0</v>
      </c>
      <c r="J8" s="146">
        <v>41863.24</v>
      </c>
    </row>
    <row r="9" spans="1:11" ht="15">
      <c r="A9" s="74" t="s">
        <v>126</v>
      </c>
      <c r="B9" s="75" t="s">
        <v>154</v>
      </c>
      <c r="C9" s="149">
        <v>325729.98</v>
      </c>
      <c r="D9" s="146">
        <v>13911.44</v>
      </c>
      <c r="E9" s="146">
        <v>0</v>
      </c>
      <c r="F9" s="146">
        <v>7115</v>
      </c>
      <c r="G9" s="146">
        <v>167173.42000000001</v>
      </c>
      <c r="H9" s="146">
        <v>120000</v>
      </c>
      <c r="I9" s="146">
        <v>0</v>
      </c>
      <c r="J9" s="146">
        <v>17530.12</v>
      </c>
    </row>
    <row r="10" spans="1:11" ht="15">
      <c r="A10" s="74" t="s">
        <v>127</v>
      </c>
      <c r="B10" s="75" t="s">
        <v>155</v>
      </c>
      <c r="C10" s="149">
        <v>20813.900000000001</v>
      </c>
      <c r="D10" s="146">
        <v>1000</v>
      </c>
      <c r="E10" s="146">
        <v>0</v>
      </c>
      <c r="F10" s="146">
        <v>318.58999999999997</v>
      </c>
      <c r="G10" s="146">
        <v>19495.310000000001</v>
      </c>
      <c r="H10" s="146">
        <v>0</v>
      </c>
      <c r="I10" s="146">
        <v>0</v>
      </c>
      <c r="J10" s="146">
        <v>0</v>
      </c>
    </row>
    <row r="11" spans="1:11" ht="15">
      <c r="A11" s="74" t="s">
        <v>128</v>
      </c>
      <c r="B11" s="75" t="s">
        <v>156</v>
      </c>
      <c r="C11" s="149">
        <v>44924.119999999995</v>
      </c>
      <c r="D11" s="146">
        <v>14037.74</v>
      </c>
      <c r="E11" s="146">
        <v>0</v>
      </c>
      <c r="F11" s="146">
        <v>1239.4000000000001</v>
      </c>
      <c r="G11" s="146">
        <v>25126.98</v>
      </c>
      <c r="H11" s="146">
        <v>0</v>
      </c>
      <c r="I11" s="146">
        <v>0</v>
      </c>
      <c r="J11" s="146">
        <v>4520</v>
      </c>
    </row>
    <row r="12" spans="1:11" ht="15">
      <c r="A12" s="74" t="s">
        <v>129</v>
      </c>
      <c r="B12" s="75" t="s">
        <v>157</v>
      </c>
      <c r="C12" s="149">
        <v>379513.03</v>
      </c>
      <c r="D12" s="146">
        <v>26803.45</v>
      </c>
      <c r="E12" s="146">
        <v>61877.77</v>
      </c>
      <c r="F12" s="146">
        <v>654.91</v>
      </c>
      <c r="G12" s="146">
        <v>111275.94</v>
      </c>
      <c r="H12" s="146">
        <v>80000</v>
      </c>
      <c r="I12" s="146">
        <v>0</v>
      </c>
      <c r="J12" s="146">
        <v>98900.959999999992</v>
      </c>
    </row>
    <row r="13" spans="1:11" s="29" customFormat="1" ht="15">
      <c r="A13" s="74" t="s">
        <v>130</v>
      </c>
      <c r="B13" s="75" t="s">
        <v>158</v>
      </c>
      <c r="C13" s="149">
        <v>151037.72</v>
      </c>
      <c r="D13" s="146">
        <v>2818.32</v>
      </c>
      <c r="E13" s="146">
        <v>0</v>
      </c>
      <c r="F13" s="146">
        <v>70.39</v>
      </c>
      <c r="G13" s="146">
        <v>58149.01</v>
      </c>
      <c r="H13" s="146">
        <v>90000</v>
      </c>
      <c r="I13" s="146">
        <v>0</v>
      </c>
      <c r="J13" s="146">
        <v>0</v>
      </c>
    </row>
    <row r="14" spans="1:11" s="29" customFormat="1" ht="15">
      <c r="A14" s="74" t="s">
        <v>131</v>
      </c>
      <c r="B14" s="75" t="s">
        <v>159</v>
      </c>
      <c r="C14" s="149">
        <v>155569.60999999999</v>
      </c>
      <c r="D14" s="146">
        <v>0</v>
      </c>
      <c r="E14" s="146">
        <v>0</v>
      </c>
      <c r="F14" s="146">
        <v>5830.74</v>
      </c>
      <c r="G14" s="146">
        <v>39663.06</v>
      </c>
      <c r="H14" s="146">
        <v>49000</v>
      </c>
      <c r="I14" s="146">
        <v>0</v>
      </c>
      <c r="J14" s="146">
        <v>61075.81</v>
      </c>
    </row>
    <row r="15" spans="1:11" ht="15">
      <c r="A15" s="74" t="s">
        <v>3</v>
      </c>
      <c r="B15" s="75" t="s">
        <v>160</v>
      </c>
      <c r="C15" s="149">
        <v>716159.64</v>
      </c>
      <c r="D15" s="146">
        <v>26290.68</v>
      </c>
      <c r="E15" s="146">
        <v>58413.93</v>
      </c>
      <c r="F15" s="146">
        <v>13873.59</v>
      </c>
      <c r="G15" s="146">
        <v>165009.70000000001</v>
      </c>
      <c r="H15" s="146">
        <v>300000</v>
      </c>
      <c r="I15" s="146">
        <v>42000</v>
      </c>
      <c r="J15" s="146">
        <v>110571.74</v>
      </c>
    </row>
    <row r="16" spans="1:11" ht="15">
      <c r="A16" s="74" t="s">
        <v>6</v>
      </c>
      <c r="B16" s="75" t="s">
        <v>161</v>
      </c>
      <c r="C16" s="149">
        <v>110899.69</v>
      </c>
      <c r="D16" s="146">
        <v>20042.2</v>
      </c>
      <c r="E16" s="146">
        <v>468.9</v>
      </c>
      <c r="F16" s="146">
        <v>3829.7</v>
      </c>
      <c r="G16" s="146">
        <v>81671.59</v>
      </c>
      <c r="H16" s="146">
        <v>0</v>
      </c>
      <c r="I16" s="146">
        <v>0</v>
      </c>
      <c r="J16" s="146">
        <v>4887.3</v>
      </c>
    </row>
    <row r="17" spans="1:10" ht="15">
      <c r="A17" s="74" t="s">
        <v>7</v>
      </c>
      <c r="B17" s="75" t="s">
        <v>162</v>
      </c>
      <c r="C17" s="149">
        <v>26684.870000000003</v>
      </c>
      <c r="D17" s="146">
        <v>0</v>
      </c>
      <c r="E17" s="146">
        <v>0</v>
      </c>
      <c r="F17" s="146">
        <v>8145.1</v>
      </c>
      <c r="G17" s="146">
        <v>0</v>
      </c>
      <c r="H17" s="146">
        <v>0</v>
      </c>
      <c r="I17" s="146">
        <v>0</v>
      </c>
      <c r="J17" s="146">
        <v>18539.77</v>
      </c>
    </row>
    <row r="18" spans="1:10" s="29" customFormat="1" ht="15">
      <c r="A18" s="74" t="s">
        <v>8</v>
      </c>
      <c r="B18" s="75" t="s">
        <v>163</v>
      </c>
      <c r="C18" s="149">
        <v>331168.40999999997</v>
      </c>
      <c r="D18" s="146">
        <v>49832.97</v>
      </c>
      <c r="E18" s="146">
        <v>0</v>
      </c>
      <c r="F18" s="146">
        <v>1346</v>
      </c>
      <c r="G18" s="146">
        <v>60184.24</v>
      </c>
      <c r="H18" s="146">
        <v>198000</v>
      </c>
      <c r="I18" s="146">
        <v>0</v>
      </c>
      <c r="J18" s="146">
        <v>21805.200000000001</v>
      </c>
    </row>
    <row r="19" spans="1:10" s="29" customFormat="1" ht="15">
      <c r="A19" s="74" t="s">
        <v>11</v>
      </c>
      <c r="B19" s="75" t="s">
        <v>164</v>
      </c>
      <c r="C19" s="149">
        <v>84558.81</v>
      </c>
      <c r="D19" s="146">
        <v>8337.91</v>
      </c>
      <c r="E19" s="146">
        <v>0</v>
      </c>
      <c r="F19" s="146">
        <v>0</v>
      </c>
      <c r="G19" s="146">
        <v>74119.31</v>
      </c>
      <c r="H19" s="146">
        <v>0</v>
      </c>
      <c r="I19" s="146">
        <v>0</v>
      </c>
      <c r="J19" s="146">
        <v>2101.59</v>
      </c>
    </row>
    <row r="20" spans="1:10" ht="15">
      <c r="A20" s="74" t="s">
        <v>12</v>
      </c>
      <c r="B20" s="75" t="s">
        <v>165</v>
      </c>
      <c r="C20" s="149">
        <v>6865.28</v>
      </c>
      <c r="D20" s="146">
        <v>0</v>
      </c>
      <c r="E20" s="146">
        <v>0</v>
      </c>
      <c r="F20" s="146">
        <v>0</v>
      </c>
      <c r="G20" s="146">
        <v>1911.28</v>
      </c>
      <c r="H20" s="146">
        <v>0</v>
      </c>
      <c r="I20" s="146">
        <v>0</v>
      </c>
      <c r="J20" s="146">
        <v>4954</v>
      </c>
    </row>
    <row r="21" spans="1:10" ht="15">
      <c r="A21" s="74" t="s">
        <v>13</v>
      </c>
      <c r="B21" s="75" t="s">
        <v>166</v>
      </c>
      <c r="C21" s="149">
        <v>66423.44</v>
      </c>
      <c r="D21" s="146">
        <v>0</v>
      </c>
      <c r="E21" s="146">
        <v>0</v>
      </c>
      <c r="F21" s="146">
        <v>4449.1000000000004</v>
      </c>
      <c r="G21" s="146">
        <v>53637.440000000002</v>
      </c>
      <c r="H21" s="146">
        <v>0</v>
      </c>
      <c r="I21" s="146">
        <v>0</v>
      </c>
      <c r="J21" s="146">
        <v>8336.9</v>
      </c>
    </row>
    <row r="22" spans="1:10" ht="15">
      <c r="A22" s="74" t="s">
        <v>14</v>
      </c>
      <c r="B22" s="75" t="s">
        <v>167</v>
      </c>
      <c r="C22" s="149">
        <v>187731.11</v>
      </c>
      <c r="D22" s="146">
        <v>5662.28</v>
      </c>
      <c r="E22" s="146">
        <v>0</v>
      </c>
      <c r="F22" s="146">
        <v>0</v>
      </c>
      <c r="G22" s="146">
        <v>124807.59</v>
      </c>
      <c r="H22" s="146">
        <v>0</v>
      </c>
      <c r="I22" s="146">
        <v>0</v>
      </c>
      <c r="J22" s="146">
        <v>57261.24</v>
      </c>
    </row>
    <row r="23" spans="1:10" s="29" customFormat="1" ht="15">
      <c r="A23" s="74" t="s">
        <v>15</v>
      </c>
      <c r="B23" s="75" t="s">
        <v>168</v>
      </c>
      <c r="C23" s="149">
        <v>107779.35</v>
      </c>
      <c r="D23" s="146">
        <v>2977.59</v>
      </c>
      <c r="E23" s="146">
        <v>0</v>
      </c>
      <c r="F23" s="146">
        <v>7914.29</v>
      </c>
      <c r="G23" s="146">
        <v>80072.479999999996</v>
      </c>
      <c r="H23" s="146">
        <v>0</v>
      </c>
      <c r="I23" s="146">
        <v>0</v>
      </c>
      <c r="J23" s="146">
        <v>16814.990000000002</v>
      </c>
    </row>
    <row r="24" spans="1:10" s="29" customFormat="1" ht="15">
      <c r="A24" s="74" t="s">
        <v>16</v>
      </c>
      <c r="B24" s="75" t="s">
        <v>169</v>
      </c>
      <c r="C24" s="149">
        <v>366876.64</v>
      </c>
      <c r="D24" s="146">
        <v>36726.080000000002</v>
      </c>
      <c r="E24" s="146">
        <v>0</v>
      </c>
      <c r="F24" s="146">
        <v>8957.74</v>
      </c>
      <c r="G24" s="146">
        <v>246940.3</v>
      </c>
      <c r="H24" s="146">
        <v>24979</v>
      </c>
      <c r="I24" s="146">
        <v>0</v>
      </c>
      <c r="J24" s="146">
        <v>49273.52</v>
      </c>
    </row>
    <row r="25" spans="1:10" ht="15">
      <c r="A25" s="74" t="s">
        <v>17</v>
      </c>
      <c r="B25" s="75" t="s">
        <v>170</v>
      </c>
      <c r="C25" s="149">
        <v>93946.930000000008</v>
      </c>
      <c r="D25" s="146">
        <v>0</v>
      </c>
      <c r="E25" s="146">
        <v>22496.11</v>
      </c>
      <c r="F25" s="146">
        <v>5294.58</v>
      </c>
      <c r="G25" s="146">
        <v>43289.19</v>
      </c>
      <c r="H25" s="146">
        <v>0</v>
      </c>
      <c r="I25" s="146">
        <v>0</v>
      </c>
      <c r="J25" s="146">
        <v>22867.05</v>
      </c>
    </row>
    <row r="26" spans="1:10" ht="15">
      <c r="A26" s="74" t="s">
        <v>18</v>
      </c>
      <c r="B26" s="75" t="s">
        <v>171</v>
      </c>
      <c r="C26" s="149">
        <v>198147.51</v>
      </c>
      <c r="D26" s="146">
        <v>17536.09</v>
      </c>
      <c r="E26" s="146">
        <v>0</v>
      </c>
      <c r="F26" s="146">
        <v>550.89</v>
      </c>
      <c r="G26" s="146">
        <v>38104.839999999997</v>
      </c>
      <c r="H26" s="146">
        <v>0</v>
      </c>
      <c r="I26" s="146">
        <v>0</v>
      </c>
      <c r="J26" s="146">
        <v>141955.69</v>
      </c>
    </row>
    <row r="27" spans="1:10" ht="15">
      <c r="A27" s="74" t="s">
        <v>21</v>
      </c>
      <c r="B27" s="75" t="s">
        <v>172</v>
      </c>
      <c r="C27" s="149">
        <v>128019.91</v>
      </c>
      <c r="D27" s="146">
        <v>19177.349999999999</v>
      </c>
      <c r="E27" s="146">
        <v>0</v>
      </c>
      <c r="F27" s="146">
        <v>8802.6200000000008</v>
      </c>
      <c r="G27" s="146">
        <v>69953.75</v>
      </c>
      <c r="H27" s="146">
        <v>0</v>
      </c>
      <c r="I27" s="146">
        <v>0</v>
      </c>
      <c r="J27" s="146">
        <v>30086.190000000002</v>
      </c>
    </row>
    <row r="28" spans="1:10" ht="15">
      <c r="A28" s="74" t="s">
        <v>22</v>
      </c>
      <c r="B28" s="75" t="s">
        <v>173</v>
      </c>
      <c r="C28" s="149">
        <v>215115.83000000002</v>
      </c>
      <c r="D28" s="146">
        <v>54031.57</v>
      </c>
      <c r="E28" s="146">
        <v>0</v>
      </c>
      <c r="F28" s="146">
        <v>0</v>
      </c>
      <c r="G28" s="146">
        <v>111036.06</v>
      </c>
      <c r="H28" s="146">
        <v>0</v>
      </c>
      <c r="I28" s="146">
        <v>0</v>
      </c>
      <c r="J28" s="146">
        <v>50048.2</v>
      </c>
    </row>
    <row r="29" spans="1:10" ht="15">
      <c r="A29" s="74" t="s">
        <v>23</v>
      </c>
      <c r="B29" s="75" t="s">
        <v>174</v>
      </c>
      <c r="C29" s="149">
        <v>148082.28</v>
      </c>
      <c r="D29" s="146">
        <v>13284.6</v>
      </c>
      <c r="E29" s="146">
        <v>0</v>
      </c>
      <c r="F29" s="146">
        <v>2171.41</v>
      </c>
      <c r="G29" s="146">
        <v>108098.99</v>
      </c>
      <c r="H29" s="146">
        <v>0</v>
      </c>
      <c r="I29" s="146">
        <v>0</v>
      </c>
      <c r="J29" s="146">
        <v>24527.279999999999</v>
      </c>
    </row>
    <row r="30" spans="1:10" ht="15">
      <c r="A30" s="74" t="s">
        <v>24</v>
      </c>
      <c r="B30" s="75" t="s">
        <v>175</v>
      </c>
      <c r="C30" s="149">
        <v>187679.21</v>
      </c>
      <c r="D30" s="146">
        <v>0</v>
      </c>
      <c r="E30" s="146">
        <v>0</v>
      </c>
      <c r="F30" s="146">
        <v>0</v>
      </c>
      <c r="G30" s="146">
        <v>174782.34</v>
      </c>
      <c r="H30" s="146">
        <v>0</v>
      </c>
      <c r="I30" s="146">
        <v>0</v>
      </c>
      <c r="J30" s="146">
        <v>12896.869999999999</v>
      </c>
    </row>
    <row r="31" spans="1:10" ht="15">
      <c r="A31" s="74" t="s">
        <v>25</v>
      </c>
      <c r="B31" s="75" t="s">
        <v>176</v>
      </c>
      <c r="C31" s="149">
        <v>30402.12</v>
      </c>
      <c r="D31" s="146">
        <v>6068.22</v>
      </c>
      <c r="E31" s="146">
        <v>0</v>
      </c>
      <c r="F31" s="146">
        <v>0</v>
      </c>
      <c r="G31" s="146">
        <v>24035.3</v>
      </c>
      <c r="H31" s="146">
        <v>0</v>
      </c>
      <c r="I31" s="146">
        <v>0</v>
      </c>
      <c r="J31" s="146">
        <v>298.60000000000002</v>
      </c>
    </row>
    <row r="32" spans="1:10" ht="15">
      <c r="A32" s="74" t="s">
        <v>26</v>
      </c>
      <c r="B32" s="75" t="s">
        <v>177</v>
      </c>
      <c r="C32" s="149">
        <v>181468.56</v>
      </c>
      <c r="D32" s="146">
        <v>28472.78</v>
      </c>
      <c r="E32" s="146">
        <v>10059.6</v>
      </c>
      <c r="F32" s="146">
        <v>3622.42</v>
      </c>
      <c r="G32" s="146">
        <v>77433.820000000007</v>
      </c>
      <c r="H32" s="146">
        <v>0</v>
      </c>
      <c r="I32" s="146">
        <v>0</v>
      </c>
      <c r="J32" s="146">
        <v>61879.94</v>
      </c>
    </row>
    <row r="33" spans="1:10" s="29" customFormat="1" ht="15">
      <c r="A33" s="74" t="s">
        <v>27</v>
      </c>
      <c r="B33" s="75" t="s">
        <v>178</v>
      </c>
      <c r="C33" s="149">
        <v>38738.019999999997</v>
      </c>
      <c r="D33" s="146">
        <v>22402.42</v>
      </c>
      <c r="E33" s="146">
        <v>7326.75</v>
      </c>
      <c r="F33" s="146">
        <v>0</v>
      </c>
      <c r="G33" s="146">
        <v>423.62</v>
      </c>
      <c r="H33" s="146">
        <v>0</v>
      </c>
      <c r="I33" s="146">
        <v>0</v>
      </c>
      <c r="J33" s="146">
        <v>8585.23</v>
      </c>
    </row>
    <row r="34" spans="1:10" s="29" customFormat="1" ht="15">
      <c r="A34" s="74" t="s">
        <v>28</v>
      </c>
      <c r="B34" s="75" t="s">
        <v>179</v>
      </c>
      <c r="C34" s="149">
        <v>65638.59</v>
      </c>
      <c r="D34" s="146">
        <v>1179.3</v>
      </c>
      <c r="E34" s="146">
        <v>0</v>
      </c>
      <c r="F34" s="146">
        <v>6304.04</v>
      </c>
      <c r="G34" s="146">
        <v>50585.25</v>
      </c>
      <c r="H34" s="146">
        <v>0</v>
      </c>
      <c r="I34" s="146">
        <v>0</v>
      </c>
      <c r="J34" s="146">
        <v>7570</v>
      </c>
    </row>
    <row r="35" spans="1:10" ht="15">
      <c r="A35" s="74" t="s">
        <v>29</v>
      </c>
      <c r="B35" s="75" t="s">
        <v>180</v>
      </c>
      <c r="C35" s="149">
        <v>82263.89</v>
      </c>
      <c r="D35" s="146">
        <v>16001.4</v>
      </c>
      <c r="E35" s="146">
        <v>0</v>
      </c>
      <c r="F35" s="146">
        <v>11093.47</v>
      </c>
      <c r="G35" s="146">
        <v>55169.02</v>
      </c>
      <c r="H35" s="146">
        <v>0</v>
      </c>
      <c r="I35" s="146">
        <v>0</v>
      </c>
      <c r="J35" s="146">
        <v>0</v>
      </c>
    </row>
    <row r="36" spans="1:10" ht="15">
      <c r="A36" s="74" t="s">
        <v>30</v>
      </c>
      <c r="B36" s="75" t="s">
        <v>181</v>
      </c>
      <c r="C36" s="149">
        <v>248302.54</v>
      </c>
      <c r="D36" s="146">
        <v>32750.89</v>
      </c>
      <c r="E36" s="146">
        <v>9586.14</v>
      </c>
      <c r="F36" s="146">
        <v>0</v>
      </c>
      <c r="G36" s="146">
        <v>53167.72</v>
      </c>
      <c r="H36" s="146">
        <v>88300</v>
      </c>
      <c r="I36" s="146">
        <v>25000</v>
      </c>
      <c r="J36" s="146">
        <v>39497.79</v>
      </c>
    </row>
    <row r="37" spans="1:10" ht="15" customHeight="1">
      <c r="A37" s="268" t="s">
        <v>304</v>
      </c>
      <c r="B37" s="269" t="s">
        <v>0</v>
      </c>
      <c r="C37" s="150">
        <v>5315370.05</v>
      </c>
      <c r="D37" s="148">
        <v>540808.32999999996</v>
      </c>
      <c r="E37" s="148">
        <v>214300.42</v>
      </c>
      <c r="F37" s="148">
        <v>112108.07999999999</v>
      </c>
      <c r="G37" s="148">
        <v>2446159.0100000002</v>
      </c>
      <c r="H37" s="148">
        <v>974279</v>
      </c>
      <c r="I37" s="148">
        <v>97000</v>
      </c>
      <c r="J37" s="148">
        <v>930715.21</v>
      </c>
    </row>
    <row r="38" spans="1:10" ht="15" customHeight="1">
      <c r="A38" s="74" t="s">
        <v>306</v>
      </c>
      <c r="B38" s="266" t="s">
        <v>756</v>
      </c>
      <c r="C38" s="151">
        <v>991617.13</v>
      </c>
      <c r="D38" s="146">
        <v>52299.380000000005</v>
      </c>
      <c r="E38" s="146">
        <v>84373.88</v>
      </c>
      <c r="F38" s="146">
        <v>23318.67</v>
      </c>
      <c r="G38" s="146">
        <v>442721.19</v>
      </c>
      <c r="H38" s="146">
        <v>170000</v>
      </c>
      <c r="I38" s="146">
        <v>0</v>
      </c>
      <c r="J38" s="146">
        <v>218904.00999999998</v>
      </c>
    </row>
    <row r="39" spans="1:10" ht="15" customHeight="1">
      <c r="A39" s="74" t="s">
        <v>308</v>
      </c>
      <c r="B39" s="266" t="s">
        <v>757</v>
      </c>
      <c r="C39" s="151">
        <v>1268313.6399999999</v>
      </c>
      <c r="D39" s="146">
        <v>108795.03</v>
      </c>
      <c r="E39" s="146">
        <v>68473.53</v>
      </c>
      <c r="F39" s="146">
        <v>23326.75</v>
      </c>
      <c r="G39" s="146">
        <v>393142.64</v>
      </c>
      <c r="H39" s="146">
        <v>349000</v>
      </c>
      <c r="I39" s="146">
        <v>42000</v>
      </c>
      <c r="J39" s="146">
        <v>283575.69</v>
      </c>
    </row>
    <row r="40" spans="1:10" ht="15.75" customHeight="1">
      <c r="A40" s="74" t="s">
        <v>310</v>
      </c>
      <c r="B40" s="266" t="s">
        <v>758</v>
      </c>
      <c r="C40" s="151">
        <v>961456.58000000007</v>
      </c>
      <c r="D40" s="146">
        <v>104143.26</v>
      </c>
      <c r="E40" s="146">
        <v>468.9</v>
      </c>
      <c r="F40" s="146">
        <v>27397.360000000001</v>
      </c>
      <c r="G40" s="146">
        <v>429568.25</v>
      </c>
      <c r="H40" s="146">
        <v>318000</v>
      </c>
      <c r="I40" s="146">
        <v>0</v>
      </c>
      <c r="J40" s="146">
        <v>81878.81</v>
      </c>
    </row>
    <row r="41" spans="1:10" ht="15" customHeight="1">
      <c r="A41" s="74" t="s">
        <v>313</v>
      </c>
      <c r="B41" s="266" t="s">
        <v>759</v>
      </c>
      <c r="C41" s="151">
        <v>1053646.8400000001</v>
      </c>
      <c r="D41" s="146">
        <v>205399.32</v>
      </c>
      <c r="E41" s="146">
        <v>59888.38</v>
      </c>
      <c r="F41" s="146">
        <v>13408.84</v>
      </c>
      <c r="G41" s="146">
        <v>473248.77</v>
      </c>
      <c r="H41" s="146">
        <v>137279</v>
      </c>
      <c r="I41" s="146">
        <v>55000</v>
      </c>
      <c r="J41" s="146">
        <v>109422.53</v>
      </c>
    </row>
    <row r="42" spans="1:10" ht="15" customHeight="1">
      <c r="A42" s="74" t="s">
        <v>315</v>
      </c>
      <c r="B42" s="267" t="s">
        <v>760</v>
      </c>
      <c r="C42" s="151">
        <v>1040335.8600000001</v>
      </c>
      <c r="D42" s="152">
        <v>70171.34</v>
      </c>
      <c r="E42" s="152">
        <v>1095.73</v>
      </c>
      <c r="F42" s="152">
        <v>24656.46</v>
      </c>
      <c r="G42" s="152">
        <v>707478.16</v>
      </c>
      <c r="H42" s="146">
        <v>0</v>
      </c>
      <c r="I42" s="146">
        <v>0</v>
      </c>
      <c r="J42" s="146">
        <v>236934.16999999998</v>
      </c>
    </row>
    <row r="43" spans="1:10">
      <c r="C43" s="30"/>
    </row>
    <row r="44" spans="1:10">
      <c r="D44" s="32"/>
      <c r="E44" s="33"/>
      <c r="F44" s="32"/>
      <c r="G44" s="32"/>
    </row>
  </sheetData>
  <mergeCells count="13">
    <mergeCell ref="A3:A5"/>
    <mergeCell ref="A1:G1"/>
    <mergeCell ref="B3:B5"/>
    <mergeCell ref="C3:C5"/>
    <mergeCell ref="A2:J2"/>
    <mergeCell ref="J4:J5"/>
    <mergeCell ref="D3:J3"/>
    <mergeCell ref="H4:H5"/>
    <mergeCell ref="I4:I5"/>
    <mergeCell ref="F4:F5"/>
    <mergeCell ref="G4:G5"/>
    <mergeCell ref="D4:D5"/>
    <mergeCell ref="E4:E5"/>
  </mergeCells>
  <phoneticPr fontId="4" type="noConversion"/>
  <hyperlinks>
    <hyperlink ref="K2" location="'spis tabel'!A1" display="'spis tabel'!A1" xr:uid="{00000000-0004-0000-24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zoomScaleNormal="10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72" t="s">
        <v>942</v>
      </c>
      <c r="B1" s="372"/>
      <c r="C1" s="372"/>
      <c r="D1" s="372"/>
      <c r="E1" s="372"/>
      <c r="F1" s="372"/>
      <c r="G1" s="372"/>
      <c r="H1" s="372"/>
      <c r="I1" s="98" t="s">
        <v>741</v>
      </c>
    </row>
    <row r="2" spans="1:9" ht="14.25" customHeight="1">
      <c r="A2" s="371" t="s">
        <v>943</v>
      </c>
      <c r="B2" s="371"/>
      <c r="C2" s="371"/>
      <c r="D2" s="371"/>
      <c r="E2" s="371"/>
      <c r="F2" s="371"/>
      <c r="G2" s="371"/>
      <c r="H2" s="371"/>
      <c r="I2" s="98"/>
    </row>
    <row r="3" spans="1:9" ht="53.25" customHeight="1">
      <c r="A3" s="326" t="s">
        <v>1</v>
      </c>
      <c r="B3" s="327" t="s">
        <v>267</v>
      </c>
      <c r="C3" s="321" t="s">
        <v>133</v>
      </c>
      <c r="D3" s="321" t="s">
        <v>36</v>
      </c>
      <c r="E3" s="321" t="s">
        <v>41</v>
      </c>
      <c r="F3" s="327" t="s">
        <v>270</v>
      </c>
      <c r="G3" s="327" t="s">
        <v>62</v>
      </c>
      <c r="H3" s="327" t="s">
        <v>703</v>
      </c>
    </row>
    <row r="4" spans="1:9">
      <c r="A4" s="89"/>
      <c r="B4" s="90" t="s">
        <v>271</v>
      </c>
      <c r="C4" s="89">
        <v>1360</v>
      </c>
      <c r="D4" s="89">
        <v>853</v>
      </c>
      <c r="E4" s="89">
        <v>507</v>
      </c>
      <c r="F4" s="91">
        <v>293</v>
      </c>
      <c r="G4" s="91">
        <v>786</v>
      </c>
      <c r="H4" s="91">
        <v>147</v>
      </c>
    </row>
    <row r="5" spans="1:9">
      <c r="A5" s="45"/>
      <c r="B5" s="80" t="s">
        <v>272</v>
      </c>
      <c r="C5" s="81"/>
      <c r="D5" s="81"/>
      <c r="E5" s="81"/>
      <c r="F5" s="79"/>
      <c r="G5" s="79"/>
      <c r="H5" s="79"/>
    </row>
    <row r="6" spans="1:9">
      <c r="A6" s="45" t="s">
        <v>123</v>
      </c>
      <c r="B6" s="82" t="s">
        <v>203</v>
      </c>
      <c r="C6" s="45">
        <v>476</v>
      </c>
      <c r="D6" s="45">
        <v>265</v>
      </c>
      <c r="E6" s="45">
        <v>211</v>
      </c>
      <c r="F6" s="79">
        <v>93</v>
      </c>
      <c r="G6" s="79">
        <v>235</v>
      </c>
      <c r="H6" s="79">
        <v>25</v>
      </c>
    </row>
    <row r="7" spans="1:9">
      <c r="A7" s="45"/>
      <c r="B7" s="80" t="s">
        <v>273</v>
      </c>
      <c r="C7" s="45"/>
      <c r="D7" s="45"/>
      <c r="E7" s="45"/>
      <c r="F7" s="79"/>
      <c r="G7" s="79"/>
      <c r="H7" s="79"/>
    </row>
    <row r="8" spans="1:9">
      <c r="A8" s="45" t="s">
        <v>124</v>
      </c>
      <c r="B8" s="82" t="s">
        <v>274</v>
      </c>
      <c r="C8" s="45">
        <v>235</v>
      </c>
      <c r="D8" s="45">
        <v>154</v>
      </c>
      <c r="E8" s="45">
        <v>81</v>
      </c>
      <c r="F8" s="79">
        <v>58</v>
      </c>
      <c r="G8" s="79">
        <v>165</v>
      </c>
      <c r="H8" s="79">
        <v>9</v>
      </c>
    </row>
    <row r="9" spans="1:9">
      <c r="A9" s="45" t="s">
        <v>125</v>
      </c>
      <c r="B9" s="82" t="s">
        <v>275</v>
      </c>
      <c r="C9" s="45">
        <v>296</v>
      </c>
      <c r="D9" s="45">
        <v>187</v>
      </c>
      <c r="E9" s="45">
        <v>109</v>
      </c>
      <c r="F9" s="79">
        <v>58</v>
      </c>
      <c r="G9" s="79">
        <v>192</v>
      </c>
      <c r="H9" s="79">
        <v>13</v>
      </c>
    </row>
    <row r="10" spans="1:9">
      <c r="A10" s="45" t="s">
        <v>126</v>
      </c>
      <c r="B10" s="82" t="s">
        <v>277</v>
      </c>
      <c r="C10" s="45">
        <v>186</v>
      </c>
      <c r="D10" s="45">
        <v>137</v>
      </c>
      <c r="E10" s="45">
        <v>49</v>
      </c>
      <c r="F10" s="79">
        <v>41</v>
      </c>
      <c r="G10" s="79">
        <v>105</v>
      </c>
      <c r="H10" s="79">
        <v>53</v>
      </c>
    </row>
    <row r="11" spans="1:9">
      <c r="A11" s="45"/>
      <c r="B11" s="80" t="s">
        <v>276</v>
      </c>
      <c r="C11" s="45"/>
      <c r="D11" s="45"/>
      <c r="E11" s="45"/>
      <c r="F11" s="79"/>
      <c r="G11" s="79"/>
      <c r="H11" s="79"/>
    </row>
    <row r="12" spans="1:9">
      <c r="A12" s="45" t="s">
        <v>127</v>
      </c>
      <c r="B12" s="82" t="s">
        <v>203</v>
      </c>
      <c r="C12" s="45">
        <v>167</v>
      </c>
      <c r="D12" s="45">
        <v>110</v>
      </c>
      <c r="E12" s="45">
        <v>57</v>
      </c>
      <c r="F12" s="79">
        <v>43</v>
      </c>
      <c r="G12" s="79">
        <v>89</v>
      </c>
      <c r="H12" s="79">
        <v>46</v>
      </c>
    </row>
    <row r="13" spans="1:9">
      <c r="A13" s="45"/>
      <c r="B13" s="376" t="s">
        <v>278</v>
      </c>
      <c r="C13" s="377"/>
      <c r="D13" s="377"/>
      <c r="E13" s="377"/>
      <c r="F13" s="377"/>
      <c r="G13" s="378"/>
      <c r="H13" s="83">
        <v>1</v>
      </c>
    </row>
    <row r="14" spans="1:9">
      <c r="A14" s="89"/>
      <c r="B14" s="90" t="s">
        <v>279</v>
      </c>
      <c r="C14" s="89">
        <v>1055</v>
      </c>
      <c r="D14" s="89">
        <v>587</v>
      </c>
      <c r="E14" s="89">
        <v>468</v>
      </c>
      <c r="F14" s="91">
        <v>260</v>
      </c>
      <c r="G14" s="91">
        <v>388</v>
      </c>
      <c r="H14" s="91">
        <v>200</v>
      </c>
    </row>
    <row r="15" spans="1:9">
      <c r="A15" s="45"/>
      <c r="B15" s="80" t="s">
        <v>272</v>
      </c>
      <c r="C15" s="45"/>
      <c r="D15" s="45"/>
      <c r="E15" s="45"/>
      <c r="F15" s="79"/>
      <c r="G15" s="79"/>
      <c r="H15" s="79"/>
    </row>
    <row r="16" spans="1:9">
      <c r="A16" s="45" t="s">
        <v>128</v>
      </c>
      <c r="B16" s="82" t="s">
        <v>204</v>
      </c>
      <c r="C16" s="45">
        <v>110</v>
      </c>
      <c r="D16" s="45">
        <v>67</v>
      </c>
      <c r="E16" s="45">
        <v>43</v>
      </c>
      <c r="F16" s="79">
        <v>29</v>
      </c>
      <c r="G16" s="79">
        <v>28</v>
      </c>
      <c r="H16" s="79">
        <v>37</v>
      </c>
    </row>
    <row r="17" spans="1:9">
      <c r="A17" s="45"/>
      <c r="B17" s="80" t="s">
        <v>273</v>
      </c>
      <c r="C17" s="45"/>
      <c r="D17" s="45"/>
      <c r="E17" s="45"/>
      <c r="F17" s="79"/>
      <c r="G17" s="79"/>
      <c r="H17" s="79"/>
    </row>
    <row r="18" spans="1:9">
      <c r="A18" s="45" t="s">
        <v>129</v>
      </c>
      <c r="B18" s="82" t="s">
        <v>280</v>
      </c>
      <c r="C18" s="45">
        <v>176</v>
      </c>
      <c r="D18" s="45">
        <v>97</v>
      </c>
      <c r="E18" s="45">
        <v>79</v>
      </c>
      <c r="F18" s="79">
        <v>32</v>
      </c>
      <c r="G18" s="79">
        <v>66</v>
      </c>
      <c r="H18" s="79">
        <v>4</v>
      </c>
    </row>
    <row r="19" spans="1:9">
      <c r="A19" s="45" t="s">
        <v>130</v>
      </c>
      <c r="B19" s="82" t="s">
        <v>281</v>
      </c>
      <c r="C19" s="45">
        <v>224</v>
      </c>
      <c r="D19" s="45">
        <v>128</v>
      </c>
      <c r="E19" s="45">
        <v>96</v>
      </c>
      <c r="F19" s="79">
        <v>30</v>
      </c>
      <c r="G19" s="79">
        <v>90</v>
      </c>
      <c r="H19" s="79">
        <v>63</v>
      </c>
    </row>
    <row r="20" spans="1:9">
      <c r="A20" s="45" t="s">
        <v>131</v>
      </c>
      <c r="B20" s="82" t="s">
        <v>282</v>
      </c>
      <c r="C20" s="45">
        <v>245</v>
      </c>
      <c r="D20" s="45">
        <v>139</v>
      </c>
      <c r="E20" s="45">
        <v>106</v>
      </c>
      <c r="F20" s="79">
        <v>60</v>
      </c>
      <c r="G20" s="79">
        <v>105</v>
      </c>
      <c r="H20" s="79">
        <v>27</v>
      </c>
    </row>
    <row r="21" spans="1:9">
      <c r="A21" s="45"/>
      <c r="B21" s="80" t="s">
        <v>276</v>
      </c>
      <c r="C21" s="45"/>
      <c r="D21" s="45"/>
      <c r="E21" s="45"/>
      <c r="F21" s="79"/>
      <c r="G21" s="79"/>
      <c r="H21" s="79"/>
      <c r="I21" s="31"/>
    </row>
    <row r="22" spans="1:9">
      <c r="A22" s="45" t="s">
        <v>3</v>
      </c>
      <c r="B22" s="82" t="s">
        <v>204</v>
      </c>
      <c r="C22" s="45">
        <v>78</v>
      </c>
      <c r="D22" s="45">
        <v>39</v>
      </c>
      <c r="E22" s="45">
        <v>39</v>
      </c>
      <c r="F22" s="79">
        <v>29</v>
      </c>
      <c r="G22" s="79">
        <v>20</v>
      </c>
      <c r="H22" s="79">
        <v>47</v>
      </c>
    </row>
    <row r="23" spans="1:9">
      <c r="A23" s="45" t="s">
        <v>6</v>
      </c>
      <c r="B23" s="82" t="s">
        <v>283</v>
      </c>
      <c r="C23" s="45">
        <v>126</v>
      </c>
      <c r="D23" s="45">
        <v>65</v>
      </c>
      <c r="E23" s="45">
        <v>61</v>
      </c>
      <c r="F23" s="79">
        <v>34</v>
      </c>
      <c r="G23" s="79">
        <v>59</v>
      </c>
      <c r="H23" s="79">
        <v>6</v>
      </c>
    </row>
    <row r="24" spans="1:9">
      <c r="A24" s="45" t="s">
        <v>7</v>
      </c>
      <c r="B24" s="82" t="s">
        <v>284</v>
      </c>
      <c r="C24" s="45">
        <v>66</v>
      </c>
      <c r="D24" s="45">
        <v>39</v>
      </c>
      <c r="E24" s="45">
        <v>27</v>
      </c>
      <c r="F24" s="79">
        <v>32</v>
      </c>
      <c r="G24" s="79">
        <v>10</v>
      </c>
      <c r="H24" s="79">
        <v>5</v>
      </c>
    </row>
    <row r="25" spans="1:9">
      <c r="A25" s="45" t="s">
        <v>8</v>
      </c>
      <c r="B25" s="82" t="s">
        <v>285</v>
      </c>
      <c r="C25" s="45">
        <v>30</v>
      </c>
      <c r="D25" s="45">
        <v>13</v>
      </c>
      <c r="E25" s="45">
        <v>17</v>
      </c>
      <c r="F25" s="79">
        <v>14</v>
      </c>
      <c r="G25" s="79">
        <v>10</v>
      </c>
      <c r="H25" s="79">
        <v>8</v>
      </c>
    </row>
    <row r="26" spans="1:9">
      <c r="A26" s="45"/>
      <c r="B26" s="376" t="s">
        <v>278</v>
      </c>
      <c r="C26" s="377"/>
      <c r="D26" s="377"/>
      <c r="E26" s="377"/>
      <c r="F26" s="377"/>
      <c r="G26" s="378"/>
      <c r="H26" s="83">
        <v>3</v>
      </c>
    </row>
    <row r="27" spans="1:9">
      <c r="A27" s="89"/>
      <c r="B27" s="90" t="s">
        <v>286</v>
      </c>
      <c r="C27" s="89">
        <v>2282</v>
      </c>
      <c r="D27" s="89">
        <v>1303</v>
      </c>
      <c r="E27" s="89">
        <v>979</v>
      </c>
      <c r="F27" s="91">
        <v>508</v>
      </c>
      <c r="G27" s="91">
        <v>923</v>
      </c>
      <c r="H27" s="91">
        <v>78</v>
      </c>
    </row>
    <row r="28" spans="1:9">
      <c r="A28" s="45"/>
      <c r="B28" s="80" t="s">
        <v>272</v>
      </c>
      <c r="C28" s="45"/>
      <c r="D28" s="45"/>
      <c r="E28" s="45"/>
      <c r="F28" s="79"/>
      <c r="G28" s="79"/>
      <c r="H28" s="79"/>
    </row>
    <row r="29" spans="1:9">
      <c r="A29" s="45" t="s">
        <v>11</v>
      </c>
      <c r="B29" s="82" t="s">
        <v>205</v>
      </c>
      <c r="C29" s="45">
        <v>1158</v>
      </c>
      <c r="D29" s="45">
        <v>633</v>
      </c>
      <c r="E29" s="45">
        <v>525</v>
      </c>
      <c r="F29" s="79">
        <v>218</v>
      </c>
      <c r="G29" s="79">
        <v>502</v>
      </c>
      <c r="H29" s="79">
        <v>45</v>
      </c>
    </row>
    <row r="30" spans="1:9">
      <c r="A30" s="45"/>
      <c r="B30" s="80" t="s">
        <v>273</v>
      </c>
      <c r="C30" s="45"/>
      <c r="D30" s="45"/>
      <c r="E30" s="45"/>
      <c r="F30" s="79"/>
      <c r="G30" s="79"/>
      <c r="H30" s="79"/>
    </row>
    <row r="31" spans="1:9">
      <c r="A31" s="45" t="s">
        <v>12</v>
      </c>
      <c r="B31" s="82" t="s">
        <v>287</v>
      </c>
      <c r="C31" s="45">
        <v>113</v>
      </c>
      <c r="D31" s="45">
        <v>66</v>
      </c>
      <c r="E31" s="45">
        <v>47</v>
      </c>
      <c r="F31" s="79">
        <v>27</v>
      </c>
      <c r="G31" s="79">
        <v>42</v>
      </c>
      <c r="H31" s="79">
        <v>5</v>
      </c>
    </row>
    <row r="32" spans="1:9">
      <c r="A32" s="45" t="s">
        <v>13</v>
      </c>
      <c r="B32" s="82" t="s">
        <v>288</v>
      </c>
      <c r="C32" s="45">
        <v>95</v>
      </c>
      <c r="D32" s="45">
        <v>50</v>
      </c>
      <c r="E32" s="45">
        <v>45</v>
      </c>
      <c r="F32" s="79">
        <v>21</v>
      </c>
      <c r="G32" s="79">
        <v>24</v>
      </c>
      <c r="H32" s="79">
        <v>4</v>
      </c>
    </row>
    <row r="33" spans="1:8">
      <c r="A33" s="45" t="s">
        <v>14</v>
      </c>
      <c r="B33" s="82" t="s">
        <v>289</v>
      </c>
      <c r="C33" s="45">
        <v>232</v>
      </c>
      <c r="D33" s="45">
        <v>145</v>
      </c>
      <c r="E33" s="45">
        <v>87</v>
      </c>
      <c r="F33" s="79">
        <v>57</v>
      </c>
      <c r="G33" s="79">
        <v>83</v>
      </c>
      <c r="H33" s="79">
        <v>9</v>
      </c>
    </row>
    <row r="34" spans="1:8">
      <c r="A34" s="45" t="s">
        <v>15</v>
      </c>
      <c r="B34" s="82" t="s">
        <v>290</v>
      </c>
      <c r="C34" s="45">
        <v>253</v>
      </c>
      <c r="D34" s="45">
        <v>143</v>
      </c>
      <c r="E34" s="45">
        <v>110</v>
      </c>
      <c r="F34" s="79">
        <v>71</v>
      </c>
      <c r="G34" s="79">
        <v>121</v>
      </c>
      <c r="H34" s="79">
        <v>9</v>
      </c>
    </row>
    <row r="35" spans="1:8">
      <c r="A35" s="45"/>
      <c r="B35" s="80" t="s">
        <v>276</v>
      </c>
      <c r="C35" s="45"/>
      <c r="D35" s="45"/>
      <c r="E35" s="45"/>
      <c r="F35" s="79"/>
      <c r="G35" s="79"/>
      <c r="H35" s="79"/>
    </row>
    <row r="36" spans="1:8">
      <c r="A36" s="45" t="s">
        <v>16</v>
      </c>
      <c r="B36" s="82" t="s">
        <v>205</v>
      </c>
      <c r="C36" s="45">
        <v>165</v>
      </c>
      <c r="D36" s="45">
        <v>93</v>
      </c>
      <c r="E36" s="45">
        <v>72</v>
      </c>
      <c r="F36" s="79">
        <v>38</v>
      </c>
      <c r="G36" s="79">
        <v>59</v>
      </c>
      <c r="H36" s="79">
        <v>1</v>
      </c>
    </row>
    <row r="37" spans="1:8">
      <c r="A37" s="45" t="s">
        <v>17</v>
      </c>
      <c r="B37" s="82" t="s">
        <v>291</v>
      </c>
      <c r="C37" s="45">
        <v>52</v>
      </c>
      <c r="D37" s="45">
        <v>33</v>
      </c>
      <c r="E37" s="45">
        <v>19</v>
      </c>
      <c r="F37" s="79">
        <v>11</v>
      </c>
      <c r="G37" s="79">
        <v>23</v>
      </c>
      <c r="H37" s="79">
        <v>0</v>
      </c>
    </row>
    <row r="38" spans="1:8">
      <c r="A38" s="45" t="s">
        <v>18</v>
      </c>
      <c r="B38" s="82" t="s">
        <v>292</v>
      </c>
      <c r="C38" s="45">
        <v>72</v>
      </c>
      <c r="D38" s="45">
        <v>48</v>
      </c>
      <c r="E38" s="45">
        <v>24</v>
      </c>
      <c r="F38" s="79">
        <v>21</v>
      </c>
      <c r="G38" s="79">
        <v>22</v>
      </c>
      <c r="H38" s="79">
        <v>1</v>
      </c>
    </row>
    <row r="39" spans="1:8">
      <c r="A39" s="45" t="s">
        <v>21</v>
      </c>
      <c r="B39" s="82" t="s">
        <v>293</v>
      </c>
      <c r="C39" s="45">
        <v>51</v>
      </c>
      <c r="D39" s="45">
        <v>36</v>
      </c>
      <c r="E39" s="45">
        <v>15</v>
      </c>
      <c r="F39" s="79">
        <v>17</v>
      </c>
      <c r="G39" s="79">
        <v>21</v>
      </c>
      <c r="H39" s="79">
        <v>0</v>
      </c>
    </row>
    <row r="40" spans="1:8">
      <c r="A40" s="45" t="s">
        <v>22</v>
      </c>
      <c r="B40" s="82" t="s">
        <v>294</v>
      </c>
      <c r="C40" s="45">
        <v>91</v>
      </c>
      <c r="D40" s="45">
        <v>56</v>
      </c>
      <c r="E40" s="45">
        <v>35</v>
      </c>
      <c r="F40" s="79">
        <v>27</v>
      </c>
      <c r="G40" s="79">
        <v>26</v>
      </c>
      <c r="H40" s="79">
        <v>4</v>
      </c>
    </row>
    <row r="41" spans="1:8">
      <c r="A41" s="45"/>
      <c r="B41" s="376" t="s">
        <v>278</v>
      </c>
      <c r="C41" s="377"/>
      <c r="D41" s="377"/>
      <c r="E41" s="377"/>
      <c r="F41" s="377"/>
      <c r="G41" s="378"/>
      <c r="H41" s="83">
        <v>0</v>
      </c>
    </row>
    <row r="42" spans="1:8">
      <c r="A42" s="89"/>
      <c r="B42" s="90" t="s">
        <v>295</v>
      </c>
      <c r="C42" s="89">
        <v>1678</v>
      </c>
      <c r="D42" s="89">
        <v>974</v>
      </c>
      <c r="E42" s="89">
        <v>704</v>
      </c>
      <c r="F42" s="91">
        <v>491</v>
      </c>
      <c r="G42" s="91">
        <v>935</v>
      </c>
      <c r="H42" s="91">
        <v>132</v>
      </c>
    </row>
    <row r="43" spans="1:8">
      <c r="A43" s="45"/>
      <c r="B43" s="80" t="s">
        <v>273</v>
      </c>
      <c r="C43" s="45"/>
      <c r="D43" s="45"/>
      <c r="E43" s="45"/>
      <c r="F43" s="79"/>
      <c r="G43" s="79"/>
      <c r="H43" s="79"/>
    </row>
    <row r="44" spans="1:8">
      <c r="A44" s="45" t="s">
        <v>23</v>
      </c>
      <c r="B44" s="82" t="s">
        <v>296</v>
      </c>
      <c r="C44" s="45">
        <v>164</v>
      </c>
      <c r="D44" s="45">
        <v>98</v>
      </c>
      <c r="E44" s="45">
        <v>66</v>
      </c>
      <c r="F44" s="79">
        <v>55</v>
      </c>
      <c r="G44" s="79">
        <v>80</v>
      </c>
      <c r="H44" s="79">
        <v>5</v>
      </c>
    </row>
    <row r="45" spans="1:8">
      <c r="A45" s="45" t="s">
        <v>24</v>
      </c>
      <c r="B45" s="82" t="s">
        <v>206</v>
      </c>
      <c r="C45" s="45">
        <v>651</v>
      </c>
      <c r="D45" s="45">
        <v>386</v>
      </c>
      <c r="E45" s="45">
        <v>265</v>
      </c>
      <c r="F45" s="79">
        <v>159</v>
      </c>
      <c r="G45" s="79">
        <v>379</v>
      </c>
      <c r="H45" s="79">
        <v>41</v>
      </c>
    </row>
    <row r="46" spans="1:8">
      <c r="A46" s="45" t="s">
        <v>25</v>
      </c>
      <c r="B46" s="82" t="s">
        <v>297</v>
      </c>
      <c r="C46" s="45">
        <v>246</v>
      </c>
      <c r="D46" s="45">
        <v>144</v>
      </c>
      <c r="E46" s="45">
        <v>102</v>
      </c>
      <c r="F46" s="79">
        <v>90</v>
      </c>
      <c r="G46" s="79">
        <v>123</v>
      </c>
      <c r="H46" s="79">
        <v>6</v>
      </c>
    </row>
    <row r="47" spans="1:8">
      <c r="A47" s="45" t="s">
        <v>26</v>
      </c>
      <c r="B47" s="82" t="s">
        <v>298</v>
      </c>
      <c r="C47" s="45">
        <v>138</v>
      </c>
      <c r="D47" s="45">
        <v>74</v>
      </c>
      <c r="E47" s="45">
        <v>64</v>
      </c>
      <c r="F47" s="79">
        <v>44</v>
      </c>
      <c r="G47" s="79">
        <v>84</v>
      </c>
      <c r="H47" s="79">
        <v>15</v>
      </c>
    </row>
    <row r="48" spans="1:8">
      <c r="A48" s="45" t="s">
        <v>27</v>
      </c>
      <c r="B48" s="82" t="s">
        <v>299</v>
      </c>
      <c r="C48" s="45">
        <v>178</v>
      </c>
      <c r="D48" s="45">
        <v>102</v>
      </c>
      <c r="E48" s="45">
        <v>76</v>
      </c>
      <c r="F48" s="79">
        <v>48</v>
      </c>
      <c r="G48" s="79">
        <v>110</v>
      </c>
      <c r="H48" s="79">
        <v>5</v>
      </c>
    </row>
    <row r="49" spans="1:8">
      <c r="A49" s="45"/>
      <c r="B49" s="80" t="s">
        <v>276</v>
      </c>
      <c r="C49" s="45"/>
      <c r="D49" s="45"/>
      <c r="E49" s="45"/>
      <c r="F49" s="79"/>
      <c r="G49" s="79"/>
      <c r="H49" s="79"/>
    </row>
    <row r="50" spans="1:8">
      <c r="A50" s="45" t="s">
        <v>28</v>
      </c>
      <c r="B50" s="82" t="s">
        <v>300</v>
      </c>
      <c r="C50" s="45">
        <v>121</v>
      </c>
      <c r="D50" s="45">
        <v>61</v>
      </c>
      <c r="E50" s="45">
        <v>60</v>
      </c>
      <c r="F50" s="79">
        <v>44</v>
      </c>
      <c r="G50" s="79">
        <v>63</v>
      </c>
      <c r="H50" s="79">
        <v>5</v>
      </c>
    </row>
    <row r="51" spans="1:8">
      <c r="A51" s="45" t="s">
        <v>29</v>
      </c>
      <c r="B51" s="82" t="s">
        <v>301</v>
      </c>
      <c r="C51" s="45">
        <v>180</v>
      </c>
      <c r="D51" s="45">
        <v>109</v>
      </c>
      <c r="E51" s="45">
        <v>71</v>
      </c>
      <c r="F51" s="79">
        <v>51</v>
      </c>
      <c r="G51" s="79">
        <v>96</v>
      </c>
      <c r="H51" s="79">
        <v>24</v>
      </c>
    </row>
    <row r="52" spans="1:8">
      <c r="A52" s="45"/>
      <c r="B52" s="376" t="s">
        <v>278</v>
      </c>
      <c r="C52" s="377"/>
      <c r="D52" s="377"/>
      <c r="E52" s="377"/>
      <c r="F52" s="377"/>
      <c r="G52" s="378"/>
      <c r="H52" s="83">
        <v>31</v>
      </c>
    </row>
    <row r="53" spans="1:8">
      <c r="A53" s="89"/>
      <c r="B53" s="90" t="s">
        <v>302</v>
      </c>
      <c r="C53" s="89">
        <v>935</v>
      </c>
      <c r="D53" s="89">
        <v>546</v>
      </c>
      <c r="E53" s="89">
        <v>389</v>
      </c>
      <c r="F53" s="91">
        <v>240</v>
      </c>
      <c r="G53" s="91">
        <v>465</v>
      </c>
      <c r="H53" s="91">
        <v>116</v>
      </c>
    </row>
    <row r="54" spans="1:8">
      <c r="A54" s="45"/>
      <c r="B54" s="80" t="s">
        <v>273</v>
      </c>
      <c r="C54" s="45"/>
      <c r="D54" s="45"/>
      <c r="E54" s="45"/>
      <c r="F54" s="79"/>
      <c r="G54" s="79"/>
      <c r="H54" s="79"/>
    </row>
    <row r="55" spans="1:8">
      <c r="A55" s="45" t="s">
        <v>30</v>
      </c>
      <c r="B55" s="82" t="s">
        <v>303</v>
      </c>
      <c r="C55" s="45">
        <v>399</v>
      </c>
      <c r="D55" s="45">
        <v>241</v>
      </c>
      <c r="E55" s="45">
        <v>158</v>
      </c>
      <c r="F55" s="79">
        <v>93</v>
      </c>
      <c r="G55" s="79">
        <v>190</v>
      </c>
      <c r="H55" s="79">
        <v>62</v>
      </c>
    </row>
    <row r="56" spans="1:8">
      <c r="A56" s="45" t="s">
        <v>304</v>
      </c>
      <c r="B56" s="82" t="s">
        <v>305</v>
      </c>
      <c r="C56" s="45">
        <v>247</v>
      </c>
      <c r="D56" s="45">
        <v>145</v>
      </c>
      <c r="E56" s="45">
        <v>102</v>
      </c>
      <c r="F56" s="79">
        <v>61</v>
      </c>
      <c r="G56" s="79">
        <v>127</v>
      </c>
      <c r="H56" s="79">
        <v>26</v>
      </c>
    </row>
    <row r="57" spans="1:8">
      <c r="A57" s="45" t="s">
        <v>306</v>
      </c>
      <c r="B57" s="82" t="s">
        <v>307</v>
      </c>
      <c r="C57" s="45">
        <v>90</v>
      </c>
      <c r="D57" s="45">
        <v>48</v>
      </c>
      <c r="E57" s="45">
        <v>42</v>
      </c>
      <c r="F57" s="79">
        <v>29</v>
      </c>
      <c r="G57" s="79">
        <v>44</v>
      </c>
      <c r="H57" s="79">
        <v>10</v>
      </c>
    </row>
    <row r="58" spans="1:8">
      <c r="A58" s="45"/>
      <c r="B58" s="80" t="s">
        <v>276</v>
      </c>
      <c r="C58" s="45"/>
      <c r="D58" s="45"/>
      <c r="E58" s="45"/>
      <c r="F58" s="79"/>
      <c r="G58" s="79"/>
      <c r="H58" s="79"/>
    </row>
    <row r="59" spans="1:8">
      <c r="A59" s="45" t="s">
        <v>308</v>
      </c>
      <c r="B59" s="82" t="s">
        <v>309</v>
      </c>
      <c r="C59" s="45">
        <v>100</v>
      </c>
      <c r="D59" s="45">
        <v>57</v>
      </c>
      <c r="E59" s="45">
        <v>43</v>
      </c>
      <c r="F59" s="79">
        <v>27</v>
      </c>
      <c r="G59" s="79">
        <v>44</v>
      </c>
      <c r="H59" s="79">
        <v>13</v>
      </c>
    </row>
    <row r="60" spans="1:8">
      <c r="A60" s="45" t="s">
        <v>310</v>
      </c>
      <c r="B60" s="82" t="s">
        <v>311</v>
      </c>
      <c r="C60" s="45">
        <v>99</v>
      </c>
      <c r="D60" s="45">
        <v>55</v>
      </c>
      <c r="E60" s="45">
        <v>44</v>
      </c>
      <c r="F60" s="79">
        <v>30</v>
      </c>
      <c r="G60" s="79">
        <v>60</v>
      </c>
      <c r="H60" s="79">
        <v>2</v>
      </c>
    </row>
    <row r="61" spans="1:8">
      <c r="A61" s="45"/>
      <c r="B61" s="376" t="s">
        <v>278</v>
      </c>
      <c r="C61" s="377"/>
      <c r="D61" s="377"/>
      <c r="E61" s="377"/>
      <c r="F61" s="377"/>
      <c r="G61" s="378"/>
      <c r="H61" s="83">
        <v>3</v>
      </c>
    </row>
    <row r="62" spans="1:8">
      <c r="A62" s="89"/>
      <c r="B62" s="90" t="s">
        <v>312</v>
      </c>
      <c r="C62" s="89">
        <v>1416</v>
      </c>
      <c r="D62" s="89">
        <v>909</v>
      </c>
      <c r="E62" s="89">
        <v>507</v>
      </c>
      <c r="F62" s="91">
        <v>475</v>
      </c>
      <c r="G62" s="91">
        <v>614</v>
      </c>
      <c r="H62" s="91">
        <v>137</v>
      </c>
    </row>
    <row r="63" spans="1:8">
      <c r="A63" s="45"/>
      <c r="B63" s="80" t="s">
        <v>273</v>
      </c>
      <c r="C63" s="45"/>
      <c r="D63" s="45"/>
      <c r="E63" s="45"/>
      <c r="F63" s="79"/>
      <c r="G63" s="79"/>
      <c r="H63" s="79"/>
    </row>
    <row r="64" spans="1:8">
      <c r="A64" s="45" t="s">
        <v>313</v>
      </c>
      <c r="B64" s="82" t="s">
        <v>314</v>
      </c>
      <c r="C64" s="45">
        <v>150</v>
      </c>
      <c r="D64" s="45">
        <v>101</v>
      </c>
      <c r="E64" s="45">
        <v>49</v>
      </c>
      <c r="F64" s="79">
        <v>61</v>
      </c>
      <c r="G64" s="79">
        <v>69</v>
      </c>
      <c r="H64" s="79">
        <v>17</v>
      </c>
    </row>
    <row r="65" spans="1:8">
      <c r="A65" s="45" t="s">
        <v>315</v>
      </c>
      <c r="B65" s="82" t="s">
        <v>207</v>
      </c>
      <c r="C65" s="45">
        <v>892</v>
      </c>
      <c r="D65" s="45">
        <v>569</v>
      </c>
      <c r="E65" s="45">
        <v>323</v>
      </c>
      <c r="F65" s="79">
        <v>275</v>
      </c>
      <c r="G65" s="79">
        <v>373</v>
      </c>
      <c r="H65" s="79">
        <v>112</v>
      </c>
    </row>
    <row r="66" spans="1:8">
      <c r="A66" s="45" t="s">
        <v>316</v>
      </c>
      <c r="B66" s="82" t="s">
        <v>317</v>
      </c>
      <c r="C66" s="45">
        <v>213</v>
      </c>
      <c r="D66" s="45">
        <v>141</v>
      </c>
      <c r="E66" s="45">
        <v>72</v>
      </c>
      <c r="F66" s="79">
        <v>77</v>
      </c>
      <c r="G66" s="79">
        <v>100</v>
      </c>
      <c r="H66" s="79">
        <v>4</v>
      </c>
    </row>
    <row r="67" spans="1:8">
      <c r="A67" s="45"/>
      <c r="B67" s="80" t="s">
        <v>276</v>
      </c>
      <c r="C67" s="45"/>
      <c r="D67" s="45"/>
      <c r="E67" s="45"/>
      <c r="F67" s="79"/>
      <c r="G67" s="79"/>
      <c r="H67" s="79"/>
    </row>
    <row r="68" spans="1:8">
      <c r="A68" s="45" t="s">
        <v>318</v>
      </c>
      <c r="B68" s="82" t="s">
        <v>319</v>
      </c>
      <c r="C68" s="45">
        <v>161</v>
      </c>
      <c r="D68" s="45">
        <v>98</v>
      </c>
      <c r="E68" s="45">
        <v>63</v>
      </c>
      <c r="F68" s="79">
        <v>62</v>
      </c>
      <c r="G68" s="79">
        <v>72</v>
      </c>
      <c r="H68" s="79">
        <v>3</v>
      </c>
    </row>
    <row r="69" spans="1:8">
      <c r="A69" s="45"/>
      <c r="B69" s="376" t="s">
        <v>278</v>
      </c>
      <c r="C69" s="377"/>
      <c r="D69" s="377"/>
      <c r="E69" s="377"/>
      <c r="F69" s="377"/>
      <c r="G69" s="378"/>
      <c r="H69" s="83">
        <v>1</v>
      </c>
    </row>
    <row r="70" spans="1:8">
      <c r="A70" s="89"/>
      <c r="B70" s="90" t="s">
        <v>320</v>
      </c>
      <c r="C70" s="89">
        <v>2499</v>
      </c>
      <c r="D70" s="89">
        <v>1392</v>
      </c>
      <c r="E70" s="89">
        <v>1107</v>
      </c>
      <c r="F70" s="91">
        <v>543</v>
      </c>
      <c r="G70" s="91">
        <v>1221</v>
      </c>
      <c r="H70" s="91">
        <v>285</v>
      </c>
    </row>
    <row r="71" spans="1:8">
      <c r="A71" s="45"/>
      <c r="B71" s="84" t="s">
        <v>321</v>
      </c>
      <c r="C71" s="45">
        <v>913</v>
      </c>
      <c r="D71" s="45">
        <v>551</v>
      </c>
      <c r="E71" s="45">
        <v>362</v>
      </c>
      <c r="F71" s="45">
        <v>253</v>
      </c>
      <c r="G71" s="79">
        <v>428</v>
      </c>
      <c r="H71" s="79">
        <v>94</v>
      </c>
    </row>
    <row r="72" spans="1:8">
      <c r="A72" s="45"/>
      <c r="B72" s="84" t="s">
        <v>322</v>
      </c>
      <c r="C72" s="45"/>
      <c r="D72" s="45"/>
      <c r="E72" s="45"/>
      <c r="F72" s="79"/>
      <c r="G72" s="79"/>
      <c r="H72" s="79"/>
    </row>
    <row r="73" spans="1:8">
      <c r="A73" s="45" t="s">
        <v>323</v>
      </c>
      <c r="B73" s="84" t="s">
        <v>336</v>
      </c>
      <c r="C73" s="45">
        <v>80</v>
      </c>
      <c r="D73" s="45">
        <v>41</v>
      </c>
      <c r="E73" s="45">
        <v>39</v>
      </c>
      <c r="F73" s="79">
        <v>26</v>
      </c>
      <c r="G73" s="79">
        <v>42</v>
      </c>
      <c r="H73" s="79">
        <v>2</v>
      </c>
    </row>
    <row r="74" spans="1:8">
      <c r="A74" s="45" t="s">
        <v>325</v>
      </c>
      <c r="B74" s="84" t="s">
        <v>324</v>
      </c>
      <c r="C74" s="45">
        <v>112</v>
      </c>
      <c r="D74" s="45">
        <v>66</v>
      </c>
      <c r="E74" s="45">
        <v>46</v>
      </c>
      <c r="F74" s="79">
        <v>32</v>
      </c>
      <c r="G74" s="79">
        <v>45</v>
      </c>
      <c r="H74" s="79">
        <v>36</v>
      </c>
    </row>
    <row r="75" spans="1:8">
      <c r="A75" s="45" t="s">
        <v>327</v>
      </c>
      <c r="B75" s="82" t="s">
        <v>326</v>
      </c>
      <c r="C75" s="45">
        <v>96</v>
      </c>
      <c r="D75" s="45">
        <v>60</v>
      </c>
      <c r="E75" s="45">
        <v>36</v>
      </c>
      <c r="F75" s="79">
        <v>19</v>
      </c>
      <c r="G75" s="79">
        <v>49</v>
      </c>
      <c r="H75" s="79">
        <v>1</v>
      </c>
    </row>
    <row r="76" spans="1:8">
      <c r="A76" s="45"/>
      <c r="B76" s="80" t="s">
        <v>276</v>
      </c>
      <c r="C76" s="45"/>
      <c r="D76" s="45"/>
      <c r="E76" s="45"/>
      <c r="F76" s="79"/>
      <c r="G76" s="79"/>
      <c r="H76" s="79"/>
    </row>
    <row r="77" spans="1:8">
      <c r="A77" s="45" t="s">
        <v>329</v>
      </c>
      <c r="B77" s="82" t="s">
        <v>328</v>
      </c>
      <c r="C77" s="45">
        <v>103</v>
      </c>
      <c r="D77" s="45">
        <v>71</v>
      </c>
      <c r="E77" s="45">
        <v>32</v>
      </c>
      <c r="F77" s="79">
        <v>29</v>
      </c>
      <c r="G77" s="79">
        <v>46</v>
      </c>
      <c r="H77" s="79">
        <v>4</v>
      </c>
    </row>
    <row r="78" spans="1:8">
      <c r="A78" s="45" t="s">
        <v>331</v>
      </c>
      <c r="B78" s="82" t="s">
        <v>330</v>
      </c>
      <c r="C78" s="45">
        <v>71</v>
      </c>
      <c r="D78" s="45">
        <v>46</v>
      </c>
      <c r="E78" s="45">
        <v>25</v>
      </c>
      <c r="F78" s="79">
        <v>25</v>
      </c>
      <c r="G78" s="79">
        <v>34</v>
      </c>
      <c r="H78" s="79">
        <v>8</v>
      </c>
    </row>
    <row r="79" spans="1:8">
      <c r="A79" s="45" t="s">
        <v>333</v>
      </c>
      <c r="B79" s="82" t="s">
        <v>332</v>
      </c>
      <c r="C79" s="45">
        <v>57</v>
      </c>
      <c r="D79" s="45">
        <v>35</v>
      </c>
      <c r="E79" s="45">
        <v>22</v>
      </c>
      <c r="F79" s="79">
        <v>18</v>
      </c>
      <c r="G79" s="79">
        <v>25</v>
      </c>
      <c r="H79" s="79">
        <v>10</v>
      </c>
    </row>
    <row r="80" spans="1:8">
      <c r="A80" s="45" t="s">
        <v>335</v>
      </c>
      <c r="B80" s="82" t="s">
        <v>334</v>
      </c>
      <c r="C80" s="45">
        <v>110</v>
      </c>
      <c r="D80" s="45">
        <v>70</v>
      </c>
      <c r="E80" s="45">
        <v>40</v>
      </c>
      <c r="F80" s="79">
        <v>25</v>
      </c>
      <c r="G80" s="79">
        <v>49</v>
      </c>
      <c r="H80" s="79">
        <v>4</v>
      </c>
    </row>
    <row r="81" spans="1:8">
      <c r="A81" s="45" t="s">
        <v>337</v>
      </c>
      <c r="B81" s="82" t="s">
        <v>338</v>
      </c>
      <c r="C81" s="45">
        <v>62</v>
      </c>
      <c r="D81" s="45">
        <v>38</v>
      </c>
      <c r="E81" s="45">
        <v>24</v>
      </c>
      <c r="F81" s="79">
        <v>16</v>
      </c>
      <c r="G81" s="79">
        <v>24</v>
      </c>
      <c r="H81" s="79">
        <v>19</v>
      </c>
    </row>
    <row r="82" spans="1:8">
      <c r="A82" s="45" t="s">
        <v>339</v>
      </c>
      <c r="B82" s="82" t="s">
        <v>340</v>
      </c>
      <c r="C82" s="45">
        <v>46</v>
      </c>
      <c r="D82" s="45">
        <v>26</v>
      </c>
      <c r="E82" s="45">
        <v>20</v>
      </c>
      <c r="F82" s="79">
        <v>9</v>
      </c>
      <c r="G82" s="79">
        <v>26</v>
      </c>
      <c r="H82" s="79">
        <v>0</v>
      </c>
    </row>
    <row r="83" spans="1:8">
      <c r="A83" s="45" t="s">
        <v>341</v>
      </c>
      <c r="B83" s="82" t="s">
        <v>342</v>
      </c>
      <c r="C83" s="45">
        <v>83</v>
      </c>
      <c r="D83" s="45">
        <v>50</v>
      </c>
      <c r="E83" s="45">
        <v>33</v>
      </c>
      <c r="F83" s="79">
        <v>26</v>
      </c>
      <c r="G83" s="79">
        <v>49</v>
      </c>
      <c r="H83" s="79">
        <v>6</v>
      </c>
    </row>
    <row r="84" spans="1:8">
      <c r="A84" s="45" t="s">
        <v>343</v>
      </c>
      <c r="B84" s="82" t="s">
        <v>344</v>
      </c>
      <c r="C84" s="45">
        <v>93</v>
      </c>
      <c r="D84" s="45">
        <v>48</v>
      </c>
      <c r="E84" s="45">
        <v>45</v>
      </c>
      <c r="F84" s="79">
        <v>28</v>
      </c>
      <c r="G84" s="79">
        <v>39</v>
      </c>
      <c r="H84" s="79">
        <v>4</v>
      </c>
    </row>
    <row r="85" spans="1:8">
      <c r="A85" s="45" t="s">
        <v>345</v>
      </c>
      <c r="B85" s="82" t="s">
        <v>346</v>
      </c>
      <c r="C85" s="45">
        <v>1586</v>
      </c>
      <c r="D85" s="45">
        <v>841</v>
      </c>
      <c r="E85" s="45">
        <v>745</v>
      </c>
      <c r="F85" s="79">
        <v>290</v>
      </c>
      <c r="G85" s="79">
        <v>793</v>
      </c>
      <c r="H85" s="79">
        <v>191</v>
      </c>
    </row>
    <row r="86" spans="1:8">
      <c r="A86" s="45"/>
      <c r="B86" s="376" t="s">
        <v>347</v>
      </c>
      <c r="C86" s="377"/>
      <c r="D86" s="377"/>
      <c r="E86" s="377"/>
      <c r="F86" s="377"/>
      <c r="G86" s="378"/>
      <c r="H86" s="83">
        <v>0</v>
      </c>
    </row>
    <row r="87" spans="1:8">
      <c r="A87" s="89"/>
      <c r="B87" s="90" t="s">
        <v>348</v>
      </c>
      <c r="C87" s="89">
        <v>591</v>
      </c>
      <c r="D87" s="89">
        <v>353</v>
      </c>
      <c r="E87" s="89">
        <v>238</v>
      </c>
      <c r="F87" s="92">
        <v>164</v>
      </c>
      <c r="G87" s="92">
        <v>276</v>
      </c>
      <c r="H87" s="92">
        <v>187</v>
      </c>
    </row>
    <row r="88" spans="1:8">
      <c r="A88" s="45"/>
      <c r="B88" s="80" t="s">
        <v>322</v>
      </c>
      <c r="C88" s="45"/>
      <c r="D88" s="45"/>
      <c r="E88" s="45"/>
      <c r="F88" s="83"/>
      <c r="G88" s="83"/>
      <c r="H88" s="83"/>
    </row>
    <row r="89" spans="1:8">
      <c r="A89" s="45" t="s">
        <v>349</v>
      </c>
      <c r="B89" s="82" t="s">
        <v>208</v>
      </c>
      <c r="C89" s="45">
        <v>298</v>
      </c>
      <c r="D89" s="45">
        <v>178</v>
      </c>
      <c r="E89" s="45">
        <v>120</v>
      </c>
      <c r="F89" s="85">
        <v>69</v>
      </c>
      <c r="G89" s="85">
        <v>144</v>
      </c>
      <c r="H89" s="85">
        <v>134</v>
      </c>
    </row>
    <row r="90" spans="1:8">
      <c r="A90" s="45"/>
      <c r="B90" s="80" t="s">
        <v>276</v>
      </c>
      <c r="C90" s="45"/>
      <c r="D90" s="45"/>
      <c r="E90" s="45"/>
      <c r="F90" s="85"/>
      <c r="G90" s="85"/>
      <c r="H90" s="85"/>
    </row>
    <row r="91" spans="1:8">
      <c r="A91" s="45" t="s">
        <v>350</v>
      </c>
      <c r="B91" s="82" t="s">
        <v>351</v>
      </c>
      <c r="C91" s="45">
        <v>62</v>
      </c>
      <c r="D91" s="45">
        <v>38</v>
      </c>
      <c r="E91" s="45">
        <v>24</v>
      </c>
      <c r="F91" s="85">
        <v>22</v>
      </c>
      <c r="G91" s="85">
        <v>31</v>
      </c>
      <c r="H91" s="85">
        <v>21</v>
      </c>
    </row>
    <row r="92" spans="1:8">
      <c r="A92" s="45" t="s">
        <v>352</v>
      </c>
      <c r="B92" s="82" t="s">
        <v>353</v>
      </c>
      <c r="C92" s="45">
        <v>59</v>
      </c>
      <c r="D92" s="45">
        <v>35</v>
      </c>
      <c r="E92" s="45">
        <v>24</v>
      </c>
      <c r="F92" s="85">
        <v>22</v>
      </c>
      <c r="G92" s="85">
        <v>20</v>
      </c>
      <c r="H92" s="85">
        <v>16</v>
      </c>
    </row>
    <row r="93" spans="1:8">
      <c r="A93" s="45" t="s">
        <v>354</v>
      </c>
      <c r="B93" s="82" t="s">
        <v>355</v>
      </c>
      <c r="C93" s="45">
        <v>40</v>
      </c>
      <c r="D93" s="45">
        <v>26</v>
      </c>
      <c r="E93" s="45">
        <v>14</v>
      </c>
      <c r="F93" s="85">
        <v>18</v>
      </c>
      <c r="G93" s="85">
        <v>13</v>
      </c>
      <c r="H93" s="85">
        <v>5</v>
      </c>
    </row>
    <row r="94" spans="1:8">
      <c r="A94" s="45" t="s">
        <v>356</v>
      </c>
      <c r="B94" s="82" t="s">
        <v>357</v>
      </c>
      <c r="C94" s="45">
        <v>46</v>
      </c>
      <c r="D94" s="45">
        <v>25</v>
      </c>
      <c r="E94" s="45">
        <v>21</v>
      </c>
      <c r="F94" s="85">
        <v>8</v>
      </c>
      <c r="G94" s="85">
        <v>26</v>
      </c>
      <c r="H94" s="85">
        <v>2</v>
      </c>
    </row>
    <row r="95" spans="1:8">
      <c r="A95" s="45" t="s">
        <v>358</v>
      </c>
      <c r="B95" s="82" t="s">
        <v>359</v>
      </c>
      <c r="C95" s="45">
        <v>47</v>
      </c>
      <c r="D95" s="45">
        <v>30</v>
      </c>
      <c r="E95" s="45">
        <v>17</v>
      </c>
      <c r="F95" s="85">
        <v>14</v>
      </c>
      <c r="G95" s="85">
        <v>22</v>
      </c>
      <c r="H95" s="85">
        <v>5</v>
      </c>
    </row>
    <row r="96" spans="1:8">
      <c r="A96" s="45" t="s">
        <v>360</v>
      </c>
      <c r="B96" s="82" t="s">
        <v>361</v>
      </c>
      <c r="C96" s="45">
        <v>39</v>
      </c>
      <c r="D96" s="45">
        <v>21</v>
      </c>
      <c r="E96" s="45">
        <v>18</v>
      </c>
      <c r="F96" s="85">
        <v>11</v>
      </c>
      <c r="G96" s="85">
        <v>20</v>
      </c>
      <c r="H96" s="85">
        <v>0</v>
      </c>
    </row>
    <row r="97" spans="1:8">
      <c r="A97" s="45"/>
      <c r="B97" s="376" t="s">
        <v>278</v>
      </c>
      <c r="C97" s="377"/>
      <c r="D97" s="377"/>
      <c r="E97" s="377"/>
      <c r="F97" s="377"/>
      <c r="G97" s="378"/>
      <c r="H97" s="83">
        <v>4</v>
      </c>
    </row>
    <row r="98" spans="1:8">
      <c r="A98" s="89"/>
      <c r="B98" s="90" t="s">
        <v>362</v>
      </c>
      <c r="C98" s="89">
        <v>1013</v>
      </c>
      <c r="D98" s="89">
        <v>662</v>
      </c>
      <c r="E98" s="89">
        <v>351</v>
      </c>
      <c r="F98" s="91">
        <v>350</v>
      </c>
      <c r="G98" s="91">
        <v>250</v>
      </c>
      <c r="H98" s="91">
        <v>67</v>
      </c>
    </row>
    <row r="99" spans="1:8">
      <c r="A99" s="45"/>
      <c r="B99" s="80" t="s">
        <v>272</v>
      </c>
      <c r="C99" s="45"/>
      <c r="D99" s="45"/>
      <c r="E99" s="45"/>
      <c r="F99" s="79"/>
      <c r="G99" s="79"/>
      <c r="H99" s="79"/>
    </row>
    <row r="100" spans="1:8">
      <c r="A100" s="45" t="s">
        <v>363</v>
      </c>
      <c r="B100" s="82" t="s">
        <v>209</v>
      </c>
      <c r="C100" s="45">
        <v>308</v>
      </c>
      <c r="D100" s="45">
        <v>194</v>
      </c>
      <c r="E100" s="45">
        <v>114</v>
      </c>
      <c r="F100" s="79">
        <v>84</v>
      </c>
      <c r="G100" s="79">
        <v>76</v>
      </c>
      <c r="H100" s="79">
        <v>40</v>
      </c>
    </row>
    <row r="101" spans="1:8">
      <c r="A101" s="45"/>
      <c r="B101" s="80" t="s">
        <v>273</v>
      </c>
      <c r="C101" s="45"/>
      <c r="D101" s="45"/>
      <c r="E101" s="45"/>
      <c r="F101" s="79"/>
      <c r="G101" s="79"/>
      <c r="H101" s="79"/>
    </row>
    <row r="102" spans="1:8">
      <c r="A102" s="45" t="s">
        <v>364</v>
      </c>
      <c r="B102" s="82" t="s">
        <v>365</v>
      </c>
      <c r="C102" s="45">
        <v>73</v>
      </c>
      <c r="D102" s="45">
        <v>55</v>
      </c>
      <c r="E102" s="45">
        <v>18</v>
      </c>
      <c r="F102" s="79">
        <v>25</v>
      </c>
      <c r="G102" s="79">
        <v>23</v>
      </c>
      <c r="H102" s="79">
        <v>0</v>
      </c>
    </row>
    <row r="103" spans="1:8">
      <c r="A103" s="45" t="s">
        <v>366</v>
      </c>
      <c r="B103" s="82" t="s">
        <v>367</v>
      </c>
      <c r="C103" s="45">
        <v>111</v>
      </c>
      <c r="D103" s="45">
        <v>71</v>
      </c>
      <c r="E103" s="45">
        <v>40</v>
      </c>
      <c r="F103" s="79">
        <v>32</v>
      </c>
      <c r="G103" s="79">
        <v>38</v>
      </c>
      <c r="H103" s="79">
        <v>3</v>
      </c>
    </row>
    <row r="104" spans="1:8">
      <c r="A104" s="45" t="s">
        <v>368</v>
      </c>
      <c r="B104" s="82" t="s">
        <v>369</v>
      </c>
      <c r="C104" s="45">
        <v>52</v>
      </c>
      <c r="D104" s="45">
        <v>30</v>
      </c>
      <c r="E104" s="45">
        <v>22</v>
      </c>
      <c r="F104" s="79">
        <v>13</v>
      </c>
      <c r="G104" s="79">
        <v>12</v>
      </c>
      <c r="H104" s="79">
        <v>1</v>
      </c>
    </row>
    <row r="105" spans="1:8">
      <c r="A105" s="45"/>
      <c r="B105" s="80" t="s">
        <v>276</v>
      </c>
      <c r="C105" s="45"/>
      <c r="D105" s="45"/>
      <c r="E105" s="45"/>
      <c r="F105" s="79"/>
      <c r="G105" s="79"/>
      <c r="H105" s="79"/>
    </row>
    <row r="106" spans="1:8">
      <c r="A106" s="45" t="s">
        <v>370</v>
      </c>
      <c r="B106" s="82" t="s">
        <v>371</v>
      </c>
      <c r="C106" s="45">
        <v>70</v>
      </c>
      <c r="D106" s="45">
        <v>49</v>
      </c>
      <c r="E106" s="45">
        <v>21</v>
      </c>
      <c r="F106" s="79">
        <v>27</v>
      </c>
      <c r="G106" s="79">
        <v>17</v>
      </c>
      <c r="H106" s="79">
        <v>3</v>
      </c>
    </row>
    <row r="107" spans="1:8">
      <c r="A107" s="45" t="s">
        <v>372</v>
      </c>
      <c r="B107" s="82" t="s">
        <v>373</v>
      </c>
      <c r="C107" s="45">
        <v>37</v>
      </c>
      <c r="D107" s="45">
        <v>23</v>
      </c>
      <c r="E107" s="45">
        <v>14</v>
      </c>
      <c r="F107" s="79">
        <v>14</v>
      </c>
      <c r="G107" s="79">
        <v>14</v>
      </c>
      <c r="H107" s="79">
        <v>0</v>
      </c>
    </row>
    <row r="108" spans="1:8">
      <c r="A108" s="45" t="s">
        <v>374</v>
      </c>
      <c r="B108" s="82" t="s">
        <v>375</v>
      </c>
      <c r="C108" s="45">
        <v>81</v>
      </c>
      <c r="D108" s="45">
        <v>60</v>
      </c>
      <c r="E108" s="45">
        <v>21</v>
      </c>
      <c r="F108" s="79">
        <v>36</v>
      </c>
      <c r="G108" s="79">
        <v>17</v>
      </c>
      <c r="H108" s="79">
        <v>1</v>
      </c>
    </row>
    <row r="109" spans="1:8">
      <c r="A109" s="45" t="s">
        <v>376</v>
      </c>
      <c r="B109" s="82" t="s">
        <v>209</v>
      </c>
      <c r="C109" s="45">
        <v>75</v>
      </c>
      <c r="D109" s="45">
        <v>42</v>
      </c>
      <c r="E109" s="45">
        <v>33</v>
      </c>
      <c r="F109" s="79">
        <v>29</v>
      </c>
      <c r="G109" s="79">
        <v>13</v>
      </c>
      <c r="H109" s="79">
        <v>2</v>
      </c>
    </row>
    <row r="110" spans="1:8">
      <c r="A110" s="45" t="s">
        <v>377</v>
      </c>
      <c r="B110" s="82" t="s">
        <v>378</v>
      </c>
      <c r="C110" s="45">
        <v>81</v>
      </c>
      <c r="D110" s="45">
        <v>52</v>
      </c>
      <c r="E110" s="45">
        <v>29</v>
      </c>
      <c r="F110" s="79">
        <v>35</v>
      </c>
      <c r="G110" s="79">
        <v>15</v>
      </c>
      <c r="H110" s="79">
        <v>9</v>
      </c>
    </row>
    <row r="111" spans="1:8">
      <c r="A111" s="45" t="s">
        <v>379</v>
      </c>
      <c r="B111" s="82" t="s">
        <v>380</v>
      </c>
      <c r="C111" s="45">
        <v>56</v>
      </c>
      <c r="D111" s="45">
        <v>36</v>
      </c>
      <c r="E111" s="45">
        <v>20</v>
      </c>
      <c r="F111" s="79">
        <v>27</v>
      </c>
      <c r="G111" s="79">
        <v>15</v>
      </c>
      <c r="H111" s="79">
        <v>0</v>
      </c>
    </row>
    <row r="112" spans="1:8">
      <c r="A112" s="45" t="s">
        <v>381</v>
      </c>
      <c r="B112" s="82" t="s">
        <v>382</v>
      </c>
      <c r="C112" s="45">
        <v>69</v>
      </c>
      <c r="D112" s="45">
        <v>50</v>
      </c>
      <c r="E112" s="45">
        <v>19</v>
      </c>
      <c r="F112" s="79">
        <v>28</v>
      </c>
      <c r="G112" s="79">
        <v>10</v>
      </c>
      <c r="H112" s="79">
        <v>8</v>
      </c>
    </row>
    <row r="113" spans="1:8">
      <c r="A113" s="45"/>
      <c r="B113" s="376" t="s">
        <v>278</v>
      </c>
      <c r="C113" s="377"/>
      <c r="D113" s="377"/>
      <c r="E113" s="377"/>
      <c r="F113" s="377"/>
      <c r="G113" s="378"/>
      <c r="H113" s="83">
        <v>0</v>
      </c>
    </row>
    <row r="114" spans="1:8">
      <c r="A114" s="89"/>
      <c r="B114" s="90" t="s">
        <v>383</v>
      </c>
      <c r="C114" s="89">
        <v>6284</v>
      </c>
      <c r="D114" s="89">
        <v>3653</v>
      </c>
      <c r="E114" s="89">
        <v>2631</v>
      </c>
      <c r="F114" s="91">
        <v>1831</v>
      </c>
      <c r="G114" s="91">
        <v>3515</v>
      </c>
      <c r="H114" s="91">
        <v>262</v>
      </c>
    </row>
    <row r="115" spans="1:8">
      <c r="A115" s="45"/>
      <c r="B115" s="84" t="s">
        <v>321</v>
      </c>
      <c r="C115" s="45">
        <v>4080</v>
      </c>
      <c r="D115" s="45">
        <v>2444</v>
      </c>
      <c r="E115" s="45">
        <v>1636</v>
      </c>
      <c r="F115" s="79">
        <v>1340</v>
      </c>
      <c r="G115" s="79">
        <v>2217</v>
      </c>
      <c r="H115" s="79">
        <v>120</v>
      </c>
    </row>
    <row r="116" spans="1:8">
      <c r="A116" s="45"/>
      <c r="B116" s="80" t="s">
        <v>273</v>
      </c>
      <c r="C116" s="45"/>
      <c r="D116" s="45"/>
      <c r="E116" s="45"/>
      <c r="F116" s="79"/>
      <c r="G116" s="79"/>
      <c r="H116" s="79"/>
    </row>
    <row r="117" spans="1:8">
      <c r="A117" s="45" t="s">
        <v>384</v>
      </c>
      <c r="B117" s="82" t="s">
        <v>385</v>
      </c>
      <c r="C117" s="45">
        <v>438</v>
      </c>
      <c r="D117" s="45">
        <v>242</v>
      </c>
      <c r="E117" s="45">
        <v>196</v>
      </c>
      <c r="F117" s="79">
        <v>113</v>
      </c>
      <c r="G117" s="79">
        <v>240</v>
      </c>
      <c r="H117" s="79">
        <v>1</v>
      </c>
    </row>
    <row r="118" spans="1:8">
      <c r="A118" s="45" t="s">
        <v>386</v>
      </c>
      <c r="B118" s="82" t="s">
        <v>387</v>
      </c>
      <c r="C118" s="45">
        <v>279</v>
      </c>
      <c r="D118" s="45">
        <v>173</v>
      </c>
      <c r="E118" s="45">
        <v>106</v>
      </c>
      <c r="F118" s="79">
        <v>94</v>
      </c>
      <c r="G118" s="79">
        <v>138</v>
      </c>
      <c r="H118" s="79">
        <v>9</v>
      </c>
    </row>
    <row r="119" spans="1:8">
      <c r="A119" s="45" t="s">
        <v>388</v>
      </c>
      <c r="B119" s="82" t="s">
        <v>389</v>
      </c>
      <c r="C119" s="45">
        <v>176</v>
      </c>
      <c r="D119" s="45">
        <v>101</v>
      </c>
      <c r="E119" s="45">
        <v>75</v>
      </c>
      <c r="F119" s="79">
        <v>66</v>
      </c>
      <c r="G119" s="79">
        <v>95</v>
      </c>
      <c r="H119" s="79">
        <v>11</v>
      </c>
    </row>
    <row r="120" spans="1:8">
      <c r="A120" s="45" t="s">
        <v>390</v>
      </c>
      <c r="B120" s="82" t="s">
        <v>391</v>
      </c>
      <c r="C120" s="45">
        <v>368</v>
      </c>
      <c r="D120" s="45">
        <v>230</v>
      </c>
      <c r="E120" s="45">
        <v>138</v>
      </c>
      <c r="F120" s="79">
        <v>134</v>
      </c>
      <c r="G120" s="79">
        <v>209</v>
      </c>
      <c r="H120" s="79">
        <v>5</v>
      </c>
    </row>
    <row r="121" spans="1:8">
      <c r="A121" s="45" t="s">
        <v>392</v>
      </c>
      <c r="B121" s="82" t="s">
        <v>393</v>
      </c>
      <c r="C121" s="45">
        <v>494</v>
      </c>
      <c r="D121" s="45">
        <v>314</v>
      </c>
      <c r="E121" s="45">
        <v>180</v>
      </c>
      <c r="F121" s="79">
        <v>162</v>
      </c>
      <c r="G121" s="79">
        <v>268</v>
      </c>
      <c r="H121" s="79">
        <v>31</v>
      </c>
    </row>
    <row r="122" spans="1:8">
      <c r="A122" s="45"/>
      <c r="B122" s="80" t="s">
        <v>276</v>
      </c>
      <c r="C122" s="45"/>
      <c r="D122" s="45"/>
      <c r="E122" s="45"/>
      <c r="F122" s="79"/>
      <c r="G122" s="79"/>
      <c r="H122" s="79"/>
    </row>
    <row r="123" spans="1:8">
      <c r="A123" s="45" t="s">
        <v>394</v>
      </c>
      <c r="B123" s="82" t="s">
        <v>395</v>
      </c>
      <c r="C123" s="45">
        <v>121</v>
      </c>
      <c r="D123" s="45">
        <v>69</v>
      </c>
      <c r="E123" s="45">
        <v>52</v>
      </c>
      <c r="F123" s="79">
        <v>53</v>
      </c>
      <c r="G123" s="79">
        <v>50</v>
      </c>
      <c r="H123" s="79">
        <v>4</v>
      </c>
    </row>
    <row r="124" spans="1:8">
      <c r="A124" s="45" t="s">
        <v>396</v>
      </c>
      <c r="B124" s="82" t="s">
        <v>397</v>
      </c>
      <c r="C124" s="45">
        <v>337</v>
      </c>
      <c r="D124" s="45">
        <v>213</v>
      </c>
      <c r="E124" s="45">
        <v>124</v>
      </c>
      <c r="F124" s="79">
        <v>103</v>
      </c>
      <c r="G124" s="79">
        <v>191</v>
      </c>
      <c r="H124" s="79">
        <v>6</v>
      </c>
    </row>
    <row r="125" spans="1:8">
      <c r="A125" s="45" t="s">
        <v>398</v>
      </c>
      <c r="B125" s="82" t="s">
        <v>399</v>
      </c>
      <c r="C125" s="45">
        <v>405</v>
      </c>
      <c r="D125" s="45">
        <v>231</v>
      </c>
      <c r="E125" s="45">
        <v>174</v>
      </c>
      <c r="F125" s="79">
        <v>122</v>
      </c>
      <c r="G125" s="79">
        <v>215</v>
      </c>
      <c r="H125" s="79">
        <v>11</v>
      </c>
    </row>
    <row r="126" spans="1:8">
      <c r="A126" s="45" t="s">
        <v>400</v>
      </c>
      <c r="B126" s="82" t="s">
        <v>401</v>
      </c>
      <c r="C126" s="45">
        <v>234</v>
      </c>
      <c r="D126" s="45">
        <v>144</v>
      </c>
      <c r="E126" s="45">
        <v>90</v>
      </c>
      <c r="F126" s="79">
        <v>69</v>
      </c>
      <c r="G126" s="79">
        <v>128</v>
      </c>
      <c r="H126" s="79">
        <v>9</v>
      </c>
    </row>
    <row r="127" spans="1:8">
      <c r="A127" s="45" t="s">
        <v>402</v>
      </c>
      <c r="B127" s="82" t="s">
        <v>403</v>
      </c>
      <c r="C127" s="45">
        <v>199</v>
      </c>
      <c r="D127" s="45">
        <v>106</v>
      </c>
      <c r="E127" s="45">
        <v>93</v>
      </c>
      <c r="F127" s="79">
        <v>67</v>
      </c>
      <c r="G127" s="79">
        <v>108</v>
      </c>
      <c r="H127" s="79">
        <v>7</v>
      </c>
    </row>
    <row r="128" spans="1:8">
      <c r="A128" s="45" t="s">
        <v>404</v>
      </c>
      <c r="B128" s="82" t="s">
        <v>405</v>
      </c>
      <c r="C128" s="45">
        <v>239</v>
      </c>
      <c r="D128" s="45">
        <v>152</v>
      </c>
      <c r="E128" s="45">
        <v>87</v>
      </c>
      <c r="F128" s="79">
        <v>89</v>
      </c>
      <c r="G128" s="79">
        <v>136</v>
      </c>
      <c r="H128" s="79">
        <v>13</v>
      </c>
    </row>
    <row r="129" spans="1:8">
      <c r="A129" s="45" t="s">
        <v>406</v>
      </c>
      <c r="B129" s="82" t="s">
        <v>407</v>
      </c>
      <c r="C129" s="45">
        <v>278</v>
      </c>
      <c r="D129" s="45">
        <v>154</v>
      </c>
      <c r="E129" s="45">
        <v>124</v>
      </c>
      <c r="F129" s="79">
        <v>73</v>
      </c>
      <c r="G129" s="79">
        <v>136</v>
      </c>
      <c r="H129" s="79">
        <v>9</v>
      </c>
    </row>
    <row r="130" spans="1:8">
      <c r="A130" s="45" t="s">
        <v>408</v>
      </c>
      <c r="B130" s="82" t="s">
        <v>409</v>
      </c>
      <c r="C130" s="45">
        <v>265</v>
      </c>
      <c r="D130" s="45">
        <v>173</v>
      </c>
      <c r="E130" s="45">
        <v>92</v>
      </c>
      <c r="F130" s="79">
        <v>111</v>
      </c>
      <c r="G130" s="79">
        <v>159</v>
      </c>
      <c r="H130" s="79">
        <v>0</v>
      </c>
    </row>
    <row r="131" spans="1:8">
      <c r="A131" s="45" t="s">
        <v>410</v>
      </c>
      <c r="B131" s="82" t="s">
        <v>411</v>
      </c>
      <c r="C131" s="45">
        <v>247</v>
      </c>
      <c r="D131" s="45">
        <v>142</v>
      </c>
      <c r="E131" s="45">
        <v>105</v>
      </c>
      <c r="F131" s="79">
        <v>84</v>
      </c>
      <c r="G131" s="79">
        <v>144</v>
      </c>
      <c r="H131" s="79">
        <v>4</v>
      </c>
    </row>
    <row r="132" spans="1:8">
      <c r="A132" s="45" t="s">
        <v>412</v>
      </c>
      <c r="B132" s="82" t="s">
        <v>413</v>
      </c>
      <c r="C132" s="45">
        <v>2204</v>
      </c>
      <c r="D132" s="45">
        <v>1209</v>
      </c>
      <c r="E132" s="45">
        <v>995</v>
      </c>
      <c r="F132" s="79">
        <v>491</v>
      </c>
      <c r="G132" s="79">
        <v>1298</v>
      </c>
      <c r="H132" s="79">
        <v>142</v>
      </c>
    </row>
    <row r="133" spans="1:8">
      <c r="A133" s="45"/>
      <c r="B133" s="376" t="s">
        <v>414</v>
      </c>
      <c r="C133" s="377"/>
      <c r="D133" s="377"/>
      <c r="E133" s="377"/>
      <c r="F133" s="377"/>
      <c r="G133" s="378"/>
      <c r="H133" s="83">
        <v>0</v>
      </c>
    </row>
    <row r="134" spans="1:8">
      <c r="A134" s="89"/>
      <c r="B134" s="90" t="s">
        <v>415</v>
      </c>
      <c r="C134" s="89">
        <v>797</v>
      </c>
      <c r="D134" s="89">
        <v>513</v>
      </c>
      <c r="E134" s="89">
        <v>284</v>
      </c>
      <c r="F134" s="91">
        <v>195</v>
      </c>
      <c r="G134" s="91">
        <v>369</v>
      </c>
      <c r="H134" s="91">
        <v>78</v>
      </c>
    </row>
    <row r="135" spans="1:8">
      <c r="A135" s="45"/>
      <c r="B135" s="80" t="s">
        <v>272</v>
      </c>
      <c r="C135" s="45"/>
      <c r="D135" s="45"/>
      <c r="E135" s="45"/>
      <c r="F135" s="79"/>
      <c r="G135" s="79"/>
      <c r="H135" s="79"/>
    </row>
    <row r="136" spans="1:8">
      <c r="A136" s="45" t="s">
        <v>416</v>
      </c>
      <c r="B136" s="82" t="s">
        <v>210</v>
      </c>
      <c r="C136" s="45">
        <v>272</v>
      </c>
      <c r="D136" s="45">
        <v>169</v>
      </c>
      <c r="E136" s="45">
        <v>103</v>
      </c>
      <c r="F136" s="79">
        <v>54</v>
      </c>
      <c r="G136" s="79">
        <v>121</v>
      </c>
      <c r="H136" s="79">
        <v>26</v>
      </c>
    </row>
    <row r="137" spans="1:8">
      <c r="A137" s="45"/>
      <c r="B137" s="80" t="s">
        <v>273</v>
      </c>
      <c r="C137" s="45"/>
      <c r="D137" s="45"/>
      <c r="E137" s="45"/>
      <c r="F137" s="79"/>
      <c r="G137" s="79"/>
      <c r="H137" s="79"/>
    </row>
    <row r="138" spans="1:8">
      <c r="A138" s="45" t="s">
        <v>417</v>
      </c>
      <c r="B138" s="82" t="s">
        <v>418</v>
      </c>
      <c r="C138" s="45">
        <v>114</v>
      </c>
      <c r="D138" s="45">
        <v>70</v>
      </c>
      <c r="E138" s="45">
        <v>44</v>
      </c>
      <c r="F138" s="79">
        <v>21</v>
      </c>
      <c r="G138" s="79">
        <v>54</v>
      </c>
      <c r="H138" s="79">
        <v>16</v>
      </c>
    </row>
    <row r="139" spans="1:8">
      <c r="A139" s="45" t="s">
        <v>419</v>
      </c>
      <c r="B139" s="82" t="s">
        <v>420</v>
      </c>
      <c r="C139" s="45">
        <v>97</v>
      </c>
      <c r="D139" s="45">
        <v>67</v>
      </c>
      <c r="E139" s="45">
        <v>30</v>
      </c>
      <c r="F139" s="79">
        <v>31</v>
      </c>
      <c r="G139" s="79">
        <v>50</v>
      </c>
      <c r="H139" s="79">
        <v>6</v>
      </c>
    </row>
    <row r="140" spans="1:8">
      <c r="A140" s="45" t="s">
        <v>421</v>
      </c>
      <c r="B140" s="82" t="s">
        <v>422</v>
      </c>
      <c r="C140" s="45">
        <v>158</v>
      </c>
      <c r="D140" s="45">
        <v>102</v>
      </c>
      <c r="E140" s="45">
        <v>56</v>
      </c>
      <c r="F140" s="79">
        <v>39</v>
      </c>
      <c r="G140" s="79">
        <v>77</v>
      </c>
      <c r="H140" s="79">
        <v>13</v>
      </c>
    </row>
    <row r="141" spans="1:8">
      <c r="A141" s="45"/>
      <c r="B141" s="80" t="s">
        <v>423</v>
      </c>
      <c r="C141" s="45"/>
      <c r="D141" s="45"/>
      <c r="E141" s="45"/>
      <c r="F141" s="79"/>
      <c r="G141" s="79"/>
      <c r="H141" s="79"/>
    </row>
    <row r="142" spans="1:8">
      <c r="A142" s="45" t="s">
        <v>424</v>
      </c>
      <c r="B142" s="82" t="s">
        <v>210</v>
      </c>
      <c r="C142" s="45">
        <v>156</v>
      </c>
      <c r="D142" s="45">
        <v>105</v>
      </c>
      <c r="E142" s="45">
        <v>51</v>
      </c>
      <c r="F142" s="79">
        <v>50</v>
      </c>
      <c r="G142" s="79">
        <v>67</v>
      </c>
      <c r="H142" s="79">
        <v>15</v>
      </c>
    </row>
    <row r="143" spans="1:8">
      <c r="A143" s="45"/>
      <c r="B143" s="376" t="s">
        <v>278</v>
      </c>
      <c r="C143" s="377"/>
      <c r="D143" s="377"/>
      <c r="E143" s="377"/>
      <c r="F143" s="377"/>
      <c r="G143" s="378"/>
      <c r="H143" s="83">
        <v>2</v>
      </c>
    </row>
    <row r="144" spans="1:8">
      <c r="A144" s="89"/>
      <c r="B144" s="90" t="s">
        <v>425</v>
      </c>
      <c r="C144" s="89">
        <v>1103</v>
      </c>
      <c r="D144" s="89">
        <v>634</v>
      </c>
      <c r="E144" s="89">
        <v>469</v>
      </c>
      <c r="F144" s="91">
        <v>274</v>
      </c>
      <c r="G144" s="91">
        <v>564</v>
      </c>
      <c r="H144" s="91">
        <v>299</v>
      </c>
    </row>
    <row r="145" spans="1:8">
      <c r="A145" s="45"/>
      <c r="B145" s="80" t="s">
        <v>272</v>
      </c>
      <c r="C145" s="45"/>
      <c r="D145" s="45"/>
      <c r="E145" s="45"/>
      <c r="F145" s="79"/>
      <c r="G145" s="79"/>
      <c r="H145" s="79"/>
    </row>
    <row r="146" spans="1:8">
      <c r="A146" s="45" t="s">
        <v>426</v>
      </c>
      <c r="B146" s="82" t="s">
        <v>427</v>
      </c>
      <c r="C146" s="45">
        <v>46</v>
      </c>
      <c r="D146" s="45">
        <v>25</v>
      </c>
      <c r="E146" s="45">
        <v>21</v>
      </c>
      <c r="F146" s="45">
        <v>13</v>
      </c>
      <c r="G146" s="45">
        <v>23</v>
      </c>
      <c r="H146" s="45">
        <v>7</v>
      </c>
    </row>
    <row r="147" spans="1:8">
      <c r="A147" s="45"/>
      <c r="B147" s="80" t="s">
        <v>273</v>
      </c>
      <c r="C147" s="45"/>
      <c r="D147" s="45"/>
      <c r="E147" s="45"/>
      <c r="F147" s="45"/>
      <c r="G147" s="45"/>
      <c r="H147" s="45"/>
    </row>
    <row r="148" spans="1:8">
      <c r="A148" s="45" t="s">
        <v>428</v>
      </c>
      <c r="B148" s="82" t="s">
        <v>429</v>
      </c>
      <c r="C148" s="45">
        <v>124</v>
      </c>
      <c r="D148" s="45">
        <v>78</v>
      </c>
      <c r="E148" s="45">
        <v>46</v>
      </c>
      <c r="F148" s="45">
        <v>32</v>
      </c>
      <c r="G148" s="45">
        <v>65</v>
      </c>
      <c r="H148" s="45">
        <v>10</v>
      </c>
    </row>
    <row r="149" spans="1:8">
      <c r="A149" s="45" t="s">
        <v>430</v>
      </c>
      <c r="B149" s="82" t="s">
        <v>431</v>
      </c>
      <c r="C149" s="45">
        <v>178</v>
      </c>
      <c r="D149" s="45">
        <v>107</v>
      </c>
      <c r="E149" s="45">
        <v>71</v>
      </c>
      <c r="F149" s="45">
        <v>59</v>
      </c>
      <c r="G149" s="45">
        <v>75</v>
      </c>
      <c r="H149" s="45">
        <v>37</v>
      </c>
    </row>
    <row r="150" spans="1:8">
      <c r="A150" s="45" t="s">
        <v>432</v>
      </c>
      <c r="B150" s="82" t="s">
        <v>211</v>
      </c>
      <c r="C150" s="45">
        <v>604</v>
      </c>
      <c r="D150" s="45">
        <v>344</v>
      </c>
      <c r="E150" s="45">
        <v>260</v>
      </c>
      <c r="F150" s="45">
        <v>139</v>
      </c>
      <c r="G150" s="45">
        <v>326</v>
      </c>
      <c r="H150" s="45">
        <v>201</v>
      </c>
    </row>
    <row r="151" spans="1:8">
      <c r="A151" s="45" t="s">
        <v>433</v>
      </c>
      <c r="B151" s="82" t="s">
        <v>434</v>
      </c>
      <c r="C151" s="45">
        <v>111</v>
      </c>
      <c r="D151" s="45">
        <v>63</v>
      </c>
      <c r="E151" s="45">
        <v>48</v>
      </c>
      <c r="F151" s="45">
        <v>20</v>
      </c>
      <c r="G151" s="45">
        <v>55</v>
      </c>
      <c r="H151" s="45">
        <v>35</v>
      </c>
    </row>
    <row r="152" spans="1:8">
      <c r="A152" s="45"/>
      <c r="B152" s="80" t="s">
        <v>435</v>
      </c>
      <c r="C152" s="45"/>
      <c r="D152" s="45"/>
      <c r="E152" s="45"/>
      <c r="F152" s="45"/>
      <c r="G152" s="45"/>
      <c r="H152" s="45"/>
    </row>
    <row r="153" spans="1:8">
      <c r="A153" s="45" t="s">
        <v>436</v>
      </c>
      <c r="B153" s="82" t="s">
        <v>437</v>
      </c>
      <c r="C153" s="45">
        <v>40</v>
      </c>
      <c r="D153" s="45">
        <v>17</v>
      </c>
      <c r="E153" s="45">
        <v>23</v>
      </c>
      <c r="F153" s="45">
        <v>11</v>
      </c>
      <c r="G153" s="45">
        <v>20</v>
      </c>
      <c r="H153" s="45">
        <v>7</v>
      </c>
    </row>
    <row r="154" spans="1:8">
      <c r="A154" s="45"/>
      <c r="B154" s="376" t="s">
        <v>278</v>
      </c>
      <c r="C154" s="377"/>
      <c r="D154" s="377"/>
      <c r="E154" s="377"/>
      <c r="F154" s="377"/>
      <c r="G154" s="378"/>
      <c r="H154" s="83">
        <v>2</v>
      </c>
    </row>
    <row r="155" spans="1:8">
      <c r="A155" s="89"/>
      <c r="B155" s="90" t="s">
        <v>438</v>
      </c>
      <c r="C155" s="89">
        <v>1440</v>
      </c>
      <c r="D155" s="89">
        <v>858</v>
      </c>
      <c r="E155" s="89">
        <v>582</v>
      </c>
      <c r="F155" s="91">
        <v>378</v>
      </c>
      <c r="G155" s="91">
        <v>620</v>
      </c>
      <c r="H155" s="91">
        <v>458</v>
      </c>
    </row>
    <row r="156" spans="1:8">
      <c r="A156" s="45"/>
      <c r="B156" s="84" t="s">
        <v>321</v>
      </c>
      <c r="C156" s="45">
        <v>530</v>
      </c>
      <c r="D156" s="45">
        <v>327</v>
      </c>
      <c r="E156" s="45">
        <v>203</v>
      </c>
      <c r="F156" s="79">
        <v>175</v>
      </c>
      <c r="G156" s="79">
        <v>218</v>
      </c>
      <c r="H156" s="79">
        <v>160</v>
      </c>
    </row>
    <row r="157" spans="1:8">
      <c r="A157" s="45"/>
      <c r="B157" s="80" t="s">
        <v>273</v>
      </c>
      <c r="C157" s="45"/>
      <c r="D157" s="45"/>
      <c r="E157" s="45"/>
      <c r="F157" s="79"/>
      <c r="G157" s="79"/>
      <c r="H157" s="79"/>
    </row>
    <row r="158" spans="1:8">
      <c r="A158" s="45" t="s">
        <v>439</v>
      </c>
      <c r="B158" s="82" t="s">
        <v>440</v>
      </c>
      <c r="C158" s="45">
        <v>73</v>
      </c>
      <c r="D158" s="45">
        <v>40</v>
      </c>
      <c r="E158" s="45">
        <v>33</v>
      </c>
      <c r="F158" s="79">
        <v>29</v>
      </c>
      <c r="G158" s="79">
        <v>29</v>
      </c>
      <c r="H158" s="79">
        <v>54</v>
      </c>
    </row>
    <row r="159" spans="1:8">
      <c r="A159" s="45" t="s">
        <v>441</v>
      </c>
      <c r="B159" s="82" t="s">
        <v>442</v>
      </c>
      <c r="C159" s="45">
        <v>87</v>
      </c>
      <c r="D159" s="45">
        <v>59</v>
      </c>
      <c r="E159" s="45">
        <v>28</v>
      </c>
      <c r="F159" s="79">
        <v>32</v>
      </c>
      <c r="G159" s="79">
        <v>33</v>
      </c>
      <c r="H159" s="79">
        <v>17</v>
      </c>
    </row>
    <row r="160" spans="1:8">
      <c r="A160" s="45"/>
      <c r="B160" s="80" t="s">
        <v>276</v>
      </c>
      <c r="C160" s="45"/>
      <c r="D160" s="45"/>
      <c r="E160" s="45"/>
      <c r="F160" s="79"/>
      <c r="G160" s="79"/>
      <c r="H160" s="79"/>
    </row>
    <row r="161" spans="1:8">
      <c r="A161" s="45" t="s">
        <v>443</v>
      </c>
      <c r="B161" s="82" t="s">
        <v>444</v>
      </c>
      <c r="C161" s="45">
        <v>84</v>
      </c>
      <c r="D161" s="45">
        <v>58</v>
      </c>
      <c r="E161" s="45">
        <v>26</v>
      </c>
      <c r="F161" s="79">
        <v>22</v>
      </c>
      <c r="G161" s="79">
        <v>40</v>
      </c>
      <c r="H161" s="79">
        <v>2</v>
      </c>
    </row>
    <row r="162" spans="1:8">
      <c r="A162" s="45" t="s">
        <v>445</v>
      </c>
      <c r="B162" s="82" t="s">
        <v>446</v>
      </c>
      <c r="C162" s="45">
        <v>88</v>
      </c>
      <c r="D162" s="45">
        <v>57</v>
      </c>
      <c r="E162" s="45">
        <v>31</v>
      </c>
      <c r="F162" s="79">
        <v>27</v>
      </c>
      <c r="G162" s="79">
        <v>42</v>
      </c>
      <c r="H162" s="79">
        <v>13</v>
      </c>
    </row>
    <row r="163" spans="1:8">
      <c r="A163" s="45" t="s">
        <v>447</v>
      </c>
      <c r="B163" s="82" t="s">
        <v>448</v>
      </c>
      <c r="C163" s="45">
        <v>78</v>
      </c>
      <c r="D163" s="45">
        <v>41</v>
      </c>
      <c r="E163" s="45">
        <v>37</v>
      </c>
      <c r="F163" s="79">
        <v>18</v>
      </c>
      <c r="G163" s="79">
        <v>24</v>
      </c>
      <c r="H163" s="79">
        <v>7</v>
      </c>
    </row>
    <row r="164" spans="1:8">
      <c r="A164" s="45" t="s">
        <v>449</v>
      </c>
      <c r="B164" s="82" t="s">
        <v>450</v>
      </c>
      <c r="C164" s="45">
        <v>39</v>
      </c>
      <c r="D164" s="45">
        <v>25</v>
      </c>
      <c r="E164" s="45">
        <v>14</v>
      </c>
      <c r="F164" s="79">
        <v>14</v>
      </c>
      <c r="G164" s="79">
        <v>19</v>
      </c>
      <c r="H164" s="79">
        <v>10</v>
      </c>
    </row>
    <row r="165" spans="1:8">
      <c r="A165" s="45" t="s">
        <v>451</v>
      </c>
      <c r="B165" s="82" t="s">
        <v>452</v>
      </c>
      <c r="C165" s="45">
        <v>81</v>
      </c>
      <c r="D165" s="45">
        <v>47</v>
      </c>
      <c r="E165" s="45">
        <v>34</v>
      </c>
      <c r="F165" s="79">
        <v>33</v>
      </c>
      <c r="G165" s="79">
        <v>31</v>
      </c>
      <c r="H165" s="79">
        <v>57</v>
      </c>
    </row>
    <row r="166" spans="1:8">
      <c r="A166" s="45" t="s">
        <v>453</v>
      </c>
      <c r="B166" s="82" t="s">
        <v>454</v>
      </c>
      <c r="C166" s="45">
        <v>910</v>
      </c>
      <c r="D166" s="45">
        <v>531</v>
      </c>
      <c r="E166" s="45">
        <v>379</v>
      </c>
      <c r="F166" s="79">
        <v>203</v>
      </c>
      <c r="G166" s="79">
        <v>402</v>
      </c>
      <c r="H166" s="79">
        <v>298</v>
      </c>
    </row>
    <row r="167" spans="1:8">
      <c r="A167" s="45"/>
      <c r="B167" s="376" t="s">
        <v>455</v>
      </c>
      <c r="C167" s="377"/>
      <c r="D167" s="377"/>
      <c r="E167" s="377"/>
      <c r="F167" s="377"/>
      <c r="G167" s="378"/>
      <c r="H167" s="83">
        <v>0</v>
      </c>
    </row>
    <row r="168" spans="1:8">
      <c r="A168" s="89"/>
      <c r="B168" s="90" t="s">
        <v>456</v>
      </c>
      <c r="C168" s="89">
        <v>758</v>
      </c>
      <c r="D168" s="89">
        <v>481</v>
      </c>
      <c r="E168" s="89">
        <v>277</v>
      </c>
      <c r="F168" s="91">
        <v>233</v>
      </c>
      <c r="G168" s="91">
        <v>350</v>
      </c>
      <c r="H168" s="91">
        <v>146</v>
      </c>
    </row>
    <row r="169" spans="1:8">
      <c r="A169" s="45"/>
      <c r="B169" s="80" t="s">
        <v>273</v>
      </c>
      <c r="C169" s="45"/>
      <c r="D169" s="45"/>
      <c r="E169" s="45"/>
      <c r="F169" s="79"/>
      <c r="G169" s="79"/>
      <c r="H169" s="79"/>
    </row>
    <row r="170" spans="1:8">
      <c r="A170" s="45" t="s">
        <v>457</v>
      </c>
      <c r="B170" s="82" t="s">
        <v>458</v>
      </c>
      <c r="C170" s="45">
        <v>352</v>
      </c>
      <c r="D170" s="45">
        <v>222</v>
      </c>
      <c r="E170" s="45">
        <v>130</v>
      </c>
      <c r="F170" s="79">
        <v>108</v>
      </c>
      <c r="G170" s="79">
        <v>147</v>
      </c>
      <c r="H170" s="79">
        <v>87</v>
      </c>
    </row>
    <row r="171" spans="1:8">
      <c r="A171" s="45" t="s">
        <v>459</v>
      </c>
      <c r="B171" s="82" t="s">
        <v>460</v>
      </c>
      <c r="C171" s="45">
        <v>194</v>
      </c>
      <c r="D171" s="45">
        <v>126</v>
      </c>
      <c r="E171" s="45">
        <v>68</v>
      </c>
      <c r="F171" s="79">
        <v>63</v>
      </c>
      <c r="G171" s="79">
        <v>94</v>
      </c>
      <c r="H171" s="79">
        <v>38</v>
      </c>
    </row>
    <row r="172" spans="1:8">
      <c r="A172" s="45"/>
      <c r="B172" s="80" t="s">
        <v>276</v>
      </c>
      <c r="C172" s="45"/>
      <c r="D172" s="45"/>
      <c r="E172" s="45"/>
      <c r="F172" s="79"/>
      <c r="G172" s="79"/>
      <c r="H172" s="79"/>
    </row>
    <row r="173" spans="1:8">
      <c r="A173" s="45" t="s">
        <v>461</v>
      </c>
      <c r="B173" s="82" t="s">
        <v>462</v>
      </c>
      <c r="C173" s="45">
        <v>59</v>
      </c>
      <c r="D173" s="45">
        <v>31</v>
      </c>
      <c r="E173" s="45">
        <v>28</v>
      </c>
      <c r="F173" s="79">
        <v>20</v>
      </c>
      <c r="G173" s="79">
        <v>31</v>
      </c>
      <c r="H173" s="79">
        <v>5</v>
      </c>
    </row>
    <row r="174" spans="1:8">
      <c r="A174" s="45" t="s">
        <v>463</v>
      </c>
      <c r="B174" s="82" t="s">
        <v>464</v>
      </c>
      <c r="C174" s="45">
        <v>153</v>
      </c>
      <c r="D174" s="45">
        <v>102</v>
      </c>
      <c r="E174" s="45">
        <v>51</v>
      </c>
      <c r="F174" s="79">
        <v>42</v>
      </c>
      <c r="G174" s="79">
        <v>78</v>
      </c>
      <c r="H174" s="79">
        <v>9</v>
      </c>
    </row>
    <row r="175" spans="1:8">
      <c r="A175" s="45"/>
      <c r="B175" s="376" t="s">
        <v>278</v>
      </c>
      <c r="C175" s="377"/>
      <c r="D175" s="377"/>
      <c r="E175" s="377"/>
      <c r="F175" s="377"/>
      <c r="G175" s="378"/>
      <c r="H175" s="83">
        <v>7</v>
      </c>
    </row>
    <row r="176" spans="1:8">
      <c r="A176" s="89"/>
      <c r="B176" s="90" t="s">
        <v>465</v>
      </c>
      <c r="C176" s="89">
        <v>827</v>
      </c>
      <c r="D176" s="89">
        <v>459</v>
      </c>
      <c r="E176" s="89">
        <v>368</v>
      </c>
      <c r="F176" s="91">
        <v>251</v>
      </c>
      <c r="G176" s="91">
        <v>333</v>
      </c>
      <c r="H176" s="91">
        <v>459</v>
      </c>
    </row>
    <row r="177" spans="1:8">
      <c r="A177" s="45"/>
      <c r="B177" s="80" t="s">
        <v>273</v>
      </c>
      <c r="C177" s="45"/>
      <c r="D177" s="45"/>
      <c r="E177" s="45"/>
      <c r="F177" s="79"/>
      <c r="G177" s="79"/>
      <c r="H177" s="79"/>
    </row>
    <row r="178" spans="1:8">
      <c r="A178" s="45" t="s">
        <v>466</v>
      </c>
      <c r="B178" s="82" t="s">
        <v>467</v>
      </c>
      <c r="C178" s="81">
        <v>147</v>
      </c>
      <c r="D178" s="81">
        <v>70</v>
      </c>
      <c r="E178" s="45">
        <v>77</v>
      </c>
      <c r="F178" s="79">
        <v>47</v>
      </c>
      <c r="G178" s="79">
        <v>65</v>
      </c>
      <c r="H178" s="79">
        <v>2</v>
      </c>
    </row>
    <row r="179" spans="1:8">
      <c r="A179" s="45" t="s">
        <v>468</v>
      </c>
      <c r="B179" s="82" t="s">
        <v>212</v>
      </c>
      <c r="C179" s="45">
        <v>282</v>
      </c>
      <c r="D179" s="81">
        <v>157</v>
      </c>
      <c r="E179" s="45">
        <v>125</v>
      </c>
      <c r="F179" s="79">
        <v>83</v>
      </c>
      <c r="G179" s="79">
        <v>89</v>
      </c>
      <c r="H179" s="79">
        <v>278</v>
      </c>
    </row>
    <row r="180" spans="1:8">
      <c r="A180" s="45" t="s">
        <v>469</v>
      </c>
      <c r="B180" s="82" t="s">
        <v>470</v>
      </c>
      <c r="C180" s="81">
        <v>160</v>
      </c>
      <c r="D180" s="81">
        <v>92</v>
      </c>
      <c r="E180" s="45">
        <v>68</v>
      </c>
      <c r="F180" s="79">
        <v>54</v>
      </c>
      <c r="G180" s="79">
        <v>60</v>
      </c>
      <c r="H180" s="79">
        <v>46</v>
      </c>
    </row>
    <row r="181" spans="1:8">
      <c r="A181" s="45" t="s">
        <v>471</v>
      </c>
      <c r="B181" s="82" t="s">
        <v>472</v>
      </c>
      <c r="C181" s="81">
        <v>112</v>
      </c>
      <c r="D181" s="81">
        <v>57</v>
      </c>
      <c r="E181" s="45">
        <v>55</v>
      </c>
      <c r="F181" s="79">
        <v>39</v>
      </c>
      <c r="G181" s="79">
        <v>41</v>
      </c>
      <c r="H181" s="79">
        <v>40</v>
      </c>
    </row>
    <row r="182" spans="1:8">
      <c r="A182" s="45"/>
      <c r="B182" s="80" t="s">
        <v>276</v>
      </c>
      <c r="C182" s="45"/>
      <c r="D182" s="45"/>
      <c r="E182" s="45"/>
      <c r="F182" s="79"/>
      <c r="G182" s="79"/>
      <c r="H182" s="79"/>
    </row>
    <row r="183" spans="1:8">
      <c r="A183" s="45" t="s">
        <v>473</v>
      </c>
      <c r="B183" s="82" t="s">
        <v>474</v>
      </c>
      <c r="C183" s="81">
        <v>77</v>
      </c>
      <c r="D183" s="81">
        <v>51</v>
      </c>
      <c r="E183" s="45">
        <v>26</v>
      </c>
      <c r="F183" s="79">
        <v>17</v>
      </c>
      <c r="G183" s="79">
        <v>52</v>
      </c>
      <c r="H183" s="79">
        <v>20</v>
      </c>
    </row>
    <row r="184" spans="1:8">
      <c r="A184" s="45" t="s">
        <v>475</v>
      </c>
      <c r="B184" s="82" t="s">
        <v>476</v>
      </c>
      <c r="C184" s="81">
        <v>49</v>
      </c>
      <c r="D184" s="81">
        <v>32</v>
      </c>
      <c r="E184" s="45">
        <v>17</v>
      </c>
      <c r="F184" s="79">
        <v>11</v>
      </c>
      <c r="G184" s="79">
        <v>26</v>
      </c>
      <c r="H184" s="79">
        <v>2</v>
      </c>
    </row>
    <row r="185" spans="1:8">
      <c r="A185" s="45"/>
      <c r="B185" s="376" t="s">
        <v>278</v>
      </c>
      <c r="C185" s="377"/>
      <c r="D185" s="377"/>
      <c r="E185" s="377"/>
      <c r="F185" s="377"/>
      <c r="G185" s="378"/>
      <c r="H185" s="83">
        <v>71</v>
      </c>
    </row>
    <row r="186" spans="1:8">
      <c r="A186" s="89"/>
      <c r="B186" s="90" t="s">
        <v>477</v>
      </c>
      <c r="C186" s="89">
        <v>813</v>
      </c>
      <c r="D186" s="89">
        <v>447</v>
      </c>
      <c r="E186" s="89">
        <v>366</v>
      </c>
      <c r="F186" s="91">
        <v>213</v>
      </c>
      <c r="G186" s="91">
        <v>338</v>
      </c>
      <c r="H186" s="91">
        <v>95</v>
      </c>
    </row>
    <row r="187" spans="1:8">
      <c r="A187" s="45"/>
      <c r="B187" s="80" t="s">
        <v>273</v>
      </c>
      <c r="C187" s="45"/>
      <c r="D187" s="45"/>
      <c r="E187" s="45"/>
      <c r="F187" s="79"/>
      <c r="G187" s="79"/>
      <c r="H187" s="79"/>
    </row>
    <row r="188" spans="1:8">
      <c r="A188" s="45" t="s">
        <v>478</v>
      </c>
      <c r="B188" s="82" t="s">
        <v>213</v>
      </c>
      <c r="C188" s="45">
        <v>456</v>
      </c>
      <c r="D188" s="45">
        <v>253</v>
      </c>
      <c r="E188" s="45">
        <v>203</v>
      </c>
      <c r="F188" s="79">
        <v>125</v>
      </c>
      <c r="G188" s="79">
        <v>207</v>
      </c>
      <c r="H188" s="79">
        <v>31</v>
      </c>
    </row>
    <row r="189" spans="1:8">
      <c r="A189" s="45" t="s">
        <v>479</v>
      </c>
      <c r="B189" s="82" t="s">
        <v>480</v>
      </c>
      <c r="C189" s="45">
        <v>258</v>
      </c>
      <c r="D189" s="45">
        <v>139</v>
      </c>
      <c r="E189" s="45">
        <v>119</v>
      </c>
      <c r="F189" s="79">
        <v>59</v>
      </c>
      <c r="G189" s="79">
        <v>91</v>
      </c>
      <c r="H189" s="79">
        <v>8</v>
      </c>
    </row>
    <row r="190" spans="1:8">
      <c r="A190" s="45"/>
      <c r="B190" s="80" t="s">
        <v>276</v>
      </c>
      <c r="C190" s="45"/>
      <c r="D190" s="45"/>
      <c r="E190" s="45"/>
      <c r="F190" s="79"/>
      <c r="G190" s="79"/>
      <c r="H190" s="79"/>
    </row>
    <row r="191" spans="1:8">
      <c r="A191" s="45" t="s">
        <v>481</v>
      </c>
      <c r="B191" s="82" t="s">
        <v>482</v>
      </c>
      <c r="C191" s="45">
        <v>99</v>
      </c>
      <c r="D191" s="45">
        <v>55</v>
      </c>
      <c r="E191" s="45">
        <v>44</v>
      </c>
      <c r="F191" s="79">
        <v>29</v>
      </c>
      <c r="G191" s="79">
        <v>40</v>
      </c>
      <c r="H191" s="79">
        <v>17</v>
      </c>
    </row>
    <row r="192" spans="1:8">
      <c r="A192" s="45"/>
      <c r="B192" s="376" t="s">
        <v>278</v>
      </c>
      <c r="C192" s="377"/>
      <c r="D192" s="377"/>
      <c r="E192" s="377"/>
      <c r="F192" s="377"/>
      <c r="G192" s="378"/>
      <c r="H192" s="83">
        <v>39</v>
      </c>
    </row>
    <row r="193" spans="1:8">
      <c r="A193" s="89"/>
      <c r="B193" s="90" t="s">
        <v>483</v>
      </c>
      <c r="C193" s="89">
        <v>2018</v>
      </c>
      <c r="D193" s="89">
        <v>1160</v>
      </c>
      <c r="E193" s="89">
        <v>858</v>
      </c>
      <c r="F193" s="91">
        <v>538</v>
      </c>
      <c r="G193" s="91">
        <v>661</v>
      </c>
      <c r="H193" s="91">
        <v>480</v>
      </c>
    </row>
    <row r="194" spans="1:8">
      <c r="A194" s="45"/>
      <c r="B194" s="80" t="s">
        <v>272</v>
      </c>
      <c r="C194" s="45"/>
      <c r="D194" s="45"/>
      <c r="E194" s="45"/>
      <c r="F194" s="79"/>
      <c r="G194" s="79"/>
      <c r="H194" s="79"/>
    </row>
    <row r="195" spans="1:8">
      <c r="A195" s="45" t="s">
        <v>484</v>
      </c>
      <c r="B195" s="82" t="s">
        <v>485</v>
      </c>
      <c r="C195" s="45">
        <v>1003</v>
      </c>
      <c r="D195" s="45">
        <v>559</v>
      </c>
      <c r="E195" s="45">
        <v>444</v>
      </c>
      <c r="F195" s="79">
        <v>226</v>
      </c>
      <c r="G195" s="79">
        <v>368</v>
      </c>
      <c r="H195" s="79">
        <v>163</v>
      </c>
    </row>
    <row r="196" spans="1:8">
      <c r="A196" s="45"/>
      <c r="B196" s="80" t="s">
        <v>273</v>
      </c>
      <c r="C196" s="45"/>
      <c r="D196" s="45"/>
      <c r="E196" s="45"/>
      <c r="F196" s="79"/>
      <c r="G196" s="79"/>
      <c r="H196" s="79"/>
    </row>
    <row r="197" spans="1:8">
      <c r="A197" s="45" t="s">
        <v>486</v>
      </c>
      <c r="B197" s="82" t="s">
        <v>487</v>
      </c>
      <c r="C197" s="45">
        <v>116</v>
      </c>
      <c r="D197" s="45">
        <v>69</v>
      </c>
      <c r="E197" s="45">
        <v>47</v>
      </c>
      <c r="F197" s="79">
        <v>23</v>
      </c>
      <c r="G197" s="79">
        <v>36</v>
      </c>
      <c r="H197" s="79">
        <v>185</v>
      </c>
    </row>
    <row r="198" spans="1:8">
      <c r="A198" s="45" t="s">
        <v>488</v>
      </c>
      <c r="B198" s="82" t="s">
        <v>489</v>
      </c>
      <c r="C198" s="45">
        <v>182</v>
      </c>
      <c r="D198" s="45">
        <v>106</v>
      </c>
      <c r="E198" s="45">
        <v>76</v>
      </c>
      <c r="F198" s="79">
        <v>59</v>
      </c>
      <c r="G198" s="79">
        <v>40</v>
      </c>
      <c r="H198" s="79">
        <v>26</v>
      </c>
    </row>
    <row r="199" spans="1:8">
      <c r="A199" s="45" t="s">
        <v>490</v>
      </c>
      <c r="B199" s="82" t="s">
        <v>491</v>
      </c>
      <c r="C199" s="45">
        <v>128</v>
      </c>
      <c r="D199" s="45">
        <v>86</v>
      </c>
      <c r="E199" s="45">
        <v>42</v>
      </c>
      <c r="F199" s="79">
        <v>51</v>
      </c>
      <c r="G199" s="79">
        <v>35</v>
      </c>
      <c r="H199" s="79">
        <v>36</v>
      </c>
    </row>
    <row r="200" spans="1:8">
      <c r="A200" s="45"/>
      <c r="B200" s="80" t="s">
        <v>276</v>
      </c>
      <c r="C200" s="45"/>
      <c r="D200" s="45"/>
      <c r="E200" s="45"/>
      <c r="F200" s="79"/>
      <c r="G200" s="79"/>
      <c r="H200" s="79"/>
    </row>
    <row r="201" spans="1:8">
      <c r="A201" s="45" t="s">
        <v>492</v>
      </c>
      <c r="B201" s="82" t="s">
        <v>485</v>
      </c>
      <c r="C201" s="45">
        <v>234</v>
      </c>
      <c r="D201" s="45">
        <v>133</v>
      </c>
      <c r="E201" s="45">
        <v>101</v>
      </c>
      <c r="F201" s="79">
        <v>71</v>
      </c>
      <c r="G201" s="79">
        <v>69</v>
      </c>
      <c r="H201" s="79">
        <v>24</v>
      </c>
    </row>
    <row r="202" spans="1:8">
      <c r="A202" s="45" t="s">
        <v>493</v>
      </c>
      <c r="B202" s="82" t="s">
        <v>494</v>
      </c>
      <c r="C202" s="45">
        <v>139</v>
      </c>
      <c r="D202" s="45">
        <v>81</v>
      </c>
      <c r="E202" s="45">
        <v>58</v>
      </c>
      <c r="F202" s="79">
        <v>40</v>
      </c>
      <c r="G202" s="79">
        <v>39</v>
      </c>
      <c r="H202" s="79">
        <v>24</v>
      </c>
    </row>
    <row r="203" spans="1:8">
      <c r="A203" s="45" t="s">
        <v>495</v>
      </c>
      <c r="B203" s="82" t="s">
        <v>496</v>
      </c>
      <c r="C203" s="45">
        <v>103</v>
      </c>
      <c r="D203" s="45">
        <v>53</v>
      </c>
      <c r="E203" s="45">
        <v>50</v>
      </c>
      <c r="F203" s="79">
        <v>32</v>
      </c>
      <c r="G203" s="79">
        <v>38</v>
      </c>
      <c r="H203" s="79">
        <v>16</v>
      </c>
    </row>
    <row r="204" spans="1:8">
      <c r="A204" s="45" t="s">
        <v>497</v>
      </c>
      <c r="B204" s="82" t="s">
        <v>498</v>
      </c>
      <c r="C204" s="45">
        <v>113</v>
      </c>
      <c r="D204" s="45">
        <v>73</v>
      </c>
      <c r="E204" s="45">
        <v>40</v>
      </c>
      <c r="F204" s="79">
        <v>36</v>
      </c>
      <c r="G204" s="79">
        <v>36</v>
      </c>
      <c r="H204" s="79">
        <v>6</v>
      </c>
    </row>
    <row r="205" spans="1:8">
      <c r="A205" s="45"/>
      <c r="B205" s="376" t="s">
        <v>278</v>
      </c>
      <c r="C205" s="377"/>
      <c r="D205" s="377"/>
      <c r="E205" s="377"/>
      <c r="F205" s="377"/>
      <c r="G205" s="378"/>
      <c r="H205" s="83">
        <v>0</v>
      </c>
    </row>
    <row r="206" spans="1:8">
      <c r="A206" s="89"/>
      <c r="B206" s="90" t="s">
        <v>499</v>
      </c>
      <c r="C206" s="89">
        <v>820</v>
      </c>
      <c r="D206" s="89">
        <v>511</v>
      </c>
      <c r="E206" s="89">
        <v>309</v>
      </c>
      <c r="F206" s="92">
        <v>240</v>
      </c>
      <c r="G206" s="92">
        <v>331</v>
      </c>
      <c r="H206" s="92">
        <v>118</v>
      </c>
    </row>
    <row r="207" spans="1:8">
      <c r="A207" s="45"/>
      <c r="B207" s="80" t="s">
        <v>273</v>
      </c>
      <c r="C207" s="45"/>
      <c r="D207" s="45"/>
      <c r="E207" s="45"/>
      <c r="F207" s="83"/>
      <c r="G207" s="83"/>
      <c r="H207" s="83"/>
    </row>
    <row r="208" spans="1:8">
      <c r="A208" s="45" t="s">
        <v>500</v>
      </c>
      <c r="B208" s="82" t="s">
        <v>501</v>
      </c>
      <c r="C208" s="45">
        <v>93</v>
      </c>
      <c r="D208" s="45">
        <v>64</v>
      </c>
      <c r="E208" s="45">
        <v>29</v>
      </c>
      <c r="F208" s="83">
        <v>33</v>
      </c>
      <c r="G208" s="83">
        <v>32</v>
      </c>
      <c r="H208" s="83">
        <v>5</v>
      </c>
    </row>
    <row r="209" spans="1:8">
      <c r="A209" s="45" t="s">
        <v>502</v>
      </c>
      <c r="B209" s="82" t="s">
        <v>503</v>
      </c>
      <c r="C209" s="79">
        <v>62</v>
      </c>
      <c r="D209" s="79">
        <v>39</v>
      </c>
      <c r="E209" s="45">
        <v>23</v>
      </c>
      <c r="F209" s="83">
        <v>17</v>
      </c>
      <c r="G209" s="83">
        <v>28</v>
      </c>
      <c r="H209" s="83">
        <v>5</v>
      </c>
    </row>
    <row r="210" spans="1:8">
      <c r="A210" s="45" t="s">
        <v>504</v>
      </c>
      <c r="B210" s="82" t="s">
        <v>214</v>
      </c>
      <c r="C210" s="45">
        <v>458</v>
      </c>
      <c r="D210" s="45">
        <v>287</v>
      </c>
      <c r="E210" s="45">
        <v>171</v>
      </c>
      <c r="F210" s="83">
        <v>125</v>
      </c>
      <c r="G210" s="83">
        <v>200</v>
      </c>
      <c r="H210" s="83">
        <v>81</v>
      </c>
    </row>
    <row r="211" spans="1:8">
      <c r="A211" s="45"/>
      <c r="B211" s="80" t="s">
        <v>276</v>
      </c>
      <c r="C211" s="45"/>
      <c r="D211" s="45"/>
      <c r="E211" s="45"/>
      <c r="F211" s="83"/>
      <c r="G211" s="83"/>
      <c r="H211" s="83"/>
    </row>
    <row r="212" spans="1:8">
      <c r="A212" s="45" t="s">
        <v>505</v>
      </c>
      <c r="B212" s="82" t="s">
        <v>506</v>
      </c>
      <c r="C212" s="45">
        <v>18</v>
      </c>
      <c r="D212" s="45">
        <v>11</v>
      </c>
      <c r="E212" s="45">
        <v>7</v>
      </c>
      <c r="F212" s="83">
        <v>4</v>
      </c>
      <c r="G212" s="83">
        <v>10</v>
      </c>
      <c r="H212" s="83">
        <v>4</v>
      </c>
    </row>
    <row r="213" spans="1:8">
      <c r="A213" s="45" t="s">
        <v>507</v>
      </c>
      <c r="B213" s="82" t="s">
        <v>508</v>
      </c>
      <c r="C213" s="45">
        <v>67</v>
      </c>
      <c r="D213" s="45">
        <v>38</v>
      </c>
      <c r="E213" s="45">
        <v>29</v>
      </c>
      <c r="F213" s="83">
        <v>21</v>
      </c>
      <c r="G213" s="83">
        <v>21</v>
      </c>
      <c r="H213" s="83">
        <v>3</v>
      </c>
    </row>
    <row r="214" spans="1:8">
      <c r="A214" s="45" t="s">
        <v>509</v>
      </c>
      <c r="B214" s="82" t="s">
        <v>510</v>
      </c>
      <c r="C214" s="45">
        <v>95</v>
      </c>
      <c r="D214" s="45">
        <v>56</v>
      </c>
      <c r="E214" s="45">
        <v>39</v>
      </c>
      <c r="F214" s="83">
        <v>34</v>
      </c>
      <c r="G214" s="83">
        <v>31</v>
      </c>
      <c r="H214" s="83">
        <v>9</v>
      </c>
    </row>
    <row r="215" spans="1:8">
      <c r="A215" s="45" t="s">
        <v>511</v>
      </c>
      <c r="B215" s="82" t="s">
        <v>512</v>
      </c>
      <c r="C215" s="45">
        <v>27</v>
      </c>
      <c r="D215" s="45">
        <v>16</v>
      </c>
      <c r="E215" s="45">
        <v>11</v>
      </c>
      <c r="F215" s="83">
        <v>6</v>
      </c>
      <c r="G215" s="83">
        <v>9</v>
      </c>
      <c r="H215" s="83">
        <v>3</v>
      </c>
    </row>
    <row r="216" spans="1:8">
      <c r="A216" s="45"/>
      <c r="B216" s="376" t="s">
        <v>278</v>
      </c>
      <c r="C216" s="377"/>
      <c r="D216" s="377"/>
      <c r="E216" s="377"/>
      <c r="F216" s="377"/>
      <c r="G216" s="378"/>
      <c r="H216" s="83">
        <v>8</v>
      </c>
    </row>
    <row r="217" spans="1:8">
      <c r="A217" s="89"/>
      <c r="B217" s="90" t="s">
        <v>513</v>
      </c>
      <c r="C217" s="89">
        <v>2491</v>
      </c>
      <c r="D217" s="89">
        <v>1404</v>
      </c>
      <c r="E217" s="89">
        <v>1087</v>
      </c>
      <c r="F217" s="91">
        <v>559</v>
      </c>
      <c r="G217" s="91">
        <v>1097</v>
      </c>
      <c r="H217" s="91">
        <v>174</v>
      </c>
    </row>
    <row r="218" spans="1:8">
      <c r="A218" s="45"/>
      <c r="B218" s="80" t="s">
        <v>272</v>
      </c>
      <c r="C218" s="45"/>
      <c r="D218" s="45"/>
      <c r="E218" s="45"/>
      <c r="F218" s="79"/>
      <c r="G218" s="79"/>
      <c r="H218" s="79"/>
    </row>
    <row r="219" spans="1:8">
      <c r="A219" s="45" t="s">
        <v>514</v>
      </c>
      <c r="B219" s="82" t="s">
        <v>215</v>
      </c>
      <c r="C219" s="45">
        <v>1265</v>
      </c>
      <c r="D219" s="45">
        <v>684</v>
      </c>
      <c r="E219" s="45">
        <v>581</v>
      </c>
      <c r="F219" s="79">
        <v>229</v>
      </c>
      <c r="G219" s="79">
        <v>534</v>
      </c>
      <c r="H219" s="79">
        <v>77</v>
      </c>
    </row>
    <row r="220" spans="1:8">
      <c r="A220" s="45"/>
      <c r="B220" s="80" t="s">
        <v>273</v>
      </c>
      <c r="C220" s="45"/>
      <c r="D220" s="45"/>
      <c r="E220" s="45"/>
      <c r="F220" s="79"/>
      <c r="G220" s="79"/>
      <c r="H220" s="79"/>
    </row>
    <row r="221" spans="1:8" s="157" customFormat="1">
      <c r="A221" s="45" t="s">
        <v>515</v>
      </c>
      <c r="B221" s="80" t="s">
        <v>526</v>
      </c>
      <c r="C221" s="45">
        <v>114</v>
      </c>
      <c r="D221" s="45">
        <v>59</v>
      </c>
      <c r="E221" s="45">
        <v>55</v>
      </c>
      <c r="F221" s="79">
        <v>26</v>
      </c>
      <c r="G221" s="79">
        <v>52</v>
      </c>
      <c r="H221" s="79">
        <v>18</v>
      </c>
    </row>
    <row r="222" spans="1:8">
      <c r="A222" s="45" t="s">
        <v>517</v>
      </c>
      <c r="B222" s="82" t="s">
        <v>516</v>
      </c>
      <c r="C222" s="45">
        <v>209</v>
      </c>
      <c r="D222" s="45">
        <v>131</v>
      </c>
      <c r="E222" s="45">
        <v>78</v>
      </c>
      <c r="F222" s="79">
        <v>67</v>
      </c>
      <c r="G222" s="79">
        <v>109</v>
      </c>
      <c r="H222" s="79">
        <v>16</v>
      </c>
    </row>
    <row r="223" spans="1:8">
      <c r="A223" s="45" t="s">
        <v>519</v>
      </c>
      <c r="B223" s="82" t="s">
        <v>518</v>
      </c>
      <c r="C223" s="45">
        <v>140</v>
      </c>
      <c r="D223" s="45">
        <v>69</v>
      </c>
      <c r="E223" s="45">
        <v>71</v>
      </c>
      <c r="F223" s="79">
        <v>27</v>
      </c>
      <c r="G223" s="79">
        <v>55</v>
      </c>
      <c r="H223" s="79">
        <v>12</v>
      </c>
    </row>
    <row r="224" spans="1:8">
      <c r="A224" s="45" t="s">
        <v>521</v>
      </c>
      <c r="B224" s="82" t="s">
        <v>520</v>
      </c>
      <c r="C224" s="45">
        <v>290</v>
      </c>
      <c r="D224" s="45">
        <v>173</v>
      </c>
      <c r="E224" s="45">
        <v>117</v>
      </c>
      <c r="F224" s="79">
        <v>85</v>
      </c>
      <c r="G224" s="79">
        <v>138</v>
      </c>
      <c r="H224" s="79">
        <v>7</v>
      </c>
    </row>
    <row r="225" spans="1:8">
      <c r="A225" s="45" t="s">
        <v>523</v>
      </c>
      <c r="B225" s="82" t="s">
        <v>522</v>
      </c>
      <c r="C225" s="45">
        <v>130</v>
      </c>
      <c r="D225" s="45">
        <v>85</v>
      </c>
      <c r="E225" s="45">
        <v>45</v>
      </c>
      <c r="F225" s="79">
        <v>45</v>
      </c>
      <c r="G225" s="79">
        <v>63</v>
      </c>
      <c r="H225" s="79">
        <v>3</v>
      </c>
    </row>
    <row r="226" spans="1:8">
      <c r="A226" s="45"/>
      <c r="B226" s="80" t="s">
        <v>276</v>
      </c>
      <c r="C226" s="45"/>
      <c r="D226" s="45"/>
      <c r="E226" s="45"/>
      <c r="F226" s="79"/>
      <c r="G226" s="79"/>
      <c r="H226" s="79"/>
    </row>
    <row r="227" spans="1:8">
      <c r="A227" s="45" t="s">
        <v>525</v>
      </c>
      <c r="B227" s="82" t="s">
        <v>524</v>
      </c>
      <c r="C227" s="45">
        <v>112</v>
      </c>
      <c r="D227" s="45">
        <v>70</v>
      </c>
      <c r="E227" s="45">
        <v>42</v>
      </c>
      <c r="F227" s="79">
        <v>28</v>
      </c>
      <c r="G227" s="79">
        <v>51</v>
      </c>
      <c r="H227" s="79">
        <v>5</v>
      </c>
    </row>
    <row r="228" spans="1:8">
      <c r="A228" s="45" t="s">
        <v>527</v>
      </c>
      <c r="B228" s="82" t="s">
        <v>528</v>
      </c>
      <c r="C228" s="45">
        <v>58</v>
      </c>
      <c r="D228" s="45">
        <v>34</v>
      </c>
      <c r="E228" s="45">
        <v>24</v>
      </c>
      <c r="F228" s="79">
        <v>23</v>
      </c>
      <c r="G228" s="79">
        <v>23</v>
      </c>
      <c r="H228" s="79">
        <v>7</v>
      </c>
    </row>
    <row r="229" spans="1:8">
      <c r="A229" s="45" t="s">
        <v>529</v>
      </c>
      <c r="B229" s="82" t="s">
        <v>530</v>
      </c>
      <c r="C229" s="45">
        <v>173</v>
      </c>
      <c r="D229" s="45">
        <v>99</v>
      </c>
      <c r="E229" s="45">
        <v>74</v>
      </c>
      <c r="F229" s="79">
        <v>29</v>
      </c>
      <c r="G229" s="79">
        <v>72</v>
      </c>
      <c r="H229" s="79">
        <v>2</v>
      </c>
    </row>
    <row r="230" spans="1:8">
      <c r="A230" s="45"/>
      <c r="B230" s="376" t="s">
        <v>278</v>
      </c>
      <c r="C230" s="377"/>
      <c r="D230" s="377"/>
      <c r="E230" s="377"/>
      <c r="F230" s="377"/>
      <c r="G230" s="378"/>
      <c r="H230" s="83">
        <v>27</v>
      </c>
    </row>
    <row r="231" spans="1:8">
      <c r="A231" s="89"/>
      <c r="B231" s="90" t="s">
        <v>531</v>
      </c>
      <c r="C231" s="89">
        <v>1178</v>
      </c>
      <c r="D231" s="89">
        <v>753</v>
      </c>
      <c r="E231" s="89">
        <v>425</v>
      </c>
      <c r="F231" s="91">
        <v>407</v>
      </c>
      <c r="G231" s="91">
        <v>512</v>
      </c>
      <c r="H231" s="91">
        <v>203</v>
      </c>
    </row>
    <row r="232" spans="1:8">
      <c r="A232" s="45"/>
      <c r="B232" s="80" t="s">
        <v>322</v>
      </c>
      <c r="C232" s="45"/>
      <c r="D232" s="45"/>
      <c r="E232" s="45"/>
      <c r="F232" s="79"/>
      <c r="G232" s="79"/>
      <c r="H232" s="79"/>
    </row>
    <row r="233" spans="1:8">
      <c r="A233" s="45" t="s">
        <v>532</v>
      </c>
      <c r="B233" s="82" t="s">
        <v>533</v>
      </c>
      <c r="C233" s="45">
        <v>92</v>
      </c>
      <c r="D233" s="45">
        <v>61</v>
      </c>
      <c r="E233" s="45">
        <v>31</v>
      </c>
      <c r="F233" s="79">
        <v>38</v>
      </c>
      <c r="G233" s="79">
        <v>36</v>
      </c>
      <c r="H233" s="79">
        <v>0</v>
      </c>
    </row>
    <row r="234" spans="1:8">
      <c r="A234" s="45" t="s">
        <v>534</v>
      </c>
      <c r="B234" s="82" t="s">
        <v>535</v>
      </c>
      <c r="C234" s="45">
        <v>146</v>
      </c>
      <c r="D234" s="45">
        <v>89</v>
      </c>
      <c r="E234" s="45">
        <v>57</v>
      </c>
      <c r="F234" s="79">
        <v>55</v>
      </c>
      <c r="G234" s="79">
        <v>58</v>
      </c>
      <c r="H234" s="79">
        <v>80</v>
      </c>
    </row>
    <row r="235" spans="1:8">
      <c r="A235" s="45" t="s">
        <v>536</v>
      </c>
      <c r="B235" s="84" t="s">
        <v>537</v>
      </c>
      <c r="C235" s="45">
        <v>612</v>
      </c>
      <c r="D235" s="45">
        <v>387</v>
      </c>
      <c r="E235" s="45">
        <v>225</v>
      </c>
      <c r="F235" s="79">
        <v>196</v>
      </c>
      <c r="G235" s="79">
        <v>284</v>
      </c>
      <c r="H235" s="79">
        <v>78</v>
      </c>
    </row>
    <row r="236" spans="1:8">
      <c r="A236" s="37"/>
      <c r="B236" s="86" t="s">
        <v>276</v>
      </c>
      <c r="C236" s="45"/>
      <c r="D236" s="45"/>
      <c r="E236" s="45"/>
      <c r="F236" s="79"/>
      <c r="G236" s="79"/>
      <c r="H236" s="79"/>
    </row>
    <row r="237" spans="1:8">
      <c r="A237" s="45" t="s">
        <v>538</v>
      </c>
      <c r="B237" s="82" t="s">
        <v>539</v>
      </c>
      <c r="C237" s="45">
        <v>85</v>
      </c>
      <c r="D237" s="45">
        <v>55</v>
      </c>
      <c r="E237" s="45">
        <v>30</v>
      </c>
      <c r="F237" s="79">
        <v>33</v>
      </c>
      <c r="G237" s="79">
        <v>36</v>
      </c>
      <c r="H237" s="79">
        <v>2</v>
      </c>
    </row>
    <row r="238" spans="1:8">
      <c r="A238" s="45" t="s">
        <v>540</v>
      </c>
      <c r="B238" s="82" t="s">
        <v>541</v>
      </c>
      <c r="C238" s="45">
        <v>87</v>
      </c>
      <c r="D238" s="45">
        <v>65</v>
      </c>
      <c r="E238" s="45">
        <v>22</v>
      </c>
      <c r="F238" s="79">
        <v>33</v>
      </c>
      <c r="G238" s="79">
        <v>36</v>
      </c>
      <c r="H238" s="79">
        <v>12</v>
      </c>
    </row>
    <row r="239" spans="1:8">
      <c r="A239" s="45" t="s">
        <v>542</v>
      </c>
      <c r="B239" s="82" t="s">
        <v>543</v>
      </c>
      <c r="C239" s="45">
        <v>156</v>
      </c>
      <c r="D239" s="45">
        <v>96</v>
      </c>
      <c r="E239" s="45">
        <v>60</v>
      </c>
      <c r="F239" s="79">
        <v>52</v>
      </c>
      <c r="G239" s="79">
        <v>62</v>
      </c>
      <c r="H239" s="79">
        <v>30</v>
      </c>
    </row>
    <row r="240" spans="1:8">
      <c r="A240" s="45"/>
      <c r="B240" s="376" t="s">
        <v>278</v>
      </c>
      <c r="C240" s="377"/>
      <c r="D240" s="377"/>
      <c r="E240" s="377"/>
      <c r="F240" s="377"/>
      <c r="G240" s="378"/>
      <c r="H240" s="83">
        <v>1</v>
      </c>
    </row>
    <row r="241" spans="1:8">
      <c r="A241" s="89"/>
      <c r="B241" s="90" t="s">
        <v>544</v>
      </c>
      <c r="C241" s="89">
        <v>8870</v>
      </c>
      <c r="D241" s="89">
        <v>4903</v>
      </c>
      <c r="E241" s="89">
        <v>3967</v>
      </c>
      <c r="F241" s="91">
        <v>1623</v>
      </c>
      <c r="G241" s="91">
        <v>3756</v>
      </c>
      <c r="H241" s="91">
        <v>3118</v>
      </c>
    </row>
    <row r="242" spans="1:8">
      <c r="A242" s="45"/>
      <c r="B242" s="84" t="s">
        <v>321</v>
      </c>
      <c r="C242" s="45">
        <v>3295</v>
      </c>
      <c r="D242" s="45">
        <v>1943</v>
      </c>
      <c r="E242" s="45">
        <v>1352</v>
      </c>
      <c r="F242" s="79">
        <v>702</v>
      </c>
      <c r="G242" s="79">
        <v>1321</v>
      </c>
      <c r="H242" s="79">
        <v>1245</v>
      </c>
    </row>
    <row r="243" spans="1:8">
      <c r="A243" s="45"/>
      <c r="B243" s="80" t="s">
        <v>272</v>
      </c>
      <c r="C243" s="45"/>
      <c r="D243" s="45"/>
      <c r="E243" s="45"/>
      <c r="F243" s="79"/>
      <c r="G243" s="79"/>
      <c r="H243" s="79"/>
    </row>
    <row r="244" spans="1:8">
      <c r="A244" s="45" t="s">
        <v>545</v>
      </c>
      <c r="B244" s="82" t="s">
        <v>546</v>
      </c>
      <c r="C244" s="45">
        <v>310</v>
      </c>
      <c r="D244" s="45">
        <v>166</v>
      </c>
      <c r="E244" s="45">
        <v>144</v>
      </c>
      <c r="F244" s="79">
        <v>66</v>
      </c>
      <c r="G244" s="79">
        <v>129</v>
      </c>
      <c r="H244" s="79">
        <v>19</v>
      </c>
    </row>
    <row r="245" spans="1:8">
      <c r="A245" s="45" t="s">
        <v>547</v>
      </c>
      <c r="B245" s="82" t="s">
        <v>548</v>
      </c>
      <c r="C245" s="45">
        <v>96</v>
      </c>
      <c r="D245" s="45">
        <v>43</v>
      </c>
      <c r="E245" s="45">
        <v>53</v>
      </c>
      <c r="F245" s="79">
        <v>16</v>
      </c>
      <c r="G245" s="79">
        <v>50</v>
      </c>
      <c r="H245" s="79">
        <v>10</v>
      </c>
    </row>
    <row r="246" spans="1:8">
      <c r="A246" s="45"/>
      <c r="B246" s="80" t="s">
        <v>273</v>
      </c>
      <c r="C246" s="45"/>
      <c r="D246" s="45"/>
      <c r="E246" s="45"/>
      <c r="F246" s="79"/>
      <c r="G246" s="79"/>
      <c r="H246" s="79"/>
    </row>
    <row r="247" spans="1:8">
      <c r="A247" s="45" t="s">
        <v>549</v>
      </c>
      <c r="B247" s="82" t="s">
        <v>550</v>
      </c>
      <c r="C247" s="45">
        <v>109</v>
      </c>
      <c r="D247" s="45">
        <v>67</v>
      </c>
      <c r="E247" s="45">
        <v>42</v>
      </c>
      <c r="F247" s="79">
        <v>22</v>
      </c>
      <c r="G247" s="79">
        <v>51</v>
      </c>
      <c r="H247" s="79">
        <v>2</v>
      </c>
    </row>
    <row r="248" spans="1:8">
      <c r="A248" s="45" t="s">
        <v>551</v>
      </c>
      <c r="B248" s="82" t="s">
        <v>552</v>
      </c>
      <c r="C248" s="45">
        <v>171</v>
      </c>
      <c r="D248" s="45">
        <v>94</v>
      </c>
      <c r="E248" s="45">
        <v>77</v>
      </c>
      <c r="F248" s="79">
        <v>43</v>
      </c>
      <c r="G248" s="79">
        <v>75</v>
      </c>
      <c r="H248" s="79">
        <v>30</v>
      </c>
    </row>
    <row r="249" spans="1:8">
      <c r="A249" s="45" t="s">
        <v>553</v>
      </c>
      <c r="B249" s="82" t="s">
        <v>554</v>
      </c>
      <c r="C249" s="45">
        <v>235</v>
      </c>
      <c r="D249" s="45">
        <v>135</v>
      </c>
      <c r="E249" s="45">
        <v>100</v>
      </c>
      <c r="F249" s="79">
        <v>32</v>
      </c>
      <c r="G249" s="79">
        <v>96</v>
      </c>
      <c r="H249" s="79">
        <v>262</v>
      </c>
    </row>
    <row r="250" spans="1:8">
      <c r="A250" s="45" t="s">
        <v>555</v>
      </c>
      <c r="B250" s="82" t="s">
        <v>556</v>
      </c>
      <c r="C250" s="45">
        <v>320</v>
      </c>
      <c r="D250" s="45">
        <v>191</v>
      </c>
      <c r="E250" s="45">
        <v>129</v>
      </c>
      <c r="F250" s="79">
        <v>68</v>
      </c>
      <c r="G250" s="79">
        <v>148</v>
      </c>
      <c r="H250" s="79">
        <v>159</v>
      </c>
    </row>
    <row r="251" spans="1:8">
      <c r="A251" s="45" t="s">
        <v>557</v>
      </c>
      <c r="B251" s="82" t="s">
        <v>558</v>
      </c>
      <c r="C251" s="45">
        <v>173</v>
      </c>
      <c r="D251" s="45">
        <v>109</v>
      </c>
      <c r="E251" s="45">
        <v>64</v>
      </c>
      <c r="F251" s="79">
        <v>55</v>
      </c>
      <c r="G251" s="79">
        <v>68</v>
      </c>
      <c r="H251" s="79">
        <v>11</v>
      </c>
    </row>
    <row r="252" spans="1:8">
      <c r="A252" s="45" t="s">
        <v>559</v>
      </c>
      <c r="B252" s="82" t="s">
        <v>560</v>
      </c>
      <c r="C252" s="45">
        <v>191</v>
      </c>
      <c r="D252" s="45">
        <v>107</v>
      </c>
      <c r="E252" s="45">
        <v>84</v>
      </c>
      <c r="F252" s="79">
        <v>43</v>
      </c>
      <c r="G252" s="79">
        <v>74</v>
      </c>
      <c r="H252" s="79">
        <v>67</v>
      </c>
    </row>
    <row r="253" spans="1:8">
      <c r="A253" s="45" t="s">
        <v>561</v>
      </c>
      <c r="B253" s="82" t="s">
        <v>562</v>
      </c>
      <c r="C253" s="45">
        <v>129</v>
      </c>
      <c r="D253" s="45">
        <v>80</v>
      </c>
      <c r="E253" s="45">
        <v>49</v>
      </c>
      <c r="F253" s="79">
        <v>28</v>
      </c>
      <c r="G253" s="79">
        <v>57</v>
      </c>
      <c r="H253" s="79">
        <v>3</v>
      </c>
    </row>
    <row r="254" spans="1:8">
      <c r="A254" s="45" t="s">
        <v>563</v>
      </c>
      <c r="B254" s="82" t="s">
        <v>564</v>
      </c>
      <c r="C254" s="45">
        <v>405</v>
      </c>
      <c r="D254" s="45">
        <v>245</v>
      </c>
      <c r="E254" s="45">
        <v>160</v>
      </c>
      <c r="F254" s="79">
        <v>81</v>
      </c>
      <c r="G254" s="79">
        <v>162</v>
      </c>
      <c r="H254" s="79">
        <v>134</v>
      </c>
    </row>
    <row r="255" spans="1:8">
      <c r="A255" s="45"/>
      <c r="B255" s="80" t="s">
        <v>276</v>
      </c>
      <c r="C255" s="45"/>
      <c r="D255" s="45"/>
      <c r="E255" s="45"/>
      <c r="F255" s="79"/>
      <c r="G255" s="79"/>
      <c r="H255" s="79"/>
    </row>
    <row r="256" spans="1:8">
      <c r="A256" s="45" t="s">
        <v>565</v>
      </c>
      <c r="B256" s="82" t="s">
        <v>566</v>
      </c>
      <c r="C256" s="45">
        <v>205</v>
      </c>
      <c r="D256" s="45">
        <v>120</v>
      </c>
      <c r="E256" s="45">
        <v>85</v>
      </c>
      <c r="F256" s="79">
        <v>52</v>
      </c>
      <c r="G256" s="79">
        <v>72</v>
      </c>
      <c r="H256" s="79">
        <v>75</v>
      </c>
    </row>
    <row r="257" spans="1:8">
      <c r="A257" s="45" t="s">
        <v>567</v>
      </c>
      <c r="B257" s="82" t="s">
        <v>568</v>
      </c>
      <c r="C257" s="45">
        <v>186</v>
      </c>
      <c r="D257" s="45">
        <v>118</v>
      </c>
      <c r="E257" s="45">
        <v>68</v>
      </c>
      <c r="F257" s="79">
        <v>40</v>
      </c>
      <c r="G257" s="79">
        <v>59</v>
      </c>
      <c r="H257" s="79">
        <v>31</v>
      </c>
    </row>
    <row r="258" spans="1:8">
      <c r="A258" s="45" t="s">
        <v>569</v>
      </c>
      <c r="B258" s="82" t="s">
        <v>570</v>
      </c>
      <c r="C258" s="45">
        <v>65</v>
      </c>
      <c r="D258" s="45">
        <v>41</v>
      </c>
      <c r="E258" s="45">
        <v>24</v>
      </c>
      <c r="F258" s="79">
        <v>15</v>
      </c>
      <c r="G258" s="79">
        <v>19</v>
      </c>
      <c r="H258" s="79">
        <v>21</v>
      </c>
    </row>
    <row r="259" spans="1:8">
      <c r="A259" s="45" t="s">
        <v>571</v>
      </c>
      <c r="B259" s="82" t="s">
        <v>572</v>
      </c>
      <c r="C259" s="45">
        <v>215</v>
      </c>
      <c r="D259" s="45">
        <v>126</v>
      </c>
      <c r="E259" s="45">
        <v>89</v>
      </c>
      <c r="F259" s="79">
        <v>40</v>
      </c>
      <c r="G259" s="79">
        <v>71</v>
      </c>
      <c r="H259" s="79">
        <v>200</v>
      </c>
    </row>
    <row r="260" spans="1:8">
      <c r="A260" s="45" t="s">
        <v>573</v>
      </c>
      <c r="B260" s="82" t="s">
        <v>574</v>
      </c>
      <c r="C260" s="45">
        <v>156</v>
      </c>
      <c r="D260" s="45">
        <v>97</v>
      </c>
      <c r="E260" s="45">
        <v>59</v>
      </c>
      <c r="F260" s="79">
        <v>34</v>
      </c>
      <c r="G260" s="79">
        <v>53</v>
      </c>
      <c r="H260" s="79">
        <v>28</v>
      </c>
    </row>
    <row r="261" spans="1:8">
      <c r="A261" s="45" t="s">
        <v>575</v>
      </c>
      <c r="B261" s="82" t="s">
        <v>576</v>
      </c>
      <c r="C261" s="45">
        <v>128</v>
      </c>
      <c r="D261" s="45">
        <v>67</v>
      </c>
      <c r="E261" s="45">
        <v>61</v>
      </c>
      <c r="F261" s="79">
        <v>24</v>
      </c>
      <c r="G261" s="79">
        <v>56</v>
      </c>
      <c r="H261" s="79">
        <v>8</v>
      </c>
    </row>
    <row r="262" spans="1:8">
      <c r="A262" s="45" t="s">
        <v>577</v>
      </c>
      <c r="B262" s="82" t="s">
        <v>578</v>
      </c>
      <c r="C262" s="45">
        <v>201</v>
      </c>
      <c r="D262" s="45">
        <v>137</v>
      </c>
      <c r="E262" s="45">
        <v>64</v>
      </c>
      <c r="F262" s="79">
        <v>43</v>
      </c>
      <c r="G262" s="79">
        <v>81</v>
      </c>
      <c r="H262" s="79">
        <v>185</v>
      </c>
    </row>
    <row r="263" spans="1:8">
      <c r="A263" s="45" t="s">
        <v>579</v>
      </c>
      <c r="B263" s="82" t="s">
        <v>580</v>
      </c>
      <c r="C263" s="45">
        <v>5575</v>
      </c>
      <c r="D263" s="45">
        <v>2960</v>
      </c>
      <c r="E263" s="45">
        <v>2615</v>
      </c>
      <c r="F263" s="79">
        <v>921</v>
      </c>
      <c r="G263" s="79">
        <v>2435</v>
      </c>
      <c r="H263" s="79">
        <v>1873</v>
      </c>
    </row>
    <row r="264" spans="1:8">
      <c r="A264" s="45"/>
      <c r="B264" s="376" t="s">
        <v>581</v>
      </c>
      <c r="C264" s="377"/>
      <c r="D264" s="377"/>
      <c r="E264" s="377"/>
      <c r="F264" s="377"/>
      <c r="G264" s="378"/>
      <c r="H264" s="83">
        <v>0</v>
      </c>
    </row>
    <row r="265" spans="1:8">
      <c r="A265" s="89"/>
      <c r="B265" s="90" t="s">
        <v>582</v>
      </c>
      <c r="C265" s="89">
        <v>863</v>
      </c>
      <c r="D265" s="89">
        <v>516</v>
      </c>
      <c r="E265" s="89">
        <v>347</v>
      </c>
      <c r="F265" s="91">
        <v>258</v>
      </c>
      <c r="G265" s="91">
        <v>327</v>
      </c>
      <c r="H265" s="91">
        <v>132</v>
      </c>
    </row>
    <row r="266" spans="1:8">
      <c r="A266" s="45"/>
      <c r="B266" s="80" t="s">
        <v>273</v>
      </c>
      <c r="C266" s="45"/>
      <c r="D266" s="45"/>
      <c r="E266" s="45"/>
      <c r="F266" s="79"/>
      <c r="G266" s="79"/>
      <c r="H266" s="79"/>
    </row>
    <row r="267" spans="1:8">
      <c r="A267" s="45" t="s">
        <v>583</v>
      </c>
      <c r="B267" s="82" t="s">
        <v>584</v>
      </c>
      <c r="C267" s="45">
        <v>144</v>
      </c>
      <c r="D267" s="45">
        <v>92</v>
      </c>
      <c r="E267" s="45">
        <v>52</v>
      </c>
      <c r="F267" s="79">
        <v>35</v>
      </c>
      <c r="G267" s="79">
        <v>66</v>
      </c>
      <c r="H267" s="79">
        <v>5</v>
      </c>
    </row>
    <row r="268" spans="1:8">
      <c r="A268" s="45" t="s">
        <v>585</v>
      </c>
      <c r="B268" s="82" t="s">
        <v>586</v>
      </c>
      <c r="C268" s="45">
        <v>74</v>
      </c>
      <c r="D268" s="45">
        <v>48</v>
      </c>
      <c r="E268" s="45">
        <v>26</v>
      </c>
      <c r="F268" s="79">
        <v>31</v>
      </c>
      <c r="G268" s="79">
        <v>24</v>
      </c>
      <c r="H268" s="79">
        <v>5</v>
      </c>
    </row>
    <row r="269" spans="1:8">
      <c r="A269" s="45" t="s">
        <v>587</v>
      </c>
      <c r="B269" s="82" t="s">
        <v>588</v>
      </c>
      <c r="C269" s="45">
        <v>130</v>
      </c>
      <c r="D269" s="45">
        <v>66</v>
      </c>
      <c r="E269" s="45">
        <v>64</v>
      </c>
      <c r="F269" s="79">
        <v>46</v>
      </c>
      <c r="G269" s="79">
        <v>42</v>
      </c>
      <c r="H269" s="79">
        <v>3</v>
      </c>
    </row>
    <row r="270" spans="1:8">
      <c r="A270" s="45" t="s">
        <v>589</v>
      </c>
      <c r="B270" s="82" t="s">
        <v>216</v>
      </c>
      <c r="C270" s="45">
        <v>464</v>
      </c>
      <c r="D270" s="45">
        <v>286</v>
      </c>
      <c r="E270" s="45">
        <v>178</v>
      </c>
      <c r="F270" s="79">
        <v>124</v>
      </c>
      <c r="G270" s="79">
        <v>184</v>
      </c>
      <c r="H270" s="79">
        <v>109</v>
      </c>
    </row>
    <row r="271" spans="1:8">
      <c r="A271" s="45"/>
      <c r="B271" s="80" t="s">
        <v>423</v>
      </c>
      <c r="C271" s="45"/>
      <c r="D271" s="45"/>
      <c r="E271" s="45"/>
      <c r="F271" s="79"/>
      <c r="G271" s="79"/>
      <c r="H271" s="79"/>
    </row>
    <row r="272" spans="1:8">
      <c r="A272" s="45" t="s">
        <v>590</v>
      </c>
      <c r="B272" s="82" t="s">
        <v>591</v>
      </c>
      <c r="C272" s="45">
        <v>51</v>
      </c>
      <c r="D272" s="45">
        <v>24</v>
      </c>
      <c r="E272" s="45">
        <v>27</v>
      </c>
      <c r="F272" s="79">
        <v>22</v>
      </c>
      <c r="G272" s="79">
        <v>11</v>
      </c>
      <c r="H272" s="79">
        <v>3</v>
      </c>
    </row>
    <row r="273" spans="1:8">
      <c r="A273" s="45"/>
      <c r="B273" s="376" t="s">
        <v>278</v>
      </c>
      <c r="C273" s="377"/>
      <c r="D273" s="377"/>
      <c r="E273" s="377"/>
      <c r="F273" s="377"/>
      <c r="G273" s="378"/>
      <c r="H273" s="83">
        <v>7</v>
      </c>
    </row>
    <row r="274" spans="1:8">
      <c r="A274" s="89"/>
      <c r="B274" s="90" t="s">
        <v>592</v>
      </c>
      <c r="C274" s="89">
        <v>1576</v>
      </c>
      <c r="D274" s="89">
        <v>967</v>
      </c>
      <c r="E274" s="89">
        <v>609</v>
      </c>
      <c r="F274" s="91">
        <v>516</v>
      </c>
      <c r="G274" s="91">
        <v>882</v>
      </c>
      <c r="H274" s="91">
        <v>152</v>
      </c>
    </row>
    <row r="275" spans="1:8">
      <c r="A275" s="45"/>
      <c r="B275" s="80" t="s">
        <v>272</v>
      </c>
      <c r="C275" s="45"/>
      <c r="D275" s="45"/>
      <c r="E275" s="45"/>
      <c r="F275" s="79"/>
      <c r="G275" s="79"/>
      <c r="H275" s="79"/>
    </row>
    <row r="276" spans="1:8">
      <c r="A276" s="45" t="s">
        <v>593</v>
      </c>
      <c r="B276" s="82" t="s">
        <v>217</v>
      </c>
      <c r="C276" s="45">
        <v>380</v>
      </c>
      <c r="D276" s="45">
        <v>216</v>
      </c>
      <c r="E276" s="45">
        <v>164</v>
      </c>
      <c r="F276" s="79">
        <v>109</v>
      </c>
      <c r="G276" s="79">
        <v>192</v>
      </c>
      <c r="H276" s="79">
        <v>77</v>
      </c>
    </row>
    <row r="277" spans="1:8">
      <c r="A277" s="45"/>
      <c r="B277" s="80" t="s">
        <v>594</v>
      </c>
      <c r="C277" s="45"/>
      <c r="D277" s="45"/>
      <c r="E277" s="45"/>
      <c r="F277" s="79"/>
      <c r="G277" s="79"/>
      <c r="H277" s="79"/>
    </row>
    <row r="278" spans="1:8">
      <c r="A278" s="45" t="s">
        <v>595</v>
      </c>
      <c r="B278" s="82" t="s">
        <v>596</v>
      </c>
      <c r="C278" s="45">
        <v>218</v>
      </c>
      <c r="D278" s="45">
        <v>138</v>
      </c>
      <c r="E278" s="45">
        <v>80</v>
      </c>
      <c r="F278" s="79">
        <v>82</v>
      </c>
      <c r="G278" s="79">
        <v>115</v>
      </c>
      <c r="H278" s="79">
        <v>18</v>
      </c>
    </row>
    <row r="279" spans="1:8">
      <c r="A279" s="45"/>
      <c r="B279" s="80" t="s">
        <v>276</v>
      </c>
      <c r="C279" s="45"/>
      <c r="D279" s="45"/>
      <c r="E279" s="45"/>
      <c r="F279" s="79"/>
      <c r="G279" s="79"/>
      <c r="H279" s="79"/>
    </row>
    <row r="280" spans="1:8">
      <c r="A280" s="45" t="s">
        <v>597</v>
      </c>
      <c r="B280" s="82" t="s">
        <v>598</v>
      </c>
      <c r="C280" s="45">
        <v>127</v>
      </c>
      <c r="D280" s="45">
        <v>78</v>
      </c>
      <c r="E280" s="45">
        <v>49</v>
      </c>
      <c r="F280" s="79">
        <v>43</v>
      </c>
      <c r="G280" s="79">
        <v>68</v>
      </c>
      <c r="H280" s="79">
        <v>9</v>
      </c>
    </row>
    <row r="281" spans="1:8">
      <c r="A281" s="45" t="s">
        <v>599</v>
      </c>
      <c r="B281" s="82" t="s">
        <v>600</v>
      </c>
      <c r="C281" s="45">
        <v>131</v>
      </c>
      <c r="D281" s="45">
        <v>82</v>
      </c>
      <c r="E281" s="45">
        <v>49</v>
      </c>
      <c r="F281" s="79">
        <v>53</v>
      </c>
      <c r="G281" s="79">
        <v>78</v>
      </c>
      <c r="H281" s="79">
        <v>10</v>
      </c>
    </row>
    <row r="282" spans="1:8">
      <c r="A282" s="45" t="s">
        <v>601</v>
      </c>
      <c r="B282" s="82" t="s">
        <v>602</v>
      </c>
      <c r="C282" s="45">
        <v>139</v>
      </c>
      <c r="D282" s="45">
        <v>100</v>
      </c>
      <c r="E282" s="45">
        <v>39</v>
      </c>
      <c r="F282" s="79">
        <v>44</v>
      </c>
      <c r="G282" s="79">
        <v>87</v>
      </c>
      <c r="H282" s="79">
        <v>8</v>
      </c>
    </row>
    <row r="283" spans="1:8">
      <c r="A283" s="45" t="s">
        <v>603</v>
      </c>
      <c r="B283" s="82" t="s">
        <v>604</v>
      </c>
      <c r="C283" s="45">
        <v>74</v>
      </c>
      <c r="D283" s="45">
        <v>31</v>
      </c>
      <c r="E283" s="45">
        <v>43</v>
      </c>
      <c r="F283" s="79">
        <v>23</v>
      </c>
      <c r="G283" s="79">
        <v>37</v>
      </c>
      <c r="H283" s="79">
        <v>6</v>
      </c>
    </row>
    <row r="284" spans="1:8">
      <c r="A284" s="45" t="s">
        <v>605</v>
      </c>
      <c r="B284" s="82" t="s">
        <v>217</v>
      </c>
      <c r="C284" s="45">
        <v>264</v>
      </c>
      <c r="D284" s="45">
        <v>166</v>
      </c>
      <c r="E284" s="45">
        <v>98</v>
      </c>
      <c r="F284" s="79">
        <v>86</v>
      </c>
      <c r="G284" s="79">
        <v>164</v>
      </c>
      <c r="H284" s="79">
        <v>7</v>
      </c>
    </row>
    <row r="285" spans="1:8">
      <c r="A285" s="45" t="s">
        <v>606</v>
      </c>
      <c r="B285" s="82" t="s">
        <v>607</v>
      </c>
      <c r="C285" s="45">
        <v>243</v>
      </c>
      <c r="D285" s="45">
        <v>156</v>
      </c>
      <c r="E285" s="45">
        <v>87</v>
      </c>
      <c r="F285" s="79">
        <v>76</v>
      </c>
      <c r="G285" s="79">
        <v>141</v>
      </c>
      <c r="H285" s="79">
        <v>14</v>
      </c>
    </row>
    <row r="286" spans="1:8">
      <c r="A286" s="45"/>
      <c r="B286" s="376" t="s">
        <v>278</v>
      </c>
      <c r="C286" s="377"/>
      <c r="D286" s="377"/>
      <c r="E286" s="377"/>
      <c r="F286" s="377"/>
      <c r="G286" s="378"/>
      <c r="H286" s="83">
        <v>3</v>
      </c>
    </row>
    <row r="287" spans="1:8">
      <c r="A287" s="89"/>
      <c r="B287" s="90" t="s">
        <v>608</v>
      </c>
      <c r="C287" s="89">
        <v>1320</v>
      </c>
      <c r="D287" s="89">
        <v>814</v>
      </c>
      <c r="E287" s="89">
        <v>506</v>
      </c>
      <c r="F287" s="91">
        <v>362</v>
      </c>
      <c r="G287" s="91">
        <v>603</v>
      </c>
      <c r="H287" s="91">
        <v>686</v>
      </c>
    </row>
    <row r="288" spans="1:8">
      <c r="A288" s="45"/>
      <c r="B288" s="80" t="s">
        <v>272</v>
      </c>
      <c r="C288" s="45"/>
      <c r="D288" s="45"/>
      <c r="E288" s="45"/>
      <c r="F288" s="79"/>
      <c r="G288" s="79"/>
      <c r="H288" s="79"/>
    </row>
    <row r="289" spans="1:8">
      <c r="A289" s="45" t="s">
        <v>609</v>
      </c>
      <c r="B289" s="82" t="s">
        <v>610</v>
      </c>
      <c r="C289" s="45">
        <v>51</v>
      </c>
      <c r="D289" s="45">
        <v>26</v>
      </c>
      <c r="E289" s="45">
        <v>25</v>
      </c>
      <c r="F289" s="79">
        <v>13</v>
      </c>
      <c r="G289" s="79">
        <v>23</v>
      </c>
      <c r="H289" s="79">
        <v>8</v>
      </c>
    </row>
    <row r="290" spans="1:8">
      <c r="A290" s="45"/>
      <c r="B290" s="80" t="s">
        <v>273</v>
      </c>
      <c r="C290" s="45"/>
      <c r="D290" s="45"/>
      <c r="E290" s="45"/>
      <c r="F290" s="79"/>
      <c r="G290" s="79"/>
      <c r="H290" s="79"/>
    </row>
    <row r="291" spans="1:8">
      <c r="A291" s="45" t="s">
        <v>611</v>
      </c>
      <c r="B291" s="82" t="s">
        <v>612</v>
      </c>
      <c r="C291" s="45">
        <v>93</v>
      </c>
      <c r="D291" s="45">
        <v>50</v>
      </c>
      <c r="E291" s="45">
        <v>43</v>
      </c>
      <c r="F291" s="79">
        <v>25</v>
      </c>
      <c r="G291" s="79">
        <v>40</v>
      </c>
      <c r="H291" s="79">
        <v>11</v>
      </c>
    </row>
    <row r="292" spans="1:8">
      <c r="A292" s="45" t="s">
        <v>613</v>
      </c>
      <c r="B292" s="82" t="s">
        <v>614</v>
      </c>
      <c r="C292" s="45">
        <v>168</v>
      </c>
      <c r="D292" s="45">
        <v>122</v>
      </c>
      <c r="E292" s="45">
        <v>46</v>
      </c>
      <c r="F292" s="79">
        <v>49</v>
      </c>
      <c r="G292" s="79">
        <v>75</v>
      </c>
      <c r="H292" s="79">
        <v>12</v>
      </c>
    </row>
    <row r="293" spans="1:8">
      <c r="A293" s="45" t="s">
        <v>615</v>
      </c>
      <c r="B293" s="82" t="s">
        <v>218</v>
      </c>
      <c r="C293" s="45">
        <v>492</v>
      </c>
      <c r="D293" s="45">
        <v>310</v>
      </c>
      <c r="E293" s="45">
        <v>182</v>
      </c>
      <c r="F293" s="79">
        <v>133</v>
      </c>
      <c r="G293" s="79">
        <v>233</v>
      </c>
      <c r="H293" s="79">
        <v>323</v>
      </c>
    </row>
    <row r="294" spans="1:8">
      <c r="A294" s="45" t="s">
        <v>616</v>
      </c>
      <c r="B294" s="82" t="s">
        <v>617</v>
      </c>
      <c r="C294" s="45">
        <v>205</v>
      </c>
      <c r="D294" s="45">
        <v>124</v>
      </c>
      <c r="E294" s="45">
        <v>81</v>
      </c>
      <c r="F294" s="79">
        <v>65</v>
      </c>
      <c r="G294" s="79">
        <v>90</v>
      </c>
      <c r="H294" s="79">
        <v>299</v>
      </c>
    </row>
    <row r="295" spans="1:8">
      <c r="A295" s="45"/>
      <c r="B295" s="80" t="s">
        <v>276</v>
      </c>
      <c r="C295" s="45"/>
      <c r="D295" s="45"/>
      <c r="E295" s="45"/>
      <c r="F295" s="79"/>
      <c r="G295" s="79"/>
      <c r="H295" s="79"/>
    </row>
    <row r="296" spans="1:8">
      <c r="A296" s="45" t="s">
        <v>618</v>
      </c>
      <c r="B296" s="82" t="s">
        <v>619</v>
      </c>
      <c r="C296" s="45">
        <v>118</v>
      </c>
      <c r="D296" s="45">
        <v>66</v>
      </c>
      <c r="E296" s="45">
        <v>52</v>
      </c>
      <c r="F296" s="79">
        <v>35</v>
      </c>
      <c r="G296" s="79">
        <v>50</v>
      </c>
      <c r="H296" s="79">
        <v>8</v>
      </c>
    </row>
    <row r="297" spans="1:8">
      <c r="A297" s="45" t="s">
        <v>620</v>
      </c>
      <c r="B297" s="82" t="s">
        <v>621</v>
      </c>
      <c r="C297" s="45">
        <v>113</v>
      </c>
      <c r="D297" s="45">
        <v>63</v>
      </c>
      <c r="E297" s="45">
        <v>50</v>
      </c>
      <c r="F297" s="79">
        <v>19</v>
      </c>
      <c r="G297" s="79">
        <v>54</v>
      </c>
      <c r="H297" s="79">
        <v>22</v>
      </c>
    </row>
    <row r="298" spans="1:8">
      <c r="A298" s="45" t="s">
        <v>622</v>
      </c>
      <c r="B298" s="82" t="s">
        <v>610</v>
      </c>
      <c r="C298" s="45">
        <v>80</v>
      </c>
      <c r="D298" s="45">
        <v>53</v>
      </c>
      <c r="E298" s="45">
        <v>27</v>
      </c>
      <c r="F298" s="79">
        <v>23</v>
      </c>
      <c r="G298" s="79">
        <v>38</v>
      </c>
      <c r="H298" s="79">
        <v>3</v>
      </c>
    </row>
    <row r="299" spans="1:8">
      <c r="A299" s="45"/>
      <c r="B299" s="376" t="s">
        <v>278</v>
      </c>
      <c r="C299" s="377"/>
      <c r="D299" s="377"/>
      <c r="E299" s="377"/>
      <c r="F299" s="377"/>
      <c r="G299" s="378"/>
      <c r="H299" s="83">
        <v>0</v>
      </c>
    </row>
    <row r="300" spans="1:8">
      <c r="A300" s="89"/>
      <c r="B300" s="90" t="s">
        <v>623</v>
      </c>
      <c r="C300" s="89">
        <v>1445</v>
      </c>
      <c r="D300" s="89">
        <v>873</v>
      </c>
      <c r="E300" s="89">
        <v>572</v>
      </c>
      <c r="F300" s="91">
        <v>353</v>
      </c>
      <c r="G300" s="91">
        <v>676</v>
      </c>
      <c r="H300" s="91">
        <v>160</v>
      </c>
    </row>
    <row r="301" spans="1:8">
      <c r="A301" s="45"/>
      <c r="B301" s="80" t="s">
        <v>594</v>
      </c>
      <c r="C301" s="45"/>
      <c r="D301" s="45"/>
      <c r="E301" s="45"/>
      <c r="F301" s="79"/>
      <c r="G301" s="79"/>
      <c r="H301" s="79"/>
    </row>
    <row r="302" spans="1:8">
      <c r="A302" s="45" t="s">
        <v>624</v>
      </c>
      <c r="B302" s="82" t="s">
        <v>625</v>
      </c>
      <c r="C302" s="45">
        <v>881</v>
      </c>
      <c r="D302" s="45">
        <v>528</v>
      </c>
      <c r="E302" s="45">
        <v>353</v>
      </c>
      <c r="F302" s="79">
        <v>192</v>
      </c>
      <c r="G302" s="79">
        <v>405</v>
      </c>
      <c r="H302" s="79">
        <v>108</v>
      </c>
    </row>
    <row r="303" spans="1:8">
      <c r="A303" s="45"/>
      <c r="B303" s="80" t="s">
        <v>276</v>
      </c>
      <c r="C303" s="45"/>
      <c r="D303" s="45"/>
      <c r="E303" s="45"/>
      <c r="F303" s="79"/>
      <c r="G303" s="79"/>
      <c r="H303" s="79"/>
    </row>
    <row r="304" spans="1:8">
      <c r="A304" s="45" t="s">
        <v>626</v>
      </c>
      <c r="B304" s="82" t="s">
        <v>627</v>
      </c>
      <c r="C304" s="45">
        <v>87</v>
      </c>
      <c r="D304" s="45">
        <v>57</v>
      </c>
      <c r="E304" s="45">
        <v>30</v>
      </c>
      <c r="F304" s="79">
        <v>28</v>
      </c>
      <c r="G304" s="79">
        <v>46</v>
      </c>
      <c r="H304" s="79">
        <v>5</v>
      </c>
    </row>
    <row r="305" spans="1:8">
      <c r="A305" s="45" t="s">
        <v>628</v>
      </c>
      <c r="B305" s="82" t="s">
        <v>629</v>
      </c>
      <c r="C305" s="45">
        <v>123</v>
      </c>
      <c r="D305" s="45">
        <v>85</v>
      </c>
      <c r="E305" s="45">
        <v>38</v>
      </c>
      <c r="F305" s="79">
        <v>37</v>
      </c>
      <c r="G305" s="79">
        <v>64</v>
      </c>
      <c r="H305" s="79">
        <v>10</v>
      </c>
    </row>
    <row r="306" spans="1:8">
      <c r="A306" s="45" t="s">
        <v>630</v>
      </c>
      <c r="B306" s="82" t="s">
        <v>631</v>
      </c>
      <c r="C306" s="45">
        <v>219</v>
      </c>
      <c r="D306" s="45">
        <v>128</v>
      </c>
      <c r="E306" s="45">
        <v>91</v>
      </c>
      <c r="F306" s="79">
        <v>60</v>
      </c>
      <c r="G306" s="79">
        <v>97</v>
      </c>
      <c r="H306" s="79">
        <v>12</v>
      </c>
    </row>
    <row r="307" spans="1:8">
      <c r="A307" s="45" t="s">
        <v>632</v>
      </c>
      <c r="B307" s="82" t="s">
        <v>633</v>
      </c>
      <c r="C307" s="45">
        <v>135</v>
      </c>
      <c r="D307" s="45">
        <v>75</v>
      </c>
      <c r="E307" s="45">
        <v>60</v>
      </c>
      <c r="F307" s="79">
        <v>36</v>
      </c>
      <c r="G307" s="79">
        <v>64</v>
      </c>
      <c r="H307" s="79">
        <v>14</v>
      </c>
    </row>
    <row r="308" spans="1:8">
      <c r="A308" s="45"/>
      <c r="B308" s="376" t="s">
        <v>278</v>
      </c>
      <c r="C308" s="377"/>
      <c r="D308" s="377"/>
      <c r="E308" s="377"/>
      <c r="F308" s="377"/>
      <c r="G308" s="378"/>
      <c r="H308" s="83">
        <v>11</v>
      </c>
    </row>
    <row r="309" spans="1:8">
      <c r="A309" s="89"/>
      <c r="B309" s="90" t="s">
        <v>634</v>
      </c>
      <c r="C309" s="89">
        <v>572</v>
      </c>
      <c r="D309" s="89">
        <v>331</v>
      </c>
      <c r="E309" s="89">
        <v>241</v>
      </c>
      <c r="F309" s="91">
        <v>136</v>
      </c>
      <c r="G309" s="91">
        <v>205</v>
      </c>
      <c r="H309" s="91">
        <v>108</v>
      </c>
    </row>
    <row r="310" spans="1:8">
      <c r="A310" s="45"/>
      <c r="B310" s="80" t="s">
        <v>273</v>
      </c>
      <c r="C310" s="45"/>
      <c r="D310" s="45"/>
      <c r="E310" s="45"/>
      <c r="F310" s="79"/>
      <c r="G310" s="79"/>
      <c r="H310" s="79"/>
    </row>
    <row r="311" spans="1:8">
      <c r="A311" s="45" t="s">
        <v>635</v>
      </c>
      <c r="B311" s="82" t="s">
        <v>636</v>
      </c>
      <c r="C311" s="45">
        <v>59</v>
      </c>
      <c r="D311" s="45">
        <v>36</v>
      </c>
      <c r="E311" s="45">
        <v>23</v>
      </c>
      <c r="F311" s="79">
        <v>21</v>
      </c>
      <c r="G311" s="79">
        <v>18</v>
      </c>
      <c r="H311" s="79">
        <v>1</v>
      </c>
    </row>
    <row r="312" spans="1:8">
      <c r="A312" s="45" t="s">
        <v>637</v>
      </c>
      <c r="B312" s="82" t="s">
        <v>638</v>
      </c>
      <c r="C312" s="45">
        <v>100</v>
      </c>
      <c r="D312" s="45">
        <v>61</v>
      </c>
      <c r="E312" s="45">
        <v>39</v>
      </c>
      <c r="F312" s="79">
        <v>29</v>
      </c>
      <c r="G312" s="79">
        <v>40</v>
      </c>
      <c r="H312" s="79">
        <v>3</v>
      </c>
    </row>
    <row r="313" spans="1:8">
      <c r="A313" s="45" t="s">
        <v>639</v>
      </c>
      <c r="B313" s="82" t="s">
        <v>219</v>
      </c>
      <c r="C313" s="45">
        <v>358</v>
      </c>
      <c r="D313" s="45">
        <v>201</v>
      </c>
      <c r="E313" s="45">
        <v>157</v>
      </c>
      <c r="F313" s="79">
        <v>75</v>
      </c>
      <c r="G313" s="79">
        <v>116</v>
      </c>
      <c r="H313" s="79">
        <v>84</v>
      </c>
    </row>
    <row r="314" spans="1:8">
      <c r="A314" s="45"/>
      <c r="B314" s="80" t="s">
        <v>435</v>
      </c>
      <c r="C314" s="45"/>
      <c r="D314" s="45"/>
      <c r="E314" s="45"/>
      <c r="F314" s="79"/>
      <c r="G314" s="79"/>
      <c r="H314" s="79"/>
    </row>
    <row r="315" spans="1:8">
      <c r="A315" s="45" t="s">
        <v>640</v>
      </c>
      <c r="B315" s="82" t="s">
        <v>641</v>
      </c>
      <c r="C315" s="45">
        <v>55</v>
      </c>
      <c r="D315" s="45">
        <v>33</v>
      </c>
      <c r="E315" s="45">
        <v>22</v>
      </c>
      <c r="F315" s="79">
        <v>11</v>
      </c>
      <c r="G315" s="79">
        <v>31</v>
      </c>
      <c r="H315" s="79">
        <v>6</v>
      </c>
    </row>
    <row r="316" spans="1:8">
      <c r="A316" s="45"/>
      <c r="B316" s="376" t="s">
        <v>278</v>
      </c>
      <c r="C316" s="377"/>
      <c r="D316" s="377"/>
      <c r="E316" s="377"/>
      <c r="F316" s="377"/>
      <c r="G316" s="378"/>
      <c r="H316" s="83">
        <v>14</v>
      </c>
    </row>
    <row r="317" spans="1:8">
      <c r="A317" s="89"/>
      <c r="B317" s="90" t="s">
        <v>642</v>
      </c>
      <c r="C317" s="89">
        <v>1243</v>
      </c>
      <c r="D317" s="89">
        <v>735</v>
      </c>
      <c r="E317" s="89">
        <v>508</v>
      </c>
      <c r="F317" s="91">
        <v>290</v>
      </c>
      <c r="G317" s="91">
        <v>473</v>
      </c>
      <c r="H317" s="91">
        <v>132</v>
      </c>
    </row>
    <row r="318" spans="1:8">
      <c r="A318" s="45"/>
      <c r="B318" s="80" t="s">
        <v>272</v>
      </c>
      <c r="C318" s="45"/>
      <c r="D318" s="45"/>
      <c r="E318" s="45"/>
      <c r="F318" s="79"/>
      <c r="G318" s="79"/>
      <c r="H318" s="79"/>
    </row>
    <row r="319" spans="1:8">
      <c r="A319" s="45" t="s">
        <v>643</v>
      </c>
      <c r="B319" s="82" t="s">
        <v>220</v>
      </c>
      <c r="C319" s="44">
        <v>419</v>
      </c>
      <c r="D319" s="44">
        <v>228</v>
      </c>
      <c r="E319" s="45">
        <v>191</v>
      </c>
      <c r="F319" s="79">
        <v>64</v>
      </c>
      <c r="G319" s="79">
        <v>168</v>
      </c>
      <c r="H319" s="79">
        <v>40</v>
      </c>
    </row>
    <row r="320" spans="1:8">
      <c r="A320" s="45"/>
      <c r="B320" s="80" t="s">
        <v>273</v>
      </c>
      <c r="C320" s="45"/>
      <c r="D320" s="45"/>
      <c r="E320" s="45"/>
      <c r="F320" s="79"/>
      <c r="G320" s="79"/>
      <c r="H320" s="79"/>
    </row>
    <row r="321" spans="1:8">
      <c r="A321" s="45" t="s">
        <v>644</v>
      </c>
      <c r="B321" s="82" t="s">
        <v>645</v>
      </c>
      <c r="C321" s="44">
        <v>79</v>
      </c>
      <c r="D321" s="44">
        <v>44</v>
      </c>
      <c r="E321" s="45">
        <v>35</v>
      </c>
      <c r="F321" s="79">
        <v>17</v>
      </c>
      <c r="G321" s="79">
        <v>35</v>
      </c>
      <c r="H321" s="79">
        <v>9</v>
      </c>
    </row>
    <row r="322" spans="1:8">
      <c r="A322" s="45" t="s">
        <v>646</v>
      </c>
      <c r="B322" s="82" t="s">
        <v>647</v>
      </c>
      <c r="C322" s="44">
        <v>159</v>
      </c>
      <c r="D322" s="44">
        <v>90</v>
      </c>
      <c r="E322" s="45">
        <v>69</v>
      </c>
      <c r="F322" s="79">
        <v>41</v>
      </c>
      <c r="G322" s="79">
        <v>53</v>
      </c>
      <c r="H322" s="79">
        <v>14</v>
      </c>
    </row>
    <row r="323" spans="1:8">
      <c r="A323" s="45"/>
      <c r="B323" s="80" t="s">
        <v>276</v>
      </c>
      <c r="C323" s="45"/>
      <c r="D323" s="45"/>
      <c r="E323" s="45"/>
      <c r="F323" s="79"/>
      <c r="G323" s="79"/>
      <c r="H323" s="79"/>
    </row>
    <row r="324" spans="1:8">
      <c r="A324" s="45" t="s">
        <v>648</v>
      </c>
      <c r="B324" s="82" t="s">
        <v>649</v>
      </c>
      <c r="C324" s="44">
        <v>124</v>
      </c>
      <c r="D324" s="44">
        <v>79</v>
      </c>
      <c r="E324" s="45">
        <v>45</v>
      </c>
      <c r="F324" s="79">
        <v>37</v>
      </c>
      <c r="G324" s="79">
        <v>49</v>
      </c>
      <c r="H324" s="79">
        <v>8</v>
      </c>
    </row>
    <row r="325" spans="1:8">
      <c r="A325" s="45" t="s">
        <v>650</v>
      </c>
      <c r="B325" s="82" t="s">
        <v>651</v>
      </c>
      <c r="C325" s="44">
        <v>69</v>
      </c>
      <c r="D325" s="44">
        <v>48</v>
      </c>
      <c r="E325" s="45">
        <v>21</v>
      </c>
      <c r="F325" s="79">
        <v>22</v>
      </c>
      <c r="G325" s="79">
        <v>24</v>
      </c>
      <c r="H325" s="79">
        <v>3</v>
      </c>
    </row>
    <row r="326" spans="1:8">
      <c r="A326" s="45" t="s">
        <v>652</v>
      </c>
      <c r="B326" s="82" t="s">
        <v>653</v>
      </c>
      <c r="C326" s="44">
        <v>60</v>
      </c>
      <c r="D326" s="44">
        <v>40</v>
      </c>
      <c r="E326" s="45">
        <v>20</v>
      </c>
      <c r="F326" s="79">
        <v>20</v>
      </c>
      <c r="G326" s="79">
        <v>19</v>
      </c>
      <c r="H326" s="79">
        <v>6</v>
      </c>
    </row>
    <row r="327" spans="1:8">
      <c r="A327" s="45" t="s">
        <v>654</v>
      </c>
      <c r="B327" s="82" t="s">
        <v>655</v>
      </c>
      <c r="C327" s="44">
        <v>72</v>
      </c>
      <c r="D327" s="44">
        <v>47</v>
      </c>
      <c r="E327" s="45">
        <v>25</v>
      </c>
      <c r="F327" s="79">
        <v>12</v>
      </c>
      <c r="G327" s="79">
        <v>27</v>
      </c>
      <c r="H327" s="79">
        <v>28</v>
      </c>
    </row>
    <row r="328" spans="1:8">
      <c r="A328" s="45" t="s">
        <v>656</v>
      </c>
      <c r="B328" s="82" t="s">
        <v>220</v>
      </c>
      <c r="C328" s="44">
        <v>113</v>
      </c>
      <c r="D328" s="44">
        <v>70</v>
      </c>
      <c r="E328" s="45">
        <v>43</v>
      </c>
      <c r="F328" s="79">
        <v>36</v>
      </c>
      <c r="G328" s="79">
        <v>41</v>
      </c>
      <c r="H328" s="79">
        <v>13</v>
      </c>
    </row>
    <row r="329" spans="1:8">
      <c r="A329" s="45" t="s">
        <v>657</v>
      </c>
      <c r="B329" s="82" t="s">
        <v>658</v>
      </c>
      <c r="C329" s="44">
        <v>148</v>
      </c>
      <c r="D329" s="44">
        <v>89</v>
      </c>
      <c r="E329" s="45">
        <v>59</v>
      </c>
      <c r="F329" s="79">
        <v>41</v>
      </c>
      <c r="G329" s="79">
        <v>57</v>
      </c>
      <c r="H329" s="79">
        <v>6</v>
      </c>
    </row>
    <row r="330" spans="1:8">
      <c r="A330" s="45"/>
      <c r="B330" s="376" t="s">
        <v>278</v>
      </c>
      <c r="C330" s="377"/>
      <c r="D330" s="377"/>
      <c r="E330" s="377"/>
      <c r="F330" s="377"/>
      <c r="G330" s="378"/>
      <c r="H330" s="83">
        <v>5</v>
      </c>
    </row>
    <row r="331" spans="1:8">
      <c r="A331" s="89"/>
      <c r="B331" s="90" t="s">
        <v>659</v>
      </c>
      <c r="C331" s="89">
        <v>1241</v>
      </c>
      <c r="D331" s="89">
        <v>741</v>
      </c>
      <c r="E331" s="89">
        <v>500</v>
      </c>
      <c r="F331" s="91">
        <v>309</v>
      </c>
      <c r="G331" s="91">
        <v>512</v>
      </c>
      <c r="H331" s="91">
        <v>93</v>
      </c>
    </row>
    <row r="332" spans="1:8">
      <c r="A332" s="45"/>
      <c r="B332" s="80" t="s">
        <v>272</v>
      </c>
      <c r="C332" s="45"/>
      <c r="D332" s="45"/>
      <c r="E332" s="45"/>
      <c r="F332" s="79"/>
      <c r="G332" s="79"/>
      <c r="H332" s="79"/>
    </row>
    <row r="333" spans="1:8">
      <c r="A333" s="45" t="s">
        <v>660</v>
      </c>
      <c r="B333" s="82" t="s">
        <v>221</v>
      </c>
      <c r="C333" s="45">
        <v>417</v>
      </c>
      <c r="D333" s="45">
        <v>239</v>
      </c>
      <c r="E333" s="45">
        <v>178</v>
      </c>
      <c r="F333" s="79">
        <v>86</v>
      </c>
      <c r="G333" s="79">
        <v>166</v>
      </c>
      <c r="H333" s="79">
        <v>41</v>
      </c>
    </row>
    <row r="334" spans="1:8">
      <c r="A334" s="45"/>
      <c r="B334" s="80" t="s">
        <v>273</v>
      </c>
      <c r="C334" s="45"/>
      <c r="D334" s="45"/>
      <c r="E334" s="45"/>
      <c r="F334" s="79"/>
      <c r="G334" s="79"/>
      <c r="H334" s="79"/>
    </row>
    <row r="335" spans="1:8">
      <c r="A335" s="45" t="s">
        <v>661</v>
      </c>
      <c r="B335" s="82" t="s">
        <v>662</v>
      </c>
      <c r="C335" s="45">
        <v>166</v>
      </c>
      <c r="D335" s="45">
        <v>94</v>
      </c>
      <c r="E335" s="45">
        <v>72</v>
      </c>
      <c r="F335" s="79">
        <v>47</v>
      </c>
      <c r="G335" s="79">
        <v>72</v>
      </c>
      <c r="H335" s="79">
        <v>9</v>
      </c>
    </row>
    <row r="336" spans="1:8">
      <c r="A336" s="45" t="s">
        <v>663</v>
      </c>
      <c r="B336" s="82" t="s">
        <v>664</v>
      </c>
      <c r="C336" s="45">
        <v>178</v>
      </c>
      <c r="D336" s="45">
        <v>97</v>
      </c>
      <c r="E336" s="45">
        <v>81</v>
      </c>
      <c r="F336" s="79">
        <v>47</v>
      </c>
      <c r="G336" s="79">
        <v>65</v>
      </c>
      <c r="H336" s="79">
        <v>7</v>
      </c>
    </row>
    <row r="337" spans="1:8">
      <c r="A337" s="45"/>
      <c r="B337" s="80" t="s">
        <v>276</v>
      </c>
      <c r="C337" s="45"/>
      <c r="D337" s="45"/>
      <c r="E337" s="45"/>
      <c r="F337" s="79"/>
      <c r="G337" s="79"/>
      <c r="H337" s="79"/>
    </row>
    <row r="338" spans="1:8">
      <c r="A338" s="45" t="s">
        <v>665</v>
      </c>
      <c r="B338" s="82" t="s">
        <v>666</v>
      </c>
      <c r="C338" s="45">
        <v>112</v>
      </c>
      <c r="D338" s="45">
        <v>75</v>
      </c>
      <c r="E338" s="45">
        <v>37</v>
      </c>
      <c r="F338" s="79">
        <v>33</v>
      </c>
      <c r="G338" s="79">
        <v>45</v>
      </c>
      <c r="H338" s="79">
        <v>8</v>
      </c>
    </row>
    <row r="339" spans="1:8">
      <c r="A339" s="45" t="s">
        <v>667</v>
      </c>
      <c r="B339" s="82" t="s">
        <v>668</v>
      </c>
      <c r="C339" s="45">
        <v>96</v>
      </c>
      <c r="D339" s="45">
        <v>59</v>
      </c>
      <c r="E339" s="45">
        <v>37</v>
      </c>
      <c r="F339" s="79">
        <v>23</v>
      </c>
      <c r="G339" s="79">
        <v>41</v>
      </c>
      <c r="H339" s="79">
        <v>7</v>
      </c>
    </row>
    <row r="340" spans="1:8">
      <c r="A340" s="45" t="s">
        <v>669</v>
      </c>
      <c r="B340" s="82" t="s">
        <v>670</v>
      </c>
      <c r="C340" s="45">
        <v>58</v>
      </c>
      <c r="D340" s="45">
        <v>42</v>
      </c>
      <c r="E340" s="45">
        <v>16</v>
      </c>
      <c r="F340" s="79">
        <v>16</v>
      </c>
      <c r="G340" s="79">
        <v>34</v>
      </c>
      <c r="H340" s="79">
        <v>7</v>
      </c>
    </row>
    <row r="341" spans="1:8">
      <c r="A341" s="45" t="s">
        <v>671</v>
      </c>
      <c r="B341" s="82" t="s">
        <v>221</v>
      </c>
      <c r="C341" s="45">
        <v>214</v>
      </c>
      <c r="D341" s="45">
        <v>135</v>
      </c>
      <c r="E341" s="45">
        <v>79</v>
      </c>
      <c r="F341" s="79">
        <v>57</v>
      </c>
      <c r="G341" s="79">
        <v>89</v>
      </c>
      <c r="H341" s="79">
        <v>7</v>
      </c>
    </row>
    <row r="342" spans="1:8">
      <c r="A342" s="45"/>
      <c r="B342" s="376" t="s">
        <v>278</v>
      </c>
      <c r="C342" s="377"/>
      <c r="D342" s="377"/>
      <c r="E342" s="377"/>
      <c r="F342" s="377"/>
      <c r="G342" s="378"/>
      <c r="H342" s="83">
        <v>7</v>
      </c>
    </row>
    <row r="343" spans="1:8">
      <c r="A343" s="89"/>
      <c r="B343" s="90" t="s">
        <v>672</v>
      </c>
      <c r="C343" s="89">
        <v>612</v>
      </c>
      <c r="D343" s="89">
        <v>378</v>
      </c>
      <c r="E343" s="89">
        <v>234</v>
      </c>
      <c r="F343" s="89">
        <v>159</v>
      </c>
      <c r="G343" s="89">
        <v>277</v>
      </c>
      <c r="H343" s="89">
        <v>206</v>
      </c>
    </row>
    <row r="344" spans="1:8">
      <c r="A344" s="45"/>
      <c r="B344" s="80" t="s">
        <v>594</v>
      </c>
      <c r="C344" s="45"/>
      <c r="D344" s="45"/>
      <c r="E344" s="45"/>
      <c r="F344" s="79"/>
      <c r="G344" s="79"/>
      <c r="H344" s="79"/>
    </row>
    <row r="345" spans="1:8">
      <c r="A345" s="45" t="s">
        <v>673</v>
      </c>
      <c r="B345" s="82" t="s">
        <v>222</v>
      </c>
      <c r="C345" s="45">
        <v>369</v>
      </c>
      <c r="D345" s="45">
        <v>225</v>
      </c>
      <c r="E345" s="45">
        <v>144</v>
      </c>
      <c r="F345" s="79">
        <v>82</v>
      </c>
      <c r="G345" s="79">
        <v>158</v>
      </c>
      <c r="H345" s="79">
        <v>118</v>
      </c>
    </row>
    <row r="346" spans="1:8">
      <c r="A346" s="45"/>
      <c r="B346" s="80" t="s">
        <v>276</v>
      </c>
      <c r="C346" s="45"/>
      <c r="D346" s="45"/>
      <c r="E346" s="45"/>
      <c r="F346" s="79"/>
      <c r="G346" s="79"/>
      <c r="H346" s="79"/>
    </row>
    <row r="347" spans="1:8">
      <c r="A347" s="45" t="s">
        <v>674</v>
      </c>
      <c r="B347" s="82" t="s">
        <v>675</v>
      </c>
      <c r="C347" s="45">
        <v>109</v>
      </c>
      <c r="D347" s="45">
        <v>72</v>
      </c>
      <c r="E347" s="45">
        <v>37</v>
      </c>
      <c r="F347" s="79">
        <v>31</v>
      </c>
      <c r="G347" s="79">
        <v>55</v>
      </c>
      <c r="H347" s="79">
        <v>70</v>
      </c>
    </row>
    <row r="348" spans="1:8">
      <c r="A348" s="45" t="s">
        <v>676</v>
      </c>
      <c r="B348" s="82" t="s">
        <v>677</v>
      </c>
      <c r="C348" s="45">
        <v>134</v>
      </c>
      <c r="D348" s="45">
        <v>81</v>
      </c>
      <c r="E348" s="45">
        <v>53</v>
      </c>
      <c r="F348" s="79">
        <v>46</v>
      </c>
      <c r="G348" s="79">
        <v>64</v>
      </c>
      <c r="H348" s="79">
        <v>16</v>
      </c>
    </row>
    <row r="349" spans="1:8">
      <c r="A349" s="45"/>
      <c r="B349" s="376" t="s">
        <v>278</v>
      </c>
      <c r="C349" s="377"/>
      <c r="D349" s="377"/>
      <c r="E349" s="377"/>
      <c r="F349" s="377"/>
      <c r="G349" s="378"/>
      <c r="H349" s="79">
        <v>2</v>
      </c>
    </row>
    <row r="350" spans="1:8">
      <c r="A350" s="89"/>
      <c r="B350" s="90" t="s">
        <v>678</v>
      </c>
      <c r="C350" s="89">
        <v>1512</v>
      </c>
      <c r="D350" s="89">
        <v>959</v>
      </c>
      <c r="E350" s="89">
        <v>553</v>
      </c>
      <c r="F350" s="89">
        <v>380</v>
      </c>
      <c r="G350" s="89">
        <v>735</v>
      </c>
      <c r="H350" s="89">
        <v>207</v>
      </c>
    </row>
    <row r="351" spans="1:8">
      <c r="A351" s="45"/>
      <c r="B351" s="80" t="s">
        <v>273</v>
      </c>
      <c r="C351" s="45"/>
      <c r="D351" s="45"/>
      <c r="E351" s="45"/>
      <c r="F351" s="79"/>
      <c r="G351" s="79"/>
      <c r="H351" s="79"/>
    </row>
    <row r="352" spans="1:8">
      <c r="A352" s="45" t="s">
        <v>679</v>
      </c>
      <c r="B352" s="82" t="s">
        <v>680</v>
      </c>
      <c r="C352" s="45">
        <v>213</v>
      </c>
      <c r="D352" s="45">
        <v>130</v>
      </c>
      <c r="E352" s="45">
        <v>83</v>
      </c>
      <c r="F352" s="79">
        <v>42</v>
      </c>
      <c r="G352" s="79">
        <v>113</v>
      </c>
      <c r="H352" s="79">
        <v>14</v>
      </c>
    </row>
    <row r="353" spans="1:8">
      <c r="A353" s="45" t="s">
        <v>681</v>
      </c>
      <c r="B353" s="82" t="s">
        <v>682</v>
      </c>
      <c r="C353" s="45">
        <v>111</v>
      </c>
      <c r="D353" s="45">
        <v>69</v>
      </c>
      <c r="E353" s="45">
        <v>42</v>
      </c>
      <c r="F353" s="79">
        <v>32</v>
      </c>
      <c r="G353" s="79">
        <v>46</v>
      </c>
      <c r="H353" s="79">
        <v>63</v>
      </c>
    </row>
    <row r="354" spans="1:8">
      <c r="A354" s="45" t="s">
        <v>683</v>
      </c>
      <c r="B354" s="82" t="s">
        <v>684</v>
      </c>
      <c r="C354" s="45">
        <v>164</v>
      </c>
      <c r="D354" s="45">
        <v>102</v>
      </c>
      <c r="E354" s="45">
        <v>62</v>
      </c>
      <c r="F354" s="79">
        <v>40</v>
      </c>
      <c r="G354" s="79">
        <v>93</v>
      </c>
      <c r="H354" s="79">
        <v>12</v>
      </c>
    </row>
    <row r="355" spans="1:8">
      <c r="A355" s="45" t="s">
        <v>685</v>
      </c>
      <c r="B355" s="82" t="s">
        <v>223</v>
      </c>
      <c r="C355" s="45">
        <v>899</v>
      </c>
      <c r="D355" s="45">
        <v>575</v>
      </c>
      <c r="E355" s="45">
        <v>324</v>
      </c>
      <c r="F355" s="79">
        <v>232</v>
      </c>
      <c r="G355" s="79">
        <v>417</v>
      </c>
      <c r="H355" s="79">
        <v>86</v>
      </c>
    </row>
    <row r="356" spans="1:8">
      <c r="A356" s="45"/>
      <c r="B356" s="80" t="s">
        <v>276</v>
      </c>
      <c r="C356" s="87"/>
      <c r="D356" s="87"/>
      <c r="E356" s="45"/>
      <c r="F356" s="88"/>
      <c r="G356" s="88"/>
      <c r="H356" s="79"/>
    </row>
    <row r="357" spans="1:8">
      <c r="A357" s="45" t="s">
        <v>686</v>
      </c>
      <c r="B357" s="82" t="s">
        <v>687</v>
      </c>
      <c r="C357" s="45">
        <v>125</v>
      </c>
      <c r="D357" s="45">
        <v>83</v>
      </c>
      <c r="E357" s="45">
        <v>42</v>
      </c>
      <c r="F357" s="79">
        <v>34</v>
      </c>
      <c r="G357" s="79">
        <v>66</v>
      </c>
      <c r="H357" s="79">
        <v>4</v>
      </c>
    </row>
    <row r="358" spans="1:8">
      <c r="A358" s="45"/>
      <c r="B358" s="376" t="s">
        <v>278</v>
      </c>
      <c r="C358" s="377"/>
      <c r="D358" s="377"/>
      <c r="E358" s="377"/>
      <c r="F358" s="377"/>
      <c r="G358" s="378"/>
      <c r="H358" s="79">
        <v>28</v>
      </c>
    </row>
    <row r="359" spans="1:8">
      <c r="A359" s="89"/>
      <c r="B359" s="90" t="s">
        <v>688</v>
      </c>
      <c r="C359" s="89">
        <v>1595</v>
      </c>
      <c r="D359" s="89">
        <v>932</v>
      </c>
      <c r="E359" s="89">
        <v>663</v>
      </c>
      <c r="F359" s="91">
        <v>425</v>
      </c>
      <c r="G359" s="91">
        <v>715</v>
      </c>
      <c r="H359" s="91">
        <v>114</v>
      </c>
    </row>
    <row r="360" spans="1:8">
      <c r="A360" s="45"/>
      <c r="B360" s="80" t="s">
        <v>272</v>
      </c>
      <c r="C360" s="45"/>
      <c r="D360" s="45"/>
      <c r="E360" s="45"/>
      <c r="F360" s="79"/>
      <c r="G360" s="79"/>
      <c r="H360" s="79"/>
    </row>
    <row r="361" spans="1:8">
      <c r="A361" s="45" t="s">
        <v>689</v>
      </c>
      <c r="B361" s="82" t="s">
        <v>224</v>
      </c>
      <c r="C361" s="45">
        <v>382</v>
      </c>
      <c r="D361" s="45">
        <v>203</v>
      </c>
      <c r="E361" s="45">
        <v>179</v>
      </c>
      <c r="F361" s="79">
        <v>100</v>
      </c>
      <c r="G361" s="79">
        <v>162</v>
      </c>
      <c r="H361" s="79">
        <v>68</v>
      </c>
    </row>
    <row r="362" spans="1:8">
      <c r="A362" s="45"/>
      <c r="B362" s="80" t="s">
        <v>273</v>
      </c>
      <c r="C362" s="45"/>
      <c r="D362" s="45"/>
      <c r="E362" s="45"/>
      <c r="F362" s="79"/>
      <c r="G362" s="79"/>
      <c r="H362" s="79"/>
    </row>
    <row r="363" spans="1:8">
      <c r="A363" s="45" t="s">
        <v>690</v>
      </c>
      <c r="B363" s="82" t="s">
        <v>691</v>
      </c>
      <c r="C363" s="45">
        <v>328</v>
      </c>
      <c r="D363" s="45">
        <v>198</v>
      </c>
      <c r="E363" s="45">
        <v>130</v>
      </c>
      <c r="F363" s="79">
        <v>80</v>
      </c>
      <c r="G363" s="79">
        <v>175</v>
      </c>
      <c r="H363" s="79">
        <v>7</v>
      </c>
    </row>
    <row r="364" spans="1:8">
      <c r="A364" s="45" t="s">
        <v>692</v>
      </c>
      <c r="B364" s="82" t="s">
        <v>693</v>
      </c>
      <c r="C364" s="45">
        <v>144</v>
      </c>
      <c r="D364" s="45">
        <v>89</v>
      </c>
      <c r="E364" s="45">
        <v>55</v>
      </c>
      <c r="F364" s="79">
        <v>35</v>
      </c>
      <c r="G364" s="79">
        <v>61</v>
      </c>
      <c r="H364" s="79">
        <v>10</v>
      </c>
    </row>
    <row r="365" spans="1:8">
      <c r="A365" s="45" t="s">
        <v>694</v>
      </c>
      <c r="B365" s="82" t="s">
        <v>695</v>
      </c>
      <c r="C365" s="45">
        <v>177</v>
      </c>
      <c r="D365" s="45">
        <v>99</v>
      </c>
      <c r="E365" s="45">
        <v>78</v>
      </c>
      <c r="F365" s="79">
        <v>47</v>
      </c>
      <c r="G365" s="79">
        <v>71</v>
      </c>
      <c r="H365" s="79">
        <v>7</v>
      </c>
    </row>
    <row r="366" spans="1:8">
      <c r="A366" s="45"/>
      <c r="B366" s="80" t="s">
        <v>276</v>
      </c>
      <c r="C366" s="45"/>
      <c r="D366" s="45"/>
      <c r="E366" s="45"/>
      <c r="F366" s="79"/>
      <c r="G366" s="79"/>
      <c r="H366" s="79"/>
    </row>
    <row r="367" spans="1:8">
      <c r="A367" s="45" t="s">
        <v>696</v>
      </c>
      <c r="B367" s="82" t="s">
        <v>697</v>
      </c>
      <c r="C367" s="45">
        <v>128</v>
      </c>
      <c r="D367" s="45">
        <v>81</v>
      </c>
      <c r="E367" s="45">
        <v>47</v>
      </c>
      <c r="F367" s="79">
        <v>40</v>
      </c>
      <c r="G367" s="79">
        <v>56</v>
      </c>
      <c r="H367" s="79">
        <v>1</v>
      </c>
    </row>
    <row r="368" spans="1:8">
      <c r="A368" s="45" t="s">
        <v>698</v>
      </c>
      <c r="B368" s="82" t="s">
        <v>699</v>
      </c>
      <c r="C368" s="45">
        <v>97</v>
      </c>
      <c r="D368" s="45">
        <v>54</v>
      </c>
      <c r="E368" s="45">
        <v>43</v>
      </c>
      <c r="F368" s="79">
        <v>23</v>
      </c>
      <c r="G368" s="79">
        <v>39</v>
      </c>
      <c r="H368" s="79">
        <v>6</v>
      </c>
    </row>
    <row r="369" spans="1:8">
      <c r="A369" s="45" t="s">
        <v>700</v>
      </c>
      <c r="B369" s="82" t="s">
        <v>701</v>
      </c>
      <c r="C369" s="45">
        <v>92</v>
      </c>
      <c r="D369" s="45">
        <v>59</v>
      </c>
      <c r="E369" s="45">
        <v>33</v>
      </c>
      <c r="F369" s="79">
        <v>34</v>
      </c>
      <c r="G369" s="79">
        <v>37</v>
      </c>
      <c r="H369" s="79">
        <v>5</v>
      </c>
    </row>
    <row r="370" spans="1:8">
      <c r="A370" s="45" t="s">
        <v>702</v>
      </c>
      <c r="B370" s="82" t="s">
        <v>224</v>
      </c>
      <c r="C370" s="45">
        <v>247</v>
      </c>
      <c r="D370" s="45">
        <v>149</v>
      </c>
      <c r="E370" s="45">
        <v>98</v>
      </c>
      <c r="F370" s="79">
        <v>66</v>
      </c>
      <c r="G370" s="79">
        <v>114</v>
      </c>
      <c r="H370" s="79">
        <v>10</v>
      </c>
    </row>
    <row r="371" spans="1:8">
      <c r="A371" s="118"/>
      <c r="B371" s="373" t="s">
        <v>278</v>
      </c>
      <c r="C371" s="374"/>
      <c r="D371" s="374"/>
      <c r="E371" s="374"/>
      <c r="F371" s="374"/>
      <c r="G371" s="375"/>
      <c r="H371" s="119">
        <v>0</v>
      </c>
    </row>
    <row r="372" spans="1:8">
      <c r="A372" s="120" t="s">
        <v>0</v>
      </c>
      <c r="B372" s="120"/>
      <c r="C372" s="121">
        <v>52207</v>
      </c>
      <c r="D372" s="121">
        <v>30601</v>
      </c>
      <c r="E372" s="121">
        <v>21606</v>
      </c>
      <c r="F372" s="121">
        <v>13254</v>
      </c>
      <c r="G372" s="121">
        <v>23709</v>
      </c>
      <c r="H372" s="121">
        <v>9229</v>
      </c>
    </row>
  </sheetData>
  <mergeCells count="33">
    <mergeCell ref="B154:G154"/>
    <mergeCell ref="B69:G69"/>
    <mergeCell ref="B13:G13"/>
    <mergeCell ref="B26:G26"/>
    <mergeCell ref="B41:G41"/>
    <mergeCell ref="B52:G52"/>
    <mergeCell ref="B61:G61"/>
    <mergeCell ref="B86:G86"/>
    <mergeCell ref="B97:G97"/>
    <mergeCell ref="B113:G113"/>
    <mergeCell ref="B133:G133"/>
    <mergeCell ref="B143:G143"/>
    <mergeCell ref="B175:G175"/>
    <mergeCell ref="B185:G185"/>
    <mergeCell ref="B192:G192"/>
    <mergeCell ref="B205:G205"/>
    <mergeCell ref="B216:G216"/>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s>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verticalDpi="0" r:id="rId1"/>
  <colBreaks count="1" manualBreakCount="1">
    <brk id="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75"/>
  <sheetViews>
    <sheetView showGridLines="0" zoomScaleNormal="100" workbookViewId="0">
      <selection activeCell="A2" sqref="A2"/>
    </sheetView>
  </sheetViews>
  <sheetFormatPr defaultRowHeight="12.75"/>
  <cols>
    <col min="1" max="1" width="22.85546875" style="270" customWidth="1"/>
    <col min="2" max="2" width="21.42578125" style="1" customWidth="1"/>
    <col min="3" max="3" width="20.7109375" style="1" customWidth="1"/>
    <col min="4" max="4" width="15.7109375" style="123" customWidth="1"/>
    <col min="5" max="5" width="29" style="123" customWidth="1"/>
    <col min="6" max="6" width="45.140625" style="1" customWidth="1"/>
    <col min="7" max="16384" width="9.140625" style="1"/>
  </cols>
  <sheetData>
    <row r="1" spans="1:8">
      <c r="A1" s="372" t="s">
        <v>944</v>
      </c>
      <c r="B1" s="372"/>
      <c r="C1" s="372"/>
      <c r="D1" s="372"/>
      <c r="E1" s="372"/>
      <c r="F1" s="372"/>
      <c r="G1" s="122" t="s">
        <v>741</v>
      </c>
      <c r="H1" s="117"/>
    </row>
    <row r="2" spans="1:8" ht="31.5" customHeight="1">
      <c r="A2" s="280" t="s">
        <v>198</v>
      </c>
      <c r="B2" s="298" t="s">
        <v>779</v>
      </c>
      <c r="C2" s="298" t="s">
        <v>780</v>
      </c>
      <c r="D2" s="298" t="s">
        <v>781</v>
      </c>
      <c r="E2" s="298" t="s">
        <v>782</v>
      </c>
      <c r="F2" s="299" t="s">
        <v>783</v>
      </c>
    </row>
    <row r="3" spans="1:8" ht="15">
      <c r="A3" s="281" t="s">
        <v>152</v>
      </c>
      <c r="B3" s="275" t="s">
        <v>1160</v>
      </c>
      <c r="C3" s="275" t="s">
        <v>1160</v>
      </c>
      <c r="D3" s="275" t="s">
        <v>1160</v>
      </c>
      <c r="E3" s="275" t="s">
        <v>1160</v>
      </c>
      <c r="F3" s="275" t="s">
        <v>1160</v>
      </c>
    </row>
    <row r="4" spans="1:8" ht="165">
      <c r="A4" s="281" t="s">
        <v>228</v>
      </c>
      <c r="B4" s="276" t="s">
        <v>981</v>
      </c>
      <c r="C4" s="271" t="s">
        <v>1095</v>
      </c>
      <c r="D4" s="271" t="s">
        <v>982</v>
      </c>
      <c r="E4" s="272" t="s">
        <v>983</v>
      </c>
      <c r="F4" s="290" t="s">
        <v>984</v>
      </c>
    </row>
    <row r="5" spans="1:8" ht="150">
      <c r="A5" s="281" t="s">
        <v>228</v>
      </c>
      <c r="B5" s="276" t="s">
        <v>985</v>
      </c>
      <c r="C5" s="271" t="s">
        <v>1095</v>
      </c>
      <c r="D5" s="271" t="s">
        <v>986</v>
      </c>
      <c r="E5" s="272" t="s">
        <v>983</v>
      </c>
      <c r="F5" s="290" t="s">
        <v>987</v>
      </c>
    </row>
    <row r="6" spans="1:8" ht="105">
      <c r="A6" s="281" t="s">
        <v>228</v>
      </c>
      <c r="B6" s="271" t="s">
        <v>988</v>
      </c>
      <c r="C6" s="271" t="s">
        <v>1095</v>
      </c>
      <c r="D6" s="271" t="s">
        <v>989</v>
      </c>
      <c r="E6" s="272" t="s">
        <v>990</v>
      </c>
      <c r="F6" s="278" t="s">
        <v>991</v>
      </c>
    </row>
    <row r="7" spans="1:8" ht="165">
      <c r="A7" s="282" t="s">
        <v>153</v>
      </c>
      <c r="B7" s="271" t="s">
        <v>992</v>
      </c>
      <c r="C7" s="271" t="s">
        <v>1095</v>
      </c>
      <c r="D7" s="271" t="s">
        <v>993</v>
      </c>
      <c r="E7" s="272" t="s">
        <v>990</v>
      </c>
      <c r="F7" s="278" t="s">
        <v>994</v>
      </c>
    </row>
    <row r="8" spans="1:8" ht="90">
      <c r="A8" s="282" t="s">
        <v>153</v>
      </c>
      <c r="B8" s="271" t="s">
        <v>995</v>
      </c>
      <c r="C8" s="271" t="s">
        <v>1095</v>
      </c>
      <c r="D8" s="271" t="s">
        <v>996</v>
      </c>
      <c r="E8" s="272" t="s">
        <v>990</v>
      </c>
      <c r="F8" s="278" t="s">
        <v>997</v>
      </c>
    </row>
    <row r="9" spans="1:8" ht="90">
      <c r="A9" s="282" t="s">
        <v>153</v>
      </c>
      <c r="B9" s="271" t="s">
        <v>998</v>
      </c>
      <c r="C9" s="271" t="s">
        <v>1095</v>
      </c>
      <c r="D9" s="271" t="s">
        <v>999</v>
      </c>
      <c r="E9" s="272" t="s">
        <v>990</v>
      </c>
      <c r="F9" s="278" t="s">
        <v>1000</v>
      </c>
    </row>
    <row r="10" spans="1:8" ht="120">
      <c r="A10" s="282" t="s">
        <v>153</v>
      </c>
      <c r="B10" s="271" t="s">
        <v>1001</v>
      </c>
      <c r="C10" s="271" t="s">
        <v>1095</v>
      </c>
      <c r="D10" s="271" t="s">
        <v>1002</v>
      </c>
      <c r="E10" s="272" t="s">
        <v>990</v>
      </c>
      <c r="F10" s="278" t="s">
        <v>1003</v>
      </c>
    </row>
    <row r="11" spans="1:8" ht="135">
      <c r="A11" s="282" t="s">
        <v>153</v>
      </c>
      <c r="B11" s="271" t="s">
        <v>1004</v>
      </c>
      <c r="C11" s="271" t="s">
        <v>1095</v>
      </c>
      <c r="D11" s="271" t="s">
        <v>1005</v>
      </c>
      <c r="E11" s="272" t="s">
        <v>990</v>
      </c>
      <c r="F11" s="278" t="s">
        <v>1006</v>
      </c>
    </row>
    <row r="12" spans="1:8" ht="120">
      <c r="A12" s="282" t="s">
        <v>153</v>
      </c>
      <c r="B12" s="271" t="s">
        <v>1007</v>
      </c>
      <c r="C12" s="271" t="s">
        <v>1095</v>
      </c>
      <c r="D12" s="271" t="s">
        <v>1008</v>
      </c>
      <c r="E12" s="272" t="s">
        <v>990</v>
      </c>
      <c r="F12" s="278" t="s">
        <v>1009</v>
      </c>
    </row>
    <row r="13" spans="1:8" ht="180">
      <c r="A13" s="283" t="s">
        <v>153</v>
      </c>
      <c r="B13" s="271" t="s">
        <v>1010</v>
      </c>
      <c r="C13" s="271" t="s">
        <v>1095</v>
      </c>
      <c r="D13" s="271" t="s">
        <v>1011</v>
      </c>
      <c r="E13" s="272" t="s">
        <v>990</v>
      </c>
      <c r="F13" s="278" t="s">
        <v>1012</v>
      </c>
    </row>
    <row r="14" spans="1:8" ht="165">
      <c r="A14" s="283" t="s">
        <v>153</v>
      </c>
      <c r="B14" s="271" t="s">
        <v>1013</v>
      </c>
      <c r="C14" s="271" t="s">
        <v>1095</v>
      </c>
      <c r="D14" s="271" t="s">
        <v>1014</v>
      </c>
      <c r="E14" s="272" t="s">
        <v>990</v>
      </c>
      <c r="F14" s="278" t="s">
        <v>1015</v>
      </c>
    </row>
    <row r="15" spans="1:8" ht="75">
      <c r="A15" s="281" t="s">
        <v>154</v>
      </c>
      <c r="B15" s="271" t="s">
        <v>1016</v>
      </c>
      <c r="C15" s="276" t="s">
        <v>1095</v>
      </c>
      <c r="D15" s="271" t="s">
        <v>1017</v>
      </c>
      <c r="E15" s="272" t="s">
        <v>990</v>
      </c>
      <c r="F15" s="278" t="s">
        <v>1018</v>
      </c>
    </row>
    <row r="16" spans="1:8" ht="75">
      <c r="A16" s="281" t="s">
        <v>155</v>
      </c>
      <c r="B16" s="271" t="s">
        <v>1019</v>
      </c>
      <c r="C16" s="271" t="s">
        <v>1095</v>
      </c>
      <c r="D16" s="277" t="s">
        <v>1020</v>
      </c>
      <c r="E16" s="272" t="s">
        <v>1021</v>
      </c>
      <c r="F16" s="278" t="s">
        <v>1022</v>
      </c>
    </row>
    <row r="17" spans="1:6" ht="75">
      <c r="A17" s="281" t="s">
        <v>155</v>
      </c>
      <c r="B17" s="271" t="s">
        <v>1023</v>
      </c>
      <c r="C17" s="271" t="s">
        <v>1095</v>
      </c>
      <c r="D17" s="277" t="s">
        <v>1024</v>
      </c>
      <c r="E17" s="272" t="s">
        <v>1025</v>
      </c>
      <c r="F17" s="278" t="s">
        <v>1026</v>
      </c>
    </row>
    <row r="18" spans="1:6" ht="15">
      <c r="A18" s="284" t="s">
        <v>156</v>
      </c>
      <c r="B18" s="272" t="s">
        <v>1160</v>
      </c>
      <c r="C18" s="272" t="s">
        <v>1160</v>
      </c>
      <c r="D18" s="272" t="s">
        <v>1160</v>
      </c>
      <c r="E18" s="272" t="s">
        <v>1160</v>
      </c>
      <c r="F18" s="272" t="s">
        <v>1160</v>
      </c>
    </row>
    <row r="19" spans="1:6" ht="15">
      <c r="A19" s="284" t="s">
        <v>157</v>
      </c>
      <c r="B19" s="272" t="s">
        <v>1160</v>
      </c>
      <c r="C19" s="272" t="s">
        <v>1160</v>
      </c>
      <c r="D19" s="272" t="s">
        <v>1160</v>
      </c>
      <c r="E19" s="272" t="s">
        <v>1160</v>
      </c>
      <c r="F19" s="272" t="s">
        <v>1160</v>
      </c>
    </row>
    <row r="20" spans="1:6" ht="15">
      <c r="A20" s="281" t="s">
        <v>158</v>
      </c>
      <c r="B20" s="272" t="s">
        <v>1160</v>
      </c>
      <c r="C20" s="272" t="s">
        <v>1160</v>
      </c>
      <c r="D20" s="272" t="s">
        <v>1160</v>
      </c>
      <c r="E20" s="272" t="s">
        <v>1160</v>
      </c>
      <c r="F20" s="272" t="s">
        <v>1160</v>
      </c>
    </row>
    <row r="21" spans="1:6" ht="15">
      <c r="A21" s="284" t="s">
        <v>159</v>
      </c>
      <c r="B21" s="272" t="s">
        <v>1160</v>
      </c>
      <c r="C21" s="272" t="s">
        <v>1160</v>
      </c>
      <c r="D21" s="272" t="s">
        <v>1160</v>
      </c>
      <c r="E21" s="272" t="s">
        <v>1160</v>
      </c>
      <c r="F21" s="272" t="s">
        <v>1160</v>
      </c>
    </row>
    <row r="22" spans="1:6" ht="75">
      <c r="A22" s="284" t="s">
        <v>160</v>
      </c>
      <c r="B22" s="276" t="s">
        <v>1027</v>
      </c>
      <c r="C22" s="276" t="s">
        <v>1095</v>
      </c>
      <c r="D22" s="291" t="s">
        <v>1028</v>
      </c>
      <c r="E22" s="276" t="s">
        <v>1029</v>
      </c>
      <c r="F22" s="278" t="s">
        <v>1030</v>
      </c>
    </row>
    <row r="23" spans="1:6" ht="75">
      <c r="A23" s="281" t="s">
        <v>161</v>
      </c>
      <c r="B23" s="276" t="s">
        <v>1031</v>
      </c>
      <c r="C23" s="276" t="s">
        <v>1095</v>
      </c>
      <c r="D23" s="276" t="s">
        <v>1032</v>
      </c>
      <c r="E23" s="277" t="s">
        <v>1033</v>
      </c>
      <c r="F23" s="290" t="s">
        <v>1034</v>
      </c>
    </row>
    <row r="24" spans="1:6" ht="15">
      <c r="A24" s="284" t="s">
        <v>162</v>
      </c>
      <c r="B24" s="271" t="s">
        <v>1160</v>
      </c>
      <c r="C24" s="271" t="s">
        <v>1160</v>
      </c>
      <c r="D24" s="271" t="s">
        <v>1160</v>
      </c>
      <c r="E24" s="271" t="s">
        <v>1160</v>
      </c>
      <c r="F24" s="271" t="s">
        <v>1160</v>
      </c>
    </row>
    <row r="25" spans="1:6" ht="90">
      <c r="A25" s="281" t="s">
        <v>163</v>
      </c>
      <c r="B25" s="271" t="s">
        <v>1035</v>
      </c>
      <c r="C25" s="276" t="s">
        <v>1095</v>
      </c>
      <c r="D25" s="272" t="s">
        <v>1036</v>
      </c>
      <c r="E25" s="272" t="s">
        <v>1037</v>
      </c>
      <c r="F25" s="278" t="s">
        <v>1038</v>
      </c>
    </row>
    <row r="26" spans="1:6" ht="120">
      <c r="A26" s="281" t="s">
        <v>163</v>
      </c>
      <c r="B26" s="271" t="s">
        <v>1039</v>
      </c>
      <c r="C26" s="276" t="s">
        <v>1095</v>
      </c>
      <c r="D26" s="272" t="s">
        <v>1024</v>
      </c>
      <c r="E26" s="272" t="s">
        <v>1037</v>
      </c>
      <c r="F26" s="278" t="s">
        <v>1040</v>
      </c>
    </row>
    <row r="27" spans="1:6" ht="75">
      <c r="A27" s="281" t="s">
        <v>163</v>
      </c>
      <c r="B27" s="271" t="s">
        <v>1041</v>
      </c>
      <c r="C27" s="276" t="s">
        <v>1042</v>
      </c>
      <c r="D27" s="272" t="s">
        <v>1043</v>
      </c>
      <c r="E27" s="272" t="s">
        <v>990</v>
      </c>
      <c r="F27" s="278" t="s">
        <v>1044</v>
      </c>
    </row>
    <row r="28" spans="1:6" ht="75">
      <c r="A28" s="281" t="s">
        <v>163</v>
      </c>
      <c r="B28" s="271" t="s">
        <v>1045</v>
      </c>
      <c r="C28" s="276" t="s">
        <v>1095</v>
      </c>
      <c r="D28" s="272" t="s">
        <v>1036</v>
      </c>
      <c r="E28" s="272" t="s">
        <v>1037</v>
      </c>
      <c r="F28" s="278" t="s">
        <v>1046</v>
      </c>
    </row>
    <row r="29" spans="1:6" ht="75">
      <c r="A29" s="281" t="s">
        <v>163</v>
      </c>
      <c r="B29" s="271" t="s">
        <v>1047</v>
      </c>
      <c r="C29" s="276" t="s">
        <v>1095</v>
      </c>
      <c r="D29" s="272" t="s">
        <v>1048</v>
      </c>
      <c r="E29" s="272" t="s">
        <v>990</v>
      </c>
      <c r="F29" s="278" t="s">
        <v>1049</v>
      </c>
    </row>
    <row r="30" spans="1:6" ht="15">
      <c r="A30" s="284" t="s">
        <v>164</v>
      </c>
      <c r="B30" s="277" t="s">
        <v>1160</v>
      </c>
      <c r="C30" s="277" t="s">
        <v>1160</v>
      </c>
      <c r="D30" s="277" t="s">
        <v>1160</v>
      </c>
      <c r="E30" s="277" t="s">
        <v>1160</v>
      </c>
      <c r="F30" s="277" t="s">
        <v>1160</v>
      </c>
    </row>
    <row r="31" spans="1:6" ht="75">
      <c r="A31" s="281" t="s">
        <v>165</v>
      </c>
      <c r="B31" s="271" t="s">
        <v>1050</v>
      </c>
      <c r="C31" s="276" t="s">
        <v>1095</v>
      </c>
      <c r="D31" s="272" t="s">
        <v>1051</v>
      </c>
      <c r="E31" s="277" t="s">
        <v>1052</v>
      </c>
      <c r="F31" s="290" t="s">
        <v>1053</v>
      </c>
    </row>
    <row r="32" spans="1:6" ht="75">
      <c r="A32" s="281" t="s">
        <v>165</v>
      </c>
      <c r="B32" s="271" t="s">
        <v>1050</v>
      </c>
      <c r="C32" s="276" t="s">
        <v>1095</v>
      </c>
      <c r="D32" s="272" t="s">
        <v>1051</v>
      </c>
      <c r="E32" s="277" t="s">
        <v>1052</v>
      </c>
      <c r="F32" s="290" t="s">
        <v>1054</v>
      </c>
    </row>
    <row r="33" spans="1:6" ht="75">
      <c r="A33" s="281" t="s">
        <v>165</v>
      </c>
      <c r="B33" s="271" t="s">
        <v>1050</v>
      </c>
      <c r="C33" s="276" t="s">
        <v>1095</v>
      </c>
      <c r="D33" s="272" t="s">
        <v>1051</v>
      </c>
      <c r="E33" s="277" t="s">
        <v>1052</v>
      </c>
      <c r="F33" s="278" t="s">
        <v>1055</v>
      </c>
    </row>
    <row r="34" spans="1:6" ht="75">
      <c r="A34" s="287" t="s">
        <v>165</v>
      </c>
      <c r="B34" s="279" t="s">
        <v>1056</v>
      </c>
      <c r="C34" s="292" t="s">
        <v>1095</v>
      </c>
      <c r="D34" s="293" t="s">
        <v>1057</v>
      </c>
      <c r="E34" s="294" t="s">
        <v>1058</v>
      </c>
      <c r="F34" s="279" t="s">
        <v>1059</v>
      </c>
    </row>
    <row r="35" spans="1:6" ht="75">
      <c r="A35" s="288" t="s">
        <v>165</v>
      </c>
      <c r="B35" s="271" t="s">
        <v>1056</v>
      </c>
      <c r="C35" s="276" t="s">
        <v>1095</v>
      </c>
      <c r="D35" s="272" t="s">
        <v>1057</v>
      </c>
      <c r="E35" s="277" t="s">
        <v>1058</v>
      </c>
      <c r="F35" s="271" t="s">
        <v>1060</v>
      </c>
    </row>
    <row r="36" spans="1:6" ht="15">
      <c r="A36" s="285" t="s">
        <v>166</v>
      </c>
      <c r="B36" s="273" t="s">
        <v>1160</v>
      </c>
      <c r="C36" s="271" t="s">
        <v>1160</v>
      </c>
      <c r="D36" s="272" t="s">
        <v>1160</v>
      </c>
      <c r="E36" s="295" t="s">
        <v>1160</v>
      </c>
      <c r="F36" s="273" t="s">
        <v>1160</v>
      </c>
    </row>
    <row r="37" spans="1:6" ht="15">
      <c r="A37" s="288" t="s">
        <v>167</v>
      </c>
      <c r="B37" s="274" t="s">
        <v>1160</v>
      </c>
      <c r="C37" s="274" t="s">
        <v>1160</v>
      </c>
      <c r="D37" s="274" t="s">
        <v>1160</v>
      </c>
      <c r="E37" s="273" t="s">
        <v>1160</v>
      </c>
      <c r="F37" s="274" t="s">
        <v>1160</v>
      </c>
    </row>
    <row r="38" spans="1:6" ht="15">
      <c r="A38" s="285" t="s">
        <v>168</v>
      </c>
      <c r="B38" s="271" t="s">
        <v>1160</v>
      </c>
      <c r="C38" s="271" t="s">
        <v>1160</v>
      </c>
      <c r="D38" s="271" t="s">
        <v>1160</v>
      </c>
      <c r="E38" s="272" t="s">
        <v>1160</v>
      </c>
      <c r="F38" s="271" t="s">
        <v>1160</v>
      </c>
    </row>
    <row r="39" spans="1:6" ht="120">
      <c r="A39" s="287" t="s">
        <v>169</v>
      </c>
      <c r="B39" s="271" t="s">
        <v>1061</v>
      </c>
      <c r="C39" s="271" t="s">
        <v>1095</v>
      </c>
      <c r="D39" s="271" t="s">
        <v>1062</v>
      </c>
      <c r="E39" s="272" t="s">
        <v>990</v>
      </c>
      <c r="F39" s="274" t="s">
        <v>1063</v>
      </c>
    </row>
    <row r="40" spans="1:6" ht="15">
      <c r="A40" s="285" t="s">
        <v>170</v>
      </c>
      <c r="B40" s="271" t="s">
        <v>1160</v>
      </c>
      <c r="C40" s="271" t="s">
        <v>1160</v>
      </c>
      <c r="D40" s="271" t="s">
        <v>1160</v>
      </c>
      <c r="E40" s="271" t="s">
        <v>1160</v>
      </c>
      <c r="F40" s="271" t="s">
        <v>1160</v>
      </c>
    </row>
    <row r="41" spans="1:6" ht="90">
      <c r="A41" s="289" t="s">
        <v>171</v>
      </c>
      <c r="B41" s="271" t="s">
        <v>1019</v>
      </c>
      <c r="C41" s="271" t="s">
        <v>1064</v>
      </c>
      <c r="D41" s="271" t="s">
        <v>1065</v>
      </c>
      <c r="E41" s="271" t="s">
        <v>1066</v>
      </c>
      <c r="F41" s="271" t="s">
        <v>1067</v>
      </c>
    </row>
    <row r="42" spans="1:6" ht="75">
      <c r="A42" s="289" t="s">
        <v>171</v>
      </c>
      <c r="B42" s="271" t="s">
        <v>1068</v>
      </c>
      <c r="C42" s="271" t="s">
        <v>1069</v>
      </c>
      <c r="D42" s="271" t="s">
        <v>1070</v>
      </c>
      <c r="E42" s="271" t="s">
        <v>1037</v>
      </c>
      <c r="F42" s="271" t="s">
        <v>1071</v>
      </c>
    </row>
    <row r="43" spans="1:6" ht="75">
      <c r="A43" s="289" t="s">
        <v>171</v>
      </c>
      <c r="B43" s="271" t="s">
        <v>1072</v>
      </c>
      <c r="C43" s="271" t="s">
        <v>1069</v>
      </c>
      <c r="D43" s="271" t="s">
        <v>1073</v>
      </c>
      <c r="E43" s="271" t="s">
        <v>1037</v>
      </c>
      <c r="F43" s="271" t="s">
        <v>1074</v>
      </c>
    </row>
    <row r="44" spans="1:6" ht="105">
      <c r="A44" s="289" t="s">
        <v>171</v>
      </c>
      <c r="B44" s="271" t="s">
        <v>1075</v>
      </c>
      <c r="C44" s="271" t="s">
        <v>1064</v>
      </c>
      <c r="D44" s="271" t="s">
        <v>1076</v>
      </c>
      <c r="E44" s="271" t="s">
        <v>1077</v>
      </c>
      <c r="F44" s="271" t="s">
        <v>1078</v>
      </c>
    </row>
    <row r="45" spans="1:6" ht="75">
      <c r="A45" s="289" t="s">
        <v>171</v>
      </c>
      <c r="B45" s="271" t="str">
        <f>[1]Arkusz1!B38</f>
        <v>Uprawnienia dla elektryków do 1 kV i powyżej 1 kV</v>
      </c>
      <c r="C45" s="271" t="s">
        <v>1079</v>
      </c>
      <c r="D45" s="271" t="s">
        <v>1080</v>
      </c>
      <c r="E45" s="271" t="str">
        <f>[1]Arkusz1!E38</f>
        <v xml:space="preserve">8-10 osób </v>
      </c>
      <c r="F45" s="271" t="s">
        <v>1081</v>
      </c>
    </row>
    <row r="46" spans="1:6" ht="75">
      <c r="A46" s="289" t="s">
        <v>171</v>
      </c>
      <c r="B46" s="271" t="s">
        <v>1082</v>
      </c>
      <c r="C46" s="271" t="s">
        <v>1079</v>
      </c>
      <c r="D46" s="271" t="s">
        <v>1083</v>
      </c>
      <c r="E46" s="271" t="s">
        <v>1084</v>
      </c>
      <c r="F46" s="271" t="s">
        <v>1085</v>
      </c>
    </row>
    <row r="47" spans="1:6" ht="75">
      <c r="A47" s="289" t="s">
        <v>171</v>
      </c>
      <c r="B47" s="271" t="s">
        <v>1086</v>
      </c>
      <c r="C47" s="271" t="s">
        <v>1161</v>
      </c>
      <c r="D47" s="271" t="s">
        <v>1087</v>
      </c>
      <c r="E47" s="271" t="s">
        <v>1088</v>
      </c>
      <c r="F47" s="271" t="s">
        <v>1089</v>
      </c>
    </row>
    <row r="48" spans="1:6" ht="75">
      <c r="A48" s="289" t="s">
        <v>171</v>
      </c>
      <c r="B48" s="271" t="s">
        <v>1090</v>
      </c>
      <c r="C48" s="271" t="s">
        <v>1161</v>
      </c>
      <c r="D48" s="271" t="s">
        <v>1091</v>
      </c>
      <c r="E48" s="271" t="s">
        <v>1092</v>
      </c>
      <c r="F48" s="271" t="s">
        <v>1093</v>
      </c>
    </row>
    <row r="49" spans="1:6" ht="90">
      <c r="A49" s="289" t="s">
        <v>171</v>
      </c>
      <c r="B49" s="271" t="s">
        <v>1094</v>
      </c>
      <c r="C49" s="271" t="s">
        <v>1095</v>
      </c>
      <c r="D49" s="271" t="s">
        <v>1096</v>
      </c>
      <c r="E49" s="271" t="s">
        <v>1077</v>
      </c>
      <c r="F49" s="271" t="s">
        <v>1097</v>
      </c>
    </row>
    <row r="50" spans="1:6" ht="75">
      <c r="A50" s="289" t="s">
        <v>171</v>
      </c>
      <c r="B50" s="271" t="s">
        <v>1098</v>
      </c>
      <c r="C50" s="271" t="s">
        <v>1099</v>
      </c>
      <c r="D50" s="271" t="s">
        <v>1100</v>
      </c>
      <c r="E50" s="271" t="s">
        <v>1101</v>
      </c>
      <c r="F50" s="271" t="s">
        <v>1102</v>
      </c>
    </row>
    <row r="51" spans="1:6" ht="75">
      <c r="A51" s="289" t="s">
        <v>171</v>
      </c>
      <c r="B51" s="271" t="s">
        <v>1103</v>
      </c>
      <c r="C51" s="271" t="s">
        <v>1095</v>
      </c>
      <c r="D51" s="271" t="s">
        <v>1104</v>
      </c>
      <c r="E51" s="271" t="s">
        <v>1105</v>
      </c>
      <c r="F51" s="271" t="s">
        <v>1106</v>
      </c>
    </row>
    <row r="52" spans="1:6" ht="90">
      <c r="A52" s="289" t="s">
        <v>171</v>
      </c>
      <c r="B52" s="271" t="s">
        <v>1107</v>
      </c>
      <c r="C52" s="271" t="s">
        <v>1095</v>
      </c>
      <c r="D52" s="271" t="s">
        <v>1108</v>
      </c>
      <c r="E52" s="271" t="s">
        <v>1105</v>
      </c>
      <c r="F52" s="271" t="s">
        <v>1109</v>
      </c>
    </row>
    <row r="53" spans="1:6" ht="75">
      <c r="A53" s="289" t="s">
        <v>171</v>
      </c>
      <c r="B53" s="271" t="s">
        <v>1110</v>
      </c>
      <c r="C53" s="271" t="s">
        <v>1095</v>
      </c>
      <c r="D53" s="271" t="s">
        <v>1111</v>
      </c>
      <c r="E53" s="271" t="s">
        <v>1088</v>
      </c>
      <c r="F53" s="271" t="s">
        <v>1112</v>
      </c>
    </row>
    <row r="54" spans="1:6" ht="75">
      <c r="A54" s="289" t="s">
        <v>171</v>
      </c>
      <c r="B54" s="271" t="s">
        <v>1113</v>
      </c>
      <c r="C54" s="271" t="s">
        <v>1095</v>
      </c>
      <c r="D54" s="271" t="s">
        <v>1114</v>
      </c>
      <c r="E54" s="271" t="s">
        <v>1077</v>
      </c>
      <c r="F54" s="271" t="s">
        <v>1115</v>
      </c>
    </row>
    <row r="55" spans="1:6" ht="75">
      <c r="A55" s="289" t="s">
        <v>171</v>
      </c>
      <c r="B55" s="271" t="s">
        <v>1116</v>
      </c>
      <c r="C55" s="271" t="s">
        <v>1095</v>
      </c>
      <c r="D55" s="271" t="s">
        <v>1117</v>
      </c>
      <c r="E55" s="271" t="s">
        <v>1077</v>
      </c>
      <c r="F55" s="271" t="s">
        <v>1118</v>
      </c>
    </row>
    <row r="56" spans="1:6" ht="60">
      <c r="A56" s="289" t="s">
        <v>171</v>
      </c>
      <c r="B56" s="271" t="s">
        <v>1119</v>
      </c>
      <c r="C56" s="271" t="s">
        <v>1099</v>
      </c>
      <c r="D56" s="271" t="s">
        <v>1120</v>
      </c>
      <c r="E56" s="271" t="s">
        <v>1121</v>
      </c>
      <c r="F56" s="271" t="s">
        <v>1122</v>
      </c>
    </row>
    <row r="57" spans="1:6" ht="75">
      <c r="A57" s="289" t="s">
        <v>171</v>
      </c>
      <c r="B57" s="271" t="s">
        <v>1123</v>
      </c>
      <c r="C57" s="271" t="s">
        <v>1095</v>
      </c>
      <c r="D57" s="271" t="s">
        <v>1114</v>
      </c>
      <c r="E57" s="271" t="s">
        <v>1124</v>
      </c>
      <c r="F57" s="271" t="s">
        <v>1125</v>
      </c>
    </row>
    <row r="58" spans="1:6" ht="90">
      <c r="A58" s="289" t="s">
        <v>171</v>
      </c>
      <c r="B58" s="271" t="s">
        <v>1126</v>
      </c>
      <c r="C58" s="271" t="s">
        <v>1095</v>
      </c>
      <c r="D58" s="271" t="s">
        <v>1117</v>
      </c>
      <c r="E58" s="271" t="s">
        <v>1037</v>
      </c>
      <c r="F58" s="271" t="s">
        <v>1109</v>
      </c>
    </row>
    <row r="59" spans="1:6" ht="75">
      <c r="A59" s="289" t="s">
        <v>171</v>
      </c>
      <c r="B59" s="271" t="s">
        <v>1127</v>
      </c>
      <c r="C59" s="271" t="s">
        <v>1095</v>
      </c>
      <c r="D59" s="271" t="s">
        <v>1128</v>
      </c>
      <c r="E59" s="271" t="s">
        <v>1037</v>
      </c>
      <c r="F59" s="271" t="s">
        <v>1129</v>
      </c>
    </row>
    <row r="60" spans="1:6" ht="75">
      <c r="A60" s="289" t="s">
        <v>171</v>
      </c>
      <c r="B60" s="271" t="s">
        <v>1130</v>
      </c>
      <c r="C60" s="271" t="s">
        <v>1095</v>
      </c>
      <c r="D60" s="271" t="s">
        <v>1131</v>
      </c>
      <c r="E60" s="271" t="s">
        <v>1105</v>
      </c>
      <c r="F60" s="271" t="s">
        <v>1132</v>
      </c>
    </row>
    <row r="61" spans="1:6" ht="75">
      <c r="A61" s="289" t="s">
        <v>171</v>
      </c>
      <c r="B61" s="271" t="s">
        <v>1133</v>
      </c>
      <c r="C61" s="271" t="s">
        <v>1095</v>
      </c>
      <c r="D61" s="271" t="s">
        <v>1134</v>
      </c>
      <c r="E61" s="271" t="s">
        <v>1105</v>
      </c>
      <c r="F61" s="271" t="s">
        <v>1135</v>
      </c>
    </row>
    <row r="62" spans="1:6" ht="75">
      <c r="A62" s="289" t="s">
        <v>171</v>
      </c>
      <c r="B62" s="271" t="s">
        <v>1136</v>
      </c>
      <c r="C62" s="271" t="s">
        <v>1095</v>
      </c>
      <c r="D62" s="271" t="s">
        <v>1137</v>
      </c>
      <c r="E62" s="271" t="s">
        <v>1105</v>
      </c>
      <c r="F62" s="271" t="s">
        <v>1135</v>
      </c>
    </row>
    <row r="63" spans="1:6" ht="15">
      <c r="A63" s="285" t="s">
        <v>172</v>
      </c>
      <c r="B63" s="271" t="s">
        <v>1160</v>
      </c>
      <c r="C63" s="271" t="s">
        <v>1160</v>
      </c>
      <c r="D63" s="271" t="s">
        <v>1160</v>
      </c>
      <c r="E63" s="271" t="s">
        <v>1160</v>
      </c>
      <c r="F63" s="271" t="s">
        <v>1160</v>
      </c>
    </row>
    <row r="64" spans="1:6" ht="75">
      <c r="A64" s="286" t="s">
        <v>173</v>
      </c>
      <c r="B64" s="274" t="s">
        <v>1138</v>
      </c>
      <c r="C64" s="271" t="s">
        <v>1161</v>
      </c>
      <c r="D64" s="271" t="s">
        <v>1048</v>
      </c>
      <c r="E64" s="276" t="s">
        <v>1139</v>
      </c>
      <c r="F64" s="271" t="s">
        <v>1140</v>
      </c>
    </row>
    <row r="65" spans="1:6" ht="120">
      <c r="A65" s="288" t="s">
        <v>174</v>
      </c>
      <c r="B65" s="276" t="s">
        <v>1141</v>
      </c>
      <c r="C65" s="276" t="s">
        <v>1142</v>
      </c>
      <c r="D65" s="277" t="s">
        <v>1048</v>
      </c>
      <c r="E65" s="276" t="s">
        <v>1143</v>
      </c>
      <c r="F65" s="276" t="s">
        <v>1144</v>
      </c>
    </row>
    <row r="66" spans="1:6" ht="90">
      <c r="A66" s="288" t="s">
        <v>174</v>
      </c>
      <c r="B66" s="276" t="s">
        <v>1145</v>
      </c>
      <c r="C66" s="276" t="s">
        <v>1142</v>
      </c>
      <c r="D66" s="277" t="s">
        <v>1048</v>
      </c>
      <c r="E66" s="276" t="s">
        <v>1029</v>
      </c>
      <c r="F66" s="276" t="s">
        <v>1146</v>
      </c>
    </row>
    <row r="67" spans="1:6" ht="15">
      <c r="A67" s="288" t="s">
        <v>175</v>
      </c>
      <c r="B67" s="276" t="s">
        <v>1160</v>
      </c>
      <c r="C67" s="276" t="s">
        <v>1160</v>
      </c>
      <c r="D67" s="276" t="s">
        <v>1160</v>
      </c>
      <c r="E67" s="276" t="s">
        <v>1160</v>
      </c>
      <c r="F67" s="276" t="s">
        <v>1160</v>
      </c>
    </row>
    <row r="68" spans="1:6" ht="15">
      <c r="A68" s="288" t="s">
        <v>879</v>
      </c>
      <c r="B68" s="276" t="s">
        <v>1160</v>
      </c>
      <c r="C68" s="276" t="s">
        <v>1160</v>
      </c>
      <c r="D68" s="277" t="s">
        <v>1160</v>
      </c>
      <c r="E68" s="277" t="s">
        <v>1160</v>
      </c>
      <c r="F68" s="276" t="s">
        <v>1160</v>
      </c>
    </row>
    <row r="69" spans="1:6" ht="15">
      <c r="A69" s="288" t="s">
        <v>177</v>
      </c>
      <c r="B69" s="276" t="s">
        <v>1160</v>
      </c>
      <c r="C69" s="276" t="s">
        <v>1160</v>
      </c>
      <c r="D69" s="276" t="s">
        <v>1160</v>
      </c>
      <c r="E69" s="276" t="s">
        <v>1160</v>
      </c>
      <c r="F69" s="276" t="s">
        <v>1160</v>
      </c>
    </row>
    <row r="70" spans="1:6" ht="15">
      <c r="A70" s="285" t="s">
        <v>178</v>
      </c>
      <c r="B70" s="276" t="s">
        <v>1160</v>
      </c>
      <c r="C70" s="276" t="s">
        <v>1160</v>
      </c>
      <c r="D70" s="276" t="s">
        <v>1160</v>
      </c>
      <c r="E70" s="276" t="s">
        <v>1160</v>
      </c>
      <c r="F70" s="276" t="s">
        <v>1160</v>
      </c>
    </row>
    <row r="71" spans="1:6" ht="15">
      <c r="A71" s="281" t="s">
        <v>179</v>
      </c>
      <c r="B71" s="276" t="s">
        <v>1160</v>
      </c>
      <c r="C71" s="276" t="s">
        <v>1160</v>
      </c>
      <c r="D71" s="276" t="s">
        <v>1160</v>
      </c>
      <c r="E71" s="276" t="s">
        <v>1160</v>
      </c>
      <c r="F71" s="276" t="s">
        <v>1160</v>
      </c>
    </row>
    <row r="72" spans="1:6" ht="75">
      <c r="A72" s="281" t="s">
        <v>180</v>
      </c>
      <c r="B72" s="271" t="s">
        <v>1147</v>
      </c>
      <c r="C72" s="275" t="s">
        <v>1161</v>
      </c>
      <c r="D72" s="272" t="s">
        <v>1020</v>
      </c>
      <c r="E72" s="272" t="s">
        <v>1148</v>
      </c>
      <c r="F72" s="271" t="s">
        <v>1149</v>
      </c>
    </row>
    <row r="73" spans="1:6" ht="180">
      <c r="A73" s="281" t="s">
        <v>181</v>
      </c>
      <c r="B73" s="271" t="s">
        <v>1150</v>
      </c>
      <c r="C73" s="271" t="s">
        <v>1161</v>
      </c>
      <c r="D73" s="277" t="s">
        <v>1151</v>
      </c>
      <c r="E73" s="277" t="s">
        <v>1152</v>
      </c>
      <c r="F73" s="271" t="s">
        <v>1153</v>
      </c>
    </row>
    <row r="74" spans="1:6" ht="165">
      <c r="A74" s="281" t="s">
        <v>181</v>
      </c>
      <c r="B74" s="296" t="s">
        <v>1154</v>
      </c>
      <c r="C74" s="271" t="s">
        <v>1161</v>
      </c>
      <c r="D74" s="277" t="s">
        <v>1155</v>
      </c>
      <c r="E74" s="297" t="s">
        <v>990</v>
      </c>
      <c r="F74" s="271" t="s">
        <v>1156</v>
      </c>
    </row>
    <row r="75" spans="1:6" ht="135">
      <c r="A75" s="281" t="s">
        <v>181</v>
      </c>
      <c r="B75" s="296" t="s">
        <v>1157</v>
      </c>
      <c r="C75" s="271" t="s">
        <v>1161</v>
      </c>
      <c r="D75" s="277" t="s">
        <v>1158</v>
      </c>
      <c r="E75" s="297" t="s">
        <v>990</v>
      </c>
      <c r="F75" s="271" t="s">
        <v>1159</v>
      </c>
    </row>
  </sheetData>
  <mergeCells count="1">
    <mergeCell ref="A1:F1"/>
  </mergeCells>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56" orientation="portrait" verticalDpi="0" r:id="rId1"/>
  <colBreaks count="1" manualBreakCount="1">
    <brk id="6" max="1048575" man="1"/>
  </colBreak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0"/>
  <sheetViews>
    <sheetView showGridLines="0" zoomScaleNormal="100" workbookViewId="0">
      <selection activeCell="A36" sqref="A36"/>
    </sheetView>
  </sheetViews>
  <sheetFormatPr defaultRowHeight="12.75"/>
  <cols>
    <col min="1" max="1" width="13.140625" customWidth="1"/>
    <col min="17" max="17" width="18.7109375" customWidth="1"/>
  </cols>
  <sheetData>
    <row r="1" spans="1:17">
      <c r="A1" t="s">
        <v>946</v>
      </c>
    </row>
    <row r="2" spans="1:17">
      <c r="A2" s="382" t="s">
        <v>198</v>
      </c>
      <c r="B2" s="383" t="s">
        <v>881</v>
      </c>
      <c r="Q2" s="98" t="s">
        <v>741</v>
      </c>
    </row>
    <row r="3" spans="1:17">
      <c r="A3" s="380" t="s">
        <v>152</v>
      </c>
      <c r="B3" s="381">
        <v>1360</v>
      </c>
    </row>
    <row r="4" spans="1:17">
      <c r="A4" s="380" t="s">
        <v>878</v>
      </c>
      <c r="B4" s="381">
        <v>1055</v>
      </c>
    </row>
    <row r="5" spans="1:17">
      <c r="A5" s="380" t="s">
        <v>153</v>
      </c>
      <c r="B5" s="381">
        <v>2282</v>
      </c>
    </row>
    <row r="6" spans="1:17">
      <c r="A6" s="380" t="s">
        <v>154</v>
      </c>
      <c r="B6" s="381">
        <v>1678</v>
      </c>
    </row>
    <row r="7" spans="1:17">
      <c r="A7" s="380" t="s">
        <v>155</v>
      </c>
      <c r="B7" s="381">
        <v>935</v>
      </c>
    </row>
    <row r="8" spans="1:17">
      <c r="A8" s="380" t="s">
        <v>156</v>
      </c>
      <c r="B8" s="381">
        <v>1416</v>
      </c>
    </row>
    <row r="9" spans="1:17">
      <c r="A9" s="380" t="s">
        <v>157</v>
      </c>
      <c r="B9" s="381">
        <v>2499</v>
      </c>
    </row>
    <row r="10" spans="1:17">
      <c r="A10" s="380" t="s">
        <v>158</v>
      </c>
      <c r="B10" s="381">
        <v>591</v>
      </c>
    </row>
    <row r="11" spans="1:17">
      <c r="A11" s="380" t="s">
        <v>159</v>
      </c>
      <c r="B11" s="381">
        <v>1013</v>
      </c>
    </row>
    <row r="12" spans="1:17">
      <c r="A12" s="380" t="s">
        <v>160</v>
      </c>
      <c r="B12" s="381">
        <v>6284</v>
      </c>
    </row>
    <row r="13" spans="1:17">
      <c r="A13" s="380" t="s">
        <v>161</v>
      </c>
      <c r="B13" s="381">
        <v>797</v>
      </c>
    </row>
    <row r="14" spans="1:17">
      <c r="A14" s="380" t="s">
        <v>162</v>
      </c>
      <c r="B14" s="381">
        <v>1103</v>
      </c>
    </row>
    <row r="15" spans="1:17">
      <c r="A15" s="380" t="s">
        <v>163</v>
      </c>
      <c r="B15" s="381">
        <v>1440</v>
      </c>
    </row>
    <row r="16" spans="1:17">
      <c r="A16" s="380" t="s">
        <v>164</v>
      </c>
      <c r="B16" s="381">
        <v>758</v>
      </c>
    </row>
    <row r="17" spans="1:2">
      <c r="A17" s="380" t="s">
        <v>165</v>
      </c>
      <c r="B17" s="381">
        <v>827</v>
      </c>
    </row>
    <row r="18" spans="1:2">
      <c r="A18" s="380" t="s">
        <v>166</v>
      </c>
      <c r="B18" s="381">
        <v>813</v>
      </c>
    </row>
    <row r="19" spans="1:2">
      <c r="A19" s="380" t="s">
        <v>167</v>
      </c>
      <c r="B19" s="381">
        <v>2018</v>
      </c>
    </row>
    <row r="20" spans="1:2">
      <c r="A20" s="380" t="s">
        <v>168</v>
      </c>
      <c r="B20" s="381">
        <v>820</v>
      </c>
    </row>
    <row r="21" spans="1:2">
      <c r="A21" s="380" t="s">
        <v>169</v>
      </c>
      <c r="B21" s="381">
        <v>2491</v>
      </c>
    </row>
    <row r="22" spans="1:2">
      <c r="A22" s="380" t="s">
        <v>170</v>
      </c>
      <c r="B22" s="381">
        <v>1178</v>
      </c>
    </row>
    <row r="23" spans="1:2">
      <c r="A23" s="380" t="s">
        <v>171</v>
      </c>
      <c r="B23" s="381">
        <v>8870</v>
      </c>
    </row>
    <row r="24" spans="1:2">
      <c r="A24" s="380" t="s">
        <v>172</v>
      </c>
      <c r="B24" s="381">
        <v>863</v>
      </c>
    </row>
    <row r="25" spans="1:2">
      <c r="A25" s="380" t="s">
        <v>173</v>
      </c>
      <c r="B25" s="381">
        <v>1576</v>
      </c>
    </row>
    <row r="26" spans="1:2">
      <c r="A26" s="380" t="s">
        <v>174</v>
      </c>
      <c r="B26" s="381">
        <v>1320</v>
      </c>
    </row>
    <row r="27" spans="1:2">
      <c r="A27" s="380" t="s">
        <v>175</v>
      </c>
      <c r="B27" s="381">
        <v>1445</v>
      </c>
    </row>
    <row r="28" spans="1:2">
      <c r="A28" s="380" t="s">
        <v>176</v>
      </c>
      <c r="B28" s="381">
        <v>572</v>
      </c>
    </row>
    <row r="29" spans="1:2">
      <c r="A29" s="380" t="s">
        <v>882</v>
      </c>
      <c r="B29" s="381">
        <v>1243</v>
      </c>
    </row>
    <row r="30" spans="1:2">
      <c r="A30" s="380" t="s">
        <v>178</v>
      </c>
      <c r="B30" s="381">
        <v>1241</v>
      </c>
    </row>
    <row r="31" spans="1:2">
      <c r="A31" s="380" t="s">
        <v>179</v>
      </c>
      <c r="B31" s="381">
        <v>612</v>
      </c>
    </row>
    <row r="32" spans="1:2">
      <c r="A32" s="380" t="s">
        <v>180</v>
      </c>
      <c r="B32" s="381">
        <v>1512</v>
      </c>
    </row>
    <row r="33" spans="1:12">
      <c r="A33" s="380" t="s">
        <v>181</v>
      </c>
      <c r="B33" s="381">
        <v>1595</v>
      </c>
    </row>
    <row r="34" spans="1:12">
      <c r="A34" s="384" t="s">
        <v>883</v>
      </c>
      <c r="B34" s="385">
        <v>52207</v>
      </c>
    </row>
    <row r="40" spans="1:12" ht="31.5" customHeight="1">
      <c r="D40" s="379" t="s">
        <v>884</v>
      </c>
      <c r="E40" s="379"/>
      <c r="F40" s="379"/>
      <c r="G40" s="379"/>
      <c r="H40" s="379"/>
      <c r="I40" s="379"/>
      <c r="J40" s="379"/>
      <c r="K40" s="379"/>
      <c r="L40" s="379"/>
    </row>
  </sheetData>
  <mergeCells count="1">
    <mergeCell ref="D40:L40"/>
  </mergeCells>
  <hyperlinks>
    <hyperlink ref="Q2" location="'spis tabel'!A1" display="'spis tabel'!A1" xr:uid="{00000000-0004-0000-2700-000000000000}"/>
  </hyperlinks>
  <pageMargins left="0.7" right="0.7" top="0.75" bottom="0.75" header="0.3" footer="0.3"/>
  <pageSetup paperSize="9" orientation="portrait" verticalDpi="0"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9"/>
  <sheetViews>
    <sheetView showGridLines="0" zoomScaleNormal="100" workbookViewId="0">
      <selection activeCell="A2" sqref="A2"/>
    </sheetView>
  </sheetViews>
  <sheetFormatPr defaultRowHeight="12.75"/>
  <cols>
    <col min="1" max="1" width="9.42578125" customWidth="1"/>
    <col min="16" max="16" width="18.28515625" customWidth="1"/>
  </cols>
  <sheetData>
    <row r="1" spans="1:16">
      <c r="A1" t="s">
        <v>945</v>
      </c>
    </row>
    <row r="2" spans="1:16">
      <c r="A2" s="382" t="s">
        <v>198</v>
      </c>
      <c r="B2" s="383" t="s">
        <v>881</v>
      </c>
      <c r="P2" s="98" t="s">
        <v>741</v>
      </c>
    </row>
    <row r="3" spans="1:16">
      <c r="A3" s="380" t="s">
        <v>152</v>
      </c>
      <c r="B3" s="381">
        <v>1167</v>
      </c>
    </row>
    <row r="4" spans="1:16">
      <c r="A4" s="380" t="s">
        <v>878</v>
      </c>
      <c r="B4" s="381">
        <v>849</v>
      </c>
    </row>
    <row r="5" spans="1:16">
      <c r="A5" s="380" t="s">
        <v>153</v>
      </c>
      <c r="B5" s="381">
        <v>1806</v>
      </c>
    </row>
    <row r="6" spans="1:16">
      <c r="A6" s="380" t="s">
        <v>154</v>
      </c>
      <c r="B6" s="381">
        <v>1435</v>
      </c>
    </row>
    <row r="7" spans="1:16">
      <c r="A7" s="380" t="s">
        <v>155</v>
      </c>
      <c r="B7" s="381">
        <v>811</v>
      </c>
    </row>
    <row r="8" spans="1:16">
      <c r="A8" s="380" t="s">
        <v>156</v>
      </c>
      <c r="B8" s="381">
        <v>1173</v>
      </c>
    </row>
    <row r="9" spans="1:16">
      <c r="A9" s="380" t="s">
        <v>157</v>
      </c>
      <c r="B9" s="381">
        <v>2092</v>
      </c>
    </row>
    <row r="10" spans="1:16">
      <c r="A10" s="380" t="s">
        <v>158</v>
      </c>
      <c r="B10" s="381">
        <v>498</v>
      </c>
    </row>
    <row r="11" spans="1:16">
      <c r="A11" s="380" t="s">
        <v>159</v>
      </c>
      <c r="B11" s="381">
        <v>780</v>
      </c>
    </row>
    <row r="12" spans="1:16">
      <c r="A12" s="380" t="s">
        <v>160</v>
      </c>
      <c r="B12" s="381">
        <v>5387</v>
      </c>
    </row>
    <row r="13" spans="1:16">
      <c r="A13" s="380" t="s">
        <v>161</v>
      </c>
      <c r="B13" s="381">
        <v>677</v>
      </c>
    </row>
    <row r="14" spans="1:16">
      <c r="A14" s="380" t="s">
        <v>162</v>
      </c>
      <c r="B14" s="381">
        <v>918</v>
      </c>
    </row>
    <row r="15" spans="1:16">
      <c r="A15" s="380" t="s">
        <v>163</v>
      </c>
      <c r="B15" s="381">
        <v>1188</v>
      </c>
    </row>
    <row r="16" spans="1:16">
      <c r="A16" s="380" t="s">
        <v>164</v>
      </c>
      <c r="B16" s="381">
        <v>621</v>
      </c>
    </row>
    <row r="17" spans="1:2">
      <c r="A17" s="380" t="s">
        <v>165</v>
      </c>
      <c r="B17" s="381">
        <v>650</v>
      </c>
    </row>
    <row r="18" spans="1:2">
      <c r="A18" s="380" t="s">
        <v>166</v>
      </c>
      <c r="B18" s="381">
        <v>644</v>
      </c>
    </row>
    <row r="19" spans="1:2">
      <c r="A19" s="380" t="s">
        <v>167</v>
      </c>
      <c r="B19" s="381">
        <v>1577</v>
      </c>
    </row>
    <row r="20" spans="1:2">
      <c r="A20" s="380" t="s">
        <v>168</v>
      </c>
      <c r="B20" s="381">
        <v>684</v>
      </c>
    </row>
    <row r="21" spans="1:2">
      <c r="A21" s="380" t="s">
        <v>169</v>
      </c>
      <c r="B21" s="381">
        <v>1953</v>
      </c>
    </row>
    <row r="22" spans="1:2">
      <c r="A22" s="380" t="s">
        <v>170</v>
      </c>
      <c r="B22" s="381">
        <v>951</v>
      </c>
    </row>
    <row r="23" spans="1:2">
      <c r="A23" s="380" t="s">
        <v>171</v>
      </c>
      <c r="B23" s="381">
        <v>6602</v>
      </c>
    </row>
    <row r="24" spans="1:2">
      <c r="A24" s="380" t="s">
        <v>172</v>
      </c>
      <c r="B24" s="381">
        <v>688</v>
      </c>
    </row>
    <row r="25" spans="1:2">
      <c r="A25" s="380" t="s">
        <v>173</v>
      </c>
      <c r="B25" s="381">
        <v>1366</v>
      </c>
    </row>
    <row r="26" spans="1:2">
      <c r="A26" s="380" t="s">
        <v>174</v>
      </c>
      <c r="B26" s="381">
        <v>1053</v>
      </c>
    </row>
    <row r="27" spans="1:2">
      <c r="A27" s="380" t="s">
        <v>175</v>
      </c>
      <c r="B27" s="381">
        <v>1118</v>
      </c>
    </row>
    <row r="28" spans="1:2">
      <c r="A28" s="380" t="s">
        <v>176</v>
      </c>
      <c r="B28" s="381">
        <v>474</v>
      </c>
    </row>
    <row r="29" spans="1:2">
      <c r="A29" s="380" t="s">
        <v>882</v>
      </c>
      <c r="B29" s="381">
        <v>983</v>
      </c>
    </row>
    <row r="30" spans="1:2">
      <c r="A30" s="380" t="s">
        <v>178</v>
      </c>
      <c r="B30" s="381">
        <v>968</v>
      </c>
    </row>
    <row r="31" spans="1:2">
      <c r="A31" s="380" t="s">
        <v>179</v>
      </c>
      <c r="B31" s="381">
        <v>517</v>
      </c>
    </row>
    <row r="32" spans="1:2">
      <c r="A32" s="380" t="s">
        <v>180</v>
      </c>
      <c r="B32" s="381">
        <v>1219</v>
      </c>
    </row>
    <row r="33" spans="1:12">
      <c r="A33" s="380" t="s">
        <v>181</v>
      </c>
      <c r="B33" s="381">
        <v>1329</v>
      </c>
    </row>
    <row r="34" spans="1:12">
      <c r="A34" s="384" t="s">
        <v>883</v>
      </c>
      <c r="B34" s="385">
        <v>42178</v>
      </c>
    </row>
    <row r="39" spans="1:12" ht="27.75" customHeight="1">
      <c r="D39" s="379" t="s">
        <v>884</v>
      </c>
      <c r="E39" s="379"/>
      <c r="F39" s="379"/>
      <c r="G39" s="379"/>
      <c r="H39" s="379"/>
      <c r="I39" s="379"/>
      <c r="J39" s="379"/>
      <c r="K39" s="379"/>
      <c r="L39" s="379"/>
    </row>
  </sheetData>
  <mergeCells count="1">
    <mergeCell ref="D39:L39"/>
  </mergeCells>
  <hyperlinks>
    <hyperlink ref="P2" location="'spis tabel'!A1" display="'spis tabel'!A1" xr:uid="{00000000-0004-0000-2800-000000000000}"/>
  </hyperlinks>
  <pageMargins left="0.7" right="0.7" top="0.75" bottom="0.75" header="0.3" footer="0.3"/>
  <pageSetup paperSize="9" orientation="portrait" verticalDpi="0"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9"/>
  <sheetViews>
    <sheetView showGridLines="0" zoomScaleNormal="100" workbookViewId="0">
      <selection activeCell="A2" sqref="A2"/>
    </sheetView>
  </sheetViews>
  <sheetFormatPr defaultRowHeight="12.75"/>
  <cols>
    <col min="1" max="1" width="9.42578125" customWidth="1"/>
    <col min="16" max="16" width="18.140625" customWidth="1"/>
  </cols>
  <sheetData>
    <row r="1" spans="1:16">
      <c r="A1" t="s">
        <v>947</v>
      </c>
    </row>
    <row r="2" spans="1:16">
      <c r="A2" s="382" t="s">
        <v>198</v>
      </c>
      <c r="B2" s="383" t="s">
        <v>881</v>
      </c>
      <c r="P2" s="98" t="s">
        <v>741</v>
      </c>
    </row>
    <row r="3" spans="1:16">
      <c r="A3" s="380" t="s">
        <v>152</v>
      </c>
      <c r="B3" s="381">
        <v>112</v>
      </c>
    </row>
    <row r="4" spans="1:16">
      <c r="A4" s="380" t="s">
        <v>878</v>
      </c>
      <c r="B4" s="381">
        <v>67</v>
      </c>
    </row>
    <row r="5" spans="1:16">
      <c r="A5" s="380" t="s">
        <v>153</v>
      </c>
      <c r="B5" s="381">
        <v>47</v>
      </c>
    </row>
    <row r="6" spans="1:16">
      <c r="A6" s="380" t="s">
        <v>154</v>
      </c>
      <c r="B6" s="381">
        <v>78</v>
      </c>
    </row>
    <row r="7" spans="1:16">
      <c r="A7" s="380" t="s">
        <v>155</v>
      </c>
      <c r="B7" s="381">
        <v>24</v>
      </c>
    </row>
    <row r="8" spans="1:16">
      <c r="A8" s="380" t="s">
        <v>156</v>
      </c>
      <c r="B8" s="381">
        <v>50</v>
      </c>
    </row>
    <row r="9" spans="1:16">
      <c r="A9" s="380" t="s">
        <v>157</v>
      </c>
      <c r="B9" s="381">
        <v>97</v>
      </c>
    </row>
    <row r="10" spans="1:16">
      <c r="A10" s="380" t="s">
        <v>158</v>
      </c>
      <c r="B10" s="381">
        <v>25</v>
      </c>
    </row>
    <row r="11" spans="1:16">
      <c r="A11" s="380" t="s">
        <v>159</v>
      </c>
      <c r="B11" s="381">
        <v>28</v>
      </c>
    </row>
    <row r="12" spans="1:16">
      <c r="A12" s="380" t="s">
        <v>160</v>
      </c>
      <c r="B12" s="381">
        <v>132</v>
      </c>
    </row>
    <row r="13" spans="1:16">
      <c r="A13" s="380" t="s">
        <v>161</v>
      </c>
      <c r="B13" s="381">
        <v>46</v>
      </c>
    </row>
    <row r="14" spans="1:16">
      <c r="A14" s="380" t="s">
        <v>162</v>
      </c>
      <c r="B14" s="381">
        <v>51</v>
      </c>
    </row>
    <row r="15" spans="1:16">
      <c r="A15" s="380" t="s">
        <v>163</v>
      </c>
      <c r="B15" s="381">
        <v>58</v>
      </c>
    </row>
    <row r="16" spans="1:16">
      <c r="A16" s="380" t="s">
        <v>164</v>
      </c>
      <c r="B16" s="381">
        <v>8</v>
      </c>
    </row>
    <row r="17" spans="1:2">
      <c r="A17" s="380" t="s">
        <v>165</v>
      </c>
      <c r="B17" s="381">
        <v>8</v>
      </c>
    </row>
    <row r="18" spans="1:2">
      <c r="A18" s="380" t="s">
        <v>166</v>
      </c>
      <c r="B18" s="381">
        <v>29</v>
      </c>
    </row>
    <row r="19" spans="1:2">
      <c r="A19" s="380" t="s">
        <v>167</v>
      </c>
      <c r="B19" s="381">
        <v>42</v>
      </c>
    </row>
    <row r="20" spans="1:2">
      <c r="A20" s="380" t="s">
        <v>168</v>
      </c>
      <c r="B20" s="381">
        <v>31</v>
      </c>
    </row>
    <row r="21" spans="1:2">
      <c r="A21" s="380" t="s">
        <v>169</v>
      </c>
      <c r="B21" s="381">
        <v>77</v>
      </c>
    </row>
    <row r="22" spans="1:2">
      <c r="A22" s="380" t="s">
        <v>170</v>
      </c>
      <c r="B22" s="381">
        <v>42</v>
      </c>
    </row>
    <row r="23" spans="1:2">
      <c r="A23" s="380" t="s">
        <v>171</v>
      </c>
      <c r="B23" s="381">
        <v>34</v>
      </c>
    </row>
    <row r="24" spans="1:2">
      <c r="A24" s="380" t="s">
        <v>172</v>
      </c>
      <c r="B24" s="381">
        <v>80</v>
      </c>
    </row>
    <row r="25" spans="1:2">
      <c r="A25" s="380" t="s">
        <v>173</v>
      </c>
      <c r="B25" s="381">
        <v>78</v>
      </c>
    </row>
    <row r="26" spans="1:2">
      <c r="A26" s="380" t="s">
        <v>174</v>
      </c>
      <c r="B26" s="381">
        <v>28</v>
      </c>
    </row>
    <row r="27" spans="1:2">
      <c r="A27" s="380" t="s">
        <v>175</v>
      </c>
      <c r="B27" s="381">
        <v>51</v>
      </c>
    </row>
    <row r="28" spans="1:2">
      <c r="A28" s="380" t="s">
        <v>176</v>
      </c>
      <c r="B28" s="381">
        <v>13</v>
      </c>
    </row>
    <row r="29" spans="1:2">
      <c r="A29" s="380" t="s">
        <v>882</v>
      </c>
      <c r="B29" s="381">
        <v>106</v>
      </c>
    </row>
    <row r="30" spans="1:2">
      <c r="A30" s="380" t="s">
        <v>178</v>
      </c>
      <c r="B30" s="381">
        <v>77</v>
      </c>
    </row>
    <row r="31" spans="1:2">
      <c r="A31" s="380" t="s">
        <v>179</v>
      </c>
      <c r="B31" s="381">
        <v>11</v>
      </c>
    </row>
    <row r="32" spans="1:2">
      <c r="A32" s="380" t="s">
        <v>180</v>
      </c>
      <c r="B32" s="381">
        <v>5</v>
      </c>
    </row>
    <row r="33" spans="1:12">
      <c r="A33" s="380" t="s">
        <v>181</v>
      </c>
      <c r="B33" s="381">
        <v>61</v>
      </c>
    </row>
    <row r="34" spans="1:12">
      <c r="A34" s="384" t="s">
        <v>883</v>
      </c>
      <c r="B34" s="385">
        <v>1596</v>
      </c>
    </row>
    <row r="36" spans="1:12" ht="14.25" customHeight="1"/>
    <row r="39" spans="1:12" ht="37.5" customHeight="1">
      <c r="D39" s="379" t="s">
        <v>884</v>
      </c>
      <c r="E39" s="379"/>
      <c r="F39" s="379"/>
      <c r="G39" s="379"/>
      <c r="H39" s="379"/>
      <c r="I39" s="379"/>
      <c r="J39" s="379"/>
      <c r="K39" s="379"/>
      <c r="L39" s="379"/>
    </row>
  </sheetData>
  <mergeCells count="1">
    <mergeCell ref="D39:L39"/>
  </mergeCells>
  <hyperlinks>
    <hyperlink ref="P2" location="'spis tabel'!A1" display="'spis tabel'!A1" xr:uid="{00000000-0004-0000-2900-000000000000}"/>
  </hyperlinks>
  <pageMargins left="0.7" right="0.7" top="0.75" bottom="0.75" header="0.3" footer="0.3"/>
  <pageSetup paperSize="9" orientation="portrait" verticalDpi="0"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9"/>
  <sheetViews>
    <sheetView showGridLines="0" zoomScaleNormal="100" workbookViewId="0">
      <selection activeCell="A2" sqref="A2"/>
    </sheetView>
  </sheetViews>
  <sheetFormatPr defaultRowHeight="12.75"/>
  <cols>
    <col min="1" max="1" width="9.42578125" customWidth="1"/>
    <col min="16" max="16" width="20" customWidth="1"/>
  </cols>
  <sheetData>
    <row r="1" spans="1:16">
      <c r="A1" t="s">
        <v>949</v>
      </c>
    </row>
    <row r="2" spans="1:16">
      <c r="A2" s="382" t="s">
        <v>198</v>
      </c>
      <c r="B2" s="383" t="s">
        <v>881</v>
      </c>
      <c r="P2" s="98" t="s">
        <v>741</v>
      </c>
    </row>
    <row r="3" spans="1:16">
      <c r="A3" s="380" t="s">
        <v>152</v>
      </c>
      <c r="B3" s="381">
        <v>395.24215999999996</v>
      </c>
    </row>
    <row r="4" spans="1:16">
      <c r="A4" s="380" t="s">
        <v>878</v>
      </c>
      <c r="B4" s="381">
        <v>289.07633000000004</v>
      </c>
    </row>
    <row r="5" spans="1:16">
      <c r="A5" s="380" t="s">
        <v>153</v>
      </c>
      <c r="B5" s="381">
        <v>456.85559000000001</v>
      </c>
    </row>
    <row r="6" spans="1:16">
      <c r="A6" s="380" t="s">
        <v>154</v>
      </c>
      <c r="B6" s="381">
        <v>519.23325999999997</v>
      </c>
    </row>
    <row r="7" spans="1:16">
      <c r="A7" s="380" t="s">
        <v>155</v>
      </c>
      <c r="B7" s="381">
        <v>81.957250000000002</v>
      </c>
    </row>
    <row r="8" spans="1:16">
      <c r="A8" s="380" t="s">
        <v>156</v>
      </c>
      <c r="B8" s="381">
        <v>88.459770000000006</v>
      </c>
    </row>
    <row r="9" spans="1:16">
      <c r="A9" s="380" t="s">
        <v>157</v>
      </c>
      <c r="B9" s="381">
        <v>682.03601000000003</v>
      </c>
    </row>
    <row r="10" spans="1:16">
      <c r="A10" s="380" t="s">
        <v>158</v>
      </c>
      <c r="B10" s="381">
        <v>220.19461999999999</v>
      </c>
    </row>
    <row r="11" spans="1:16">
      <c r="A11" s="380" t="s">
        <v>159</v>
      </c>
      <c r="B11" s="381">
        <v>324.36354</v>
      </c>
    </row>
    <row r="12" spans="1:16">
      <c r="A12" s="380" t="s">
        <v>160</v>
      </c>
      <c r="B12" s="381">
        <v>970.35181</v>
      </c>
    </row>
    <row r="13" spans="1:16">
      <c r="A13" s="380" t="s">
        <v>161</v>
      </c>
      <c r="B13" s="381">
        <v>228.316</v>
      </c>
    </row>
    <row r="14" spans="1:16">
      <c r="A14" s="380" t="s">
        <v>162</v>
      </c>
      <c r="B14" s="381">
        <v>41.017589999999998</v>
      </c>
    </row>
    <row r="15" spans="1:16">
      <c r="A15" s="380" t="s">
        <v>163</v>
      </c>
      <c r="B15" s="381">
        <v>457.23899</v>
      </c>
    </row>
    <row r="16" spans="1:16">
      <c r="A16" s="380" t="s">
        <v>164</v>
      </c>
      <c r="B16" s="381">
        <v>188.81576999999999</v>
      </c>
    </row>
    <row r="17" spans="1:2">
      <c r="A17" s="380" t="s">
        <v>165</v>
      </c>
      <c r="B17" s="381">
        <v>15.419</v>
      </c>
    </row>
    <row r="18" spans="1:2">
      <c r="A18" s="380" t="s">
        <v>166</v>
      </c>
      <c r="B18" s="381">
        <v>143.73939000000001</v>
      </c>
    </row>
    <row r="19" spans="1:2">
      <c r="A19" s="380" t="s">
        <v>167</v>
      </c>
      <c r="B19" s="381">
        <v>389.53762999999998</v>
      </c>
    </row>
    <row r="20" spans="1:2">
      <c r="A20" s="380" t="s">
        <v>168</v>
      </c>
      <c r="B20" s="381">
        <v>231.97449</v>
      </c>
    </row>
    <row r="21" spans="1:2">
      <c r="A21" s="380" t="s">
        <v>169</v>
      </c>
      <c r="B21" s="381">
        <v>678.22969999999998</v>
      </c>
    </row>
    <row r="22" spans="1:2">
      <c r="A22" s="380" t="s">
        <v>170</v>
      </c>
      <c r="B22" s="381">
        <v>202.72646</v>
      </c>
    </row>
    <row r="23" spans="1:2">
      <c r="A23" s="380" t="s">
        <v>171</v>
      </c>
      <c r="B23" s="381">
        <v>412.84546</v>
      </c>
    </row>
    <row r="24" spans="1:2">
      <c r="A24" s="380" t="s">
        <v>172</v>
      </c>
      <c r="B24" s="381">
        <v>275.49680999999998</v>
      </c>
    </row>
    <row r="25" spans="1:2">
      <c r="A25" s="380" t="s">
        <v>173</v>
      </c>
      <c r="B25" s="381">
        <v>358.83315999999996</v>
      </c>
    </row>
    <row r="26" spans="1:2">
      <c r="A26" s="380" t="s">
        <v>174</v>
      </c>
      <c r="B26" s="381">
        <v>254.11587</v>
      </c>
    </row>
    <row r="27" spans="1:2">
      <c r="A27" s="380" t="s">
        <v>175</v>
      </c>
      <c r="B27" s="381">
        <v>206.77423000000002</v>
      </c>
    </row>
    <row r="28" spans="1:2">
      <c r="A28" s="380" t="s">
        <v>176</v>
      </c>
      <c r="B28" s="381">
        <v>66.640630000000002</v>
      </c>
    </row>
    <row r="29" spans="1:2">
      <c r="A29" s="380" t="s">
        <v>882</v>
      </c>
      <c r="B29" s="381">
        <v>373.52846999999997</v>
      </c>
    </row>
    <row r="30" spans="1:2">
      <c r="A30" s="380" t="s">
        <v>178</v>
      </c>
      <c r="B30" s="381">
        <v>110.63839</v>
      </c>
    </row>
    <row r="31" spans="1:2">
      <c r="A31" s="380" t="s">
        <v>179</v>
      </c>
      <c r="B31" s="381">
        <v>128.66588000000002</v>
      </c>
    </row>
    <row r="32" spans="1:2">
      <c r="A32" s="380" t="s">
        <v>180</v>
      </c>
      <c r="B32" s="381">
        <v>218.23532</v>
      </c>
    </row>
    <row r="33" spans="1:12">
      <c r="A33" s="380" t="s">
        <v>181</v>
      </c>
      <c r="B33" s="381">
        <v>347.23910999999998</v>
      </c>
    </row>
    <row r="34" spans="1:12">
      <c r="A34" s="384" t="s">
        <v>883</v>
      </c>
      <c r="B34" s="385">
        <v>9357.7986900000014</v>
      </c>
    </row>
    <row r="39" spans="1:12" ht="29.25" customHeight="1">
      <c r="D39" s="379" t="s">
        <v>884</v>
      </c>
      <c r="E39" s="379"/>
      <c r="F39" s="379"/>
      <c r="G39" s="379"/>
      <c r="H39" s="379"/>
      <c r="I39" s="379"/>
      <c r="J39" s="379"/>
      <c r="K39" s="379"/>
      <c r="L39" s="379"/>
    </row>
  </sheetData>
  <mergeCells count="1">
    <mergeCell ref="D39:L39"/>
  </mergeCells>
  <hyperlinks>
    <hyperlink ref="P2" location="'spis tabel'!A1" display="'spis tabel'!A1" xr:uid="{00000000-0004-0000-2A00-000000000000}"/>
  </hyperlinks>
  <pageMargins left="0.7" right="0.7" top="0.75" bottom="0.75" header="0.3" footer="0.3"/>
  <pageSetup paperSize="9" orientation="portrait" verticalDpi="0"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8"/>
  <sheetViews>
    <sheetView showGridLines="0" zoomScaleNormal="100" workbookViewId="0">
      <selection activeCell="A2" sqref="A2"/>
    </sheetView>
  </sheetViews>
  <sheetFormatPr defaultRowHeight="12.75"/>
  <cols>
    <col min="1" max="1" width="9.42578125" customWidth="1"/>
    <col min="16" max="16" width="20.140625" customWidth="1"/>
  </cols>
  <sheetData>
    <row r="1" spans="1:16">
      <c r="A1" t="s">
        <v>948</v>
      </c>
    </row>
    <row r="2" spans="1:16">
      <c r="A2" s="382" t="s">
        <v>198</v>
      </c>
      <c r="B2" s="383" t="s">
        <v>881</v>
      </c>
      <c r="P2" s="98" t="s">
        <v>741</v>
      </c>
    </row>
    <row r="3" spans="1:16">
      <c r="A3" s="380" t="s">
        <v>152</v>
      </c>
      <c r="B3" s="386">
        <v>7</v>
      </c>
    </row>
    <row r="4" spans="1:16">
      <c r="A4" s="380" t="s">
        <v>878</v>
      </c>
      <c r="B4" s="386">
        <v>3.3</v>
      </c>
    </row>
    <row r="5" spans="1:16">
      <c r="A5" s="380" t="s">
        <v>153</v>
      </c>
      <c r="B5" s="386">
        <v>4.5</v>
      </c>
    </row>
    <row r="6" spans="1:16">
      <c r="A6" s="380" t="s">
        <v>154</v>
      </c>
      <c r="B6" s="386">
        <v>4.9000000000000004</v>
      </c>
    </row>
    <row r="7" spans="1:16">
      <c r="A7" s="380" t="s">
        <v>155</v>
      </c>
      <c r="B7" s="386">
        <v>3.9</v>
      </c>
    </row>
    <row r="8" spans="1:16">
      <c r="A8" s="380" t="s">
        <v>156</v>
      </c>
      <c r="B8" s="386">
        <v>5.0999999999999996</v>
      </c>
    </row>
    <row r="9" spans="1:16">
      <c r="A9" s="380" t="s">
        <v>157</v>
      </c>
      <c r="B9" s="386">
        <v>3.097892321934073</v>
      </c>
    </row>
    <row r="10" spans="1:16">
      <c r="A10" s="380" t="s">
        <v>158</v>
      </c>
      <c r="B10" s="386">
        <v>1.7</v>
      </c>
    </row>
    <row r="11" spans="1:16">
      <c r="A11" s="380" t="s">
        <v>159</v>
      </c>
      <c r="B11" s="386">
        <v>3.2</v>
      </c>
    </row>
    <row r="12" spans="1:16">
      <c r="A12" s="380" t="s">
        <v>160</v>
      </c>
      <c r="B12" s="386">
        <v>7.8775659441107333</v>
      </c>
    </row>
    <row r="13" spans="1:16">
      <c r="A13" s="380" t="s">
        <v>161</v>
      </c>
      <c r="B13" s="386">
        <v>2.7</v>
      </c>
    </row>
    <row r="14" spans="1:16">
      <c r="A14" s="380" t="s">
        <v>162</v>
      </c>
      <c r="B14" s="386">
        <v>2.8</v>
      </c>
    </row>
    <row r="15" spans="1:16">
      <c r="A15" s="380" t="s">
        <v>163</v>
      </c>
      <c r="B15" s="386">
        <v>2.4940206185567009</v>
      </c>
    </row>
    <row r="16" spans="1:16">
      <c r="A16" s="380" t="s">
        <v>164</v>
      </c>
      <c r="B16" s="386">
        <v>5.8</v>
      </c>
    </row>
    <row r="17" spans="1:2">
      <c r="A17" s="380" t="s">
        <v>165</v>
      </c>
      <c r="B17" s="386">
        <v>2.4</v>
      </c>
    </row>
    <row r="18" spans="1:2">
      <c r="A18" s="380" t="s">
        <v>166</v>
      </c>
      <c r="B18" s="386">
        <v>3.5</v>
      </c>
    </row>
    <row r="19" spans="1:2">
      <c r="A19" s="380" t="s">
        <v>167</v>
      </c>
      <c r="B19" s="386">
        <v>2.8</v>
      </c>
    </row>
    <row r="20" spans="1:2">
      <c r="A20" s="380" t="s">
        <v>168</v>
      </c>
      <c r="B20" s="386">
        <v>3.3</v>
      </c>
    </row>
    <row r="21" spans="1:2">
      <c r="A21" s="380" t="s">
        <v>169</v>
      </c>
      <c r="B21" s="386">
        <v>4.7</v>
      </c>
    </row>
    <row r="22" spans="1:2">
      <c r="A22" s="380" t="s">
        <v>170</v>
      </c>
      <c r="B22" s="386">
        <v>4.7</v>
      </c>
    </row>
    <row r="23" spans="1:2">
      <c r="A23" s="380" t="s">
        <v>171</v>
      </c>
      <c r="B23" s="386">
        <v>1.6</v>
      </c>
    </row>
    <row r="24" spans="1:2">
      <c r="A24" s="380" t="s">
        <v>172</v>
      </c>
      <c r="B24" s="386">
        <v>3.3</v>
      </c>
    </row>
    <row r="25" spans="1:2">
      <c r="A25" s="380" t="s">
        <v>173</v>
      </c>
      <c r="B25" s="386">
        <v>6.9</v>
      </c>
    </row>
    <row r="26" spans="1:2">
      <c r="A26" s="380" t="s">
        <v>174</v>
      </c>
      <c r="B26" s="386">
        <v>3.4</v>
      </c>
    </row>
    <row r="27" spans="1:2">
      <c r="A27" s="380" t="s">
        <v>175</v>
      </c>
      <c r="B27" s="386">
        <v>5.9</v>
      </c>
    </row>
    <row r="28" spans="1:2">
      <c r="A28" s="380" t="s">
        <v>176</v>
      </c>
      <c r="B28" s="386">
        <v>2.4</v>
      </c>
    </row>
    <row r="29" spans="1:2">
      <c r="A29" s="380" t="s">
        <v>882</v>
      </c>
      <c r="B29" s="386">
        <v>3.4</v>
      </c>
    </row>
    <row r="30" spans="1:2">
      <c r="A30" s="380" t="s">
        <v>178</v>
      </c>
      <c r="B30" s="386">
        <v>5.0999999999999996</v>
      </c>
    </row>
    <row r="31" spans="1:2">
      <c r="A31" s="380" t="s">
        <v>179</v>
      </c>
      <c r="B31" s="386">
        <v>2.1</v>
      </c>
    </row>
    <row r="32" spans="1:2">
      <c r="A32" s="380" t="s">
        <v>180</v>
      </c>
      <c r="B32" s="386">
        <v>4.2</v>
      </c>
    </row>
    <row r="33" spans="1:12">
      <c r="A33" s="384" t="s">
        <v>181</v>
      </c>
      <c r="B33" s="387">
        <v>4.8</v>
      </c>
    </row>
    <row r="38" spans="1:12" ht="27.75" customHeight="1">
      <c r="D38" s="379" t="s">
        <v>884</v>
      </c>
      <c r="E38" s="379"/>
      <c r="F38" s="379"/>
      <c r="G38" s="379"/>
      <c r="H38" s="379"/>
      <c r="I38" s="379"/>
      <c r="J38" s="379"/>
      <c r="K38" s="379"/>
      <c r="L38" s="379"/>
    </row>
  </sheetData>
  <mergeCells count="1">
    <mergeCell ref="D38:L38"/>
  </mergeCells>
  <hyperlinks>
    <hyperlink ref="P2" location="'spis tabel'!A1" display="'spis tabel'!A1" xr:uid="{00000000-0004-0000-2B00-000000000000}"/>
  </hyperlinks>
  <pageMargins left="0.7" right="0.7" top="0.75" bottom="0.75" header="0.3" footer="0.3"/>
  <pageSetup paperSize="9" orientation="portrait" verticalDpi="0"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9"/>
  <sheetViews>
    <sheetView showGridLines="0" zoomScaleNormal="100" workbookViewId="0">
      <selection activeCell="A22" sqref="A22"/>
    </sheetView>
  </sheetViews>
  <sheetFormatPr defaultRowHeight="12.75"/>
  <cols>
    <col min="1" max="1" width="17.42578125" customWidth="1"/>
    <col min="16" max="16" width="18.5703125" customWidth="1"/>
  </cols>
  <sheetData>
    <row r="1" spans="1:16">
      <c r="A1" t="s">
        <v>948</v>
      </c>
    </row>
    <row r="2" spans="1:16">
      <c r="A2" s="382" t="s">
        <v>85</v>
      </c>
      <c r="B2" s="383" t="s">
        <v>881</v>
      </c>
      <c r="P2" s="98" t="s">
        <v>741</v>
      </c>
    </row>
    <row r="3" spans="1:16">
      <c r="A3" s="380" t="s">
        <v>242</v>
      </c>
      <c r="B3" s="386">
        <v>4.8</v>
      </c>
    </row>
    <row r="4" spans="1:16">
      <c r="A4" s="380" t="s">
        <v>243</v>
      </c>
      <c r="B4" s="386">
        <v>7.8</v>
      </c>
    </row>
    <row r="5" spans="1:16">
      <c r="A5" s="380" t="s">
        <v>244</v>
      </c>
      <c r="B5" s="386">
        <v>7.4</v>
      </c>
    </row>
    <row r="6" spans="1:16">
      <c r="A6" s="380" t="s">
        <v>245</v>
      </c>
      <c r="B6" s="386">
        <v>5</v>
      </c>
    </row>
    <row r="7" spans="1:16">
      <c r="A7" s="380" t="s">
        <v>246</v>
      </c>
      <c r="B7" s="386">
        <v>5.7</v>
      </c>
    </row>
    <row r="8" spans="1:16">
      <c r="A8" s="380" t="s">
        <v>247</v>
      </c>
      <c r="B8" s="386">
        <v>4.5999999999999996</v>
      </c>
    </row>
    <row r="9" spans="1:16">
      <c r="A9" s="380" t="s">
        <v>248</v>
      </c>
      <c r="B9" s="386">
        <v>4.7</v>
      </c>
    </row>
    <row r="10" spans="1:16">
      <c r="A10" s="380" t="s">
        <v>249</v>
      </c>
      <c r="B10" s="386">
        <v>6.1</v>
      </c>
    </row>
    <row r="11" spans="1:16">
      <c r="A11" s="380" t="s">
        <v>250</v>
      </c>
      <c r="B11" s="386">
        <v>8.3000000000000007</v>
      </c>
    </row>
    <row r="12" spans="1:16">
      <c r="A12" s="380" t="s">
        <v>251</v>
      </c>
      <c r="B12" s="386">
        <v>7.1</v>
      </c>
    </row>
    <row r="13" spans="1:16">
      <c r="A13" s="380" t="s">
        <v>252</v>
      </c>
      <c r="B13" s="386">
        <v>5.2</v>
      </c>
    </row>
    <row r="14" spans="1:16">
      <c r="A14" s="380" t="s">
        <v>253</v>
      </c>
      <c r="B14" s="386">
        <v>4.3</v>
      </c>
    </row>
    <row r="15" spans="1:16">
      <c r="A15" s="380" t="s">
        <v>254</v>
      </c>
      <c r="B15" s="386">
        <v>7.5</v>
      </c>
    </row>
    <row r="16" spans="1:16">
      <c r="A16" s="380" t="s">
        <v>255</v>
      </c>
      <c r="B16" s="386">
        <v>9</v>
      </c>
    </row>
    <row r="17" spans="1:2">
      <c r="A17" s="380" t="s">
        <v>256</v>
      </c>
      <c r="B17" s="386">
        <v>3.2</v>
      </c>
    </row>
    <row r="18" spans="1:2">
      <c r="A18" s="384" t="s">
        <v>257</v>
      </c>
      <c r="B18" s="387">
        <v>7.3</v>
      </c>
    </row>
    <row r="39" spans="4:12" ht="29.25" customHeight="1">
      <c r="D39" s="379" t="s">
        <v>884</v>
      </c>
      <c r="E39" s="379"/>
      <c r="F39" s="379"/>
      <c r="G39" s="379"/>
      <c r="H39" s="379"/>
      <c r="I39" s="379"/>
      <c r="J39" s="379"/>
      <c r="K39" s="379"/>
      <c r="L39" s="379"/>
    </row>
  </sheetData>
  <mergeCells count="1">
    <mergeCell ref="D39:L39"/>
  </mergeCells>
  <hyperlinks>
    <hyperlink ref="P2" location="'spis tabel'!A1" display="'spis tabel'!A1" xr:uid="{00000000-0004-0000-2C00-000000000000}"/>
  </hyperlinks>
  <pageMargins left="0.7" right="0.7" top="0.75" bottom="0.75" header="0.3" footer="0.3"/>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46</vt:i4>
      </vt:variant>
      <vt:variant>
        <vt:lpstr>Nazwane zakresy</vt:lpstr>
      </vt:variant>
      <vt:variant>
        <vt:i4>49</vt:i4>
      </vt:variant>
    </vt:vector>
  </HeadingPairs>
  <TitlesOfParts>
    <vt:vector size="95" baseType="lpstr">
      <vt:lpstr>spis tabel</vt:lpstr>
      <vt:lpstr>podział na subregiony</vt:lpstr>
      <vt:lpstr>Tab. 1.1</vt:lpstr>
      <vt:lpstr>Tab. 1.2 </vt:lpstr>
      <vt:lpstr>Tab. 1.3.1</vt:lpstr>
      <vt:lpstr>Tab. 1.3.2</vt:lpstr>
      <vt:lpstr>Tab. 1.4 </vt:lpstr>
      <vt:lpstr>Tab. 1.5 </vt:lpstr>
      <vt:lpstr>Tab. 1.6.1 </vt:lpstr>
      <vt:lpstr>Tab. 1.6.2</vt:lpstr>
      <vt:lpstr>Tab. 1.7</vt:lpstr>
      <vt:lpstr>Tab. 2.1</vt:lpstr>
      <vt:lpstr>Tab. 2.2</vt:lpstr>
      <vt:lpstr>Tab. 3.1</vt:lpstr>
      <vt:lpstr>Tab. 3.2</vt:lpstr>
      <vt:lpstr>Tab. 4.1</vt:lpstr>
      <vt:lpstr>Tab. 4.2</vt:lpstr>
      <vt:lpstr>Tab. 5.1</vt:lpstr>
      <vt:lpstr>Tab. 5.2</vt:lpstr>
      <vt:lpstr>Tab. 6.1</vt:lpstr>
      <vt:lpstr>Tab. 6.2</vt:lpstr>
      <vt:lpstr>Tab. 7.1</vt:lpstr>
      <vt:lpstr>Tab. 7.2</vt:lpstr>
      <vt:lpstr>Tab. 8.1</vt:lpstr>
      <vt:lpstr>Tab. 8.2 </vt:lpstr>
      <vt:lpstr>Tab. 9</vt:lpstr>
      <vt:lpstr>Tab. 10.1</vt:lpstr>
      <vt:lpstr>Tab. 10.2</vt:lpstr>
      <vt:lpstr>Tab. 10.3</vt:lpstr>
      <vt:lpstr>Tab. 10.4</vt:lpstr>
      <vt:lpstr>Tab. 10.5</vt:lpstr>
      <vt:lpstr>Tab. 10.6</vt:lpstr>
      <vt:lpstr>Tab. 11</vt:lpstr>
      <vt:lpstr>Tab. 12.1</vt:lpstr>
      <vt:lpstr>Tab. 12.2</vt:lpstr>
      <vt:lpstr>Tab. 13</vt:lpstr>
      <vt:lpstr>Tab. 14 FP 1</vt:lpstr>
      <vt:lpstr>Tab. 14FP 2</vt:lpstr>
      <vt:lpstr>Tab. 15</vt:lpstr>
      <vt:lpstr>Tab. 16</vt:lpstr>
      <vt:lpstr>M1</vt:lpstr>
      <vt:lpstr>M2</vt:lpstr>
      <vt:lpstr>M3</vt:lpstr>
      <vt:lpstr>M4</vt:lpstr>
      <vt:lpstr>M5</vt:lpstr>
      <vt:lpstr>M6</vt:lpstr>
      <vt:lpstr>'M1'!Obszar_wydruku</vt:lpstr>
      <vt:lpstr>'M2'!Obszar_wydruku</vt:lpstr>
      <vt:lpstr>'M3'!Obszar_wydruku</vt:lpstr>
      <vt:lpstr>'M4'!Obszar_wydruku</vt:lpstr>
      <vt:lpstr>'M5'!Obszar_wydruku</vt:lpstr>
      <vt:lpstr>'M6'!Obszar_wydruku</vt:lpstr>
      <vt:lpstr>'podział na subregiony'!Obszar_wydruku</vt:lpstr>
      <vt:lpstr>'Tab. 1.1'!Obszar_wydruku</vt:lpstr>
      <vt:lpstr>'Tab. 1.2 '!Obszar_wydruku</vt:lpstr>
      <vt:lpstr>'Tab. 1.3.1'!Obszar_wydruku</vt:lpstr>
      <vt:lpstr>'Tab. 1.3.2'!Obszar_wydruku</vt:lpstr>
      <vt:lpstr>'Tab. 1.4 '!Obszar_wydruku</vt:lpstr>
      <vt:lpstr>'Tab. 1.5 '!Obszar_wydruku</vt:lpstr>
      <vt:lpstr>'Tab. 1.6.1 '!Obszar_wydruku</vt:lpstr>
      <vt:lpstr>'Tab. 1.6.2'!Obszar_wydruku</vt:lpstr>
      <vt:lpstr>'Tab. 1.7'!Obszar_wydruku</vt:lpstr>
      <vt:lpstr>'Tab. 10.1'!Obszar_wydruku</vt:lpstr>
      <vt:lpstr>'Tab. 10.2'!Obszar_wydruku</vt:lpstr>
      <vt:lpstr>'Tab. 10.3'!Obszar_wydruku</vt:lpstr>
      <vt:lpstr>'Tab. 10.4'!Obszar_wydruku</vt:lpstr>
      <vt:lpstr>'Tab. 10.5'!Obszar_wydruku</vt:lpstr>
      <vt:lpstr>'Tab. 10.6'!Obszar_wydruku</vt:lpstr>
      <vt:lpstr>'Tab. 11'!Obszar_wydruku</vt:lpstr>
      <vt:lpstr>'Tab. 12.1'!Obszar_wydruku</vt:lpstr>
      <vt:lpstr>'Tab. 12.2'!Obszar_wydruku</vt:lpstr>
      <vt:lpstr>'Tab. 13'!Obszar_wydruku</vt:lpstr>
      <vt:lpstr>'Tab. 14 FP 1'!Obszar_wydruku</vt:lpstr>
      <vt:lpstr>'Tab. 14FP 2'!Obszar_wydruku</vt:lpstr>
      <vt:lpstr>'Tab. 15'!Obszar_wydruku</vt:lpstr>
      <vt:lpstr>'Tab. 16'!Obszar_wydruku</vt:lpstr>
      <vt:lpstr>'Tab. 2.1'!Obszar_wydruku</vt:lpstr>
      <vt:lpstr>'Tab. 2.2'!Obszar_wydruku</vt:lpstr>
      <vt:lpstr>'Tab. 3.1'!Obszar_wydruku</vt:lpstr>
      <vt:lpstr>'Tab. 3.2'!Obszar_wydruku</vt:lpstr>
      <vt:lpstr>'Tab. 4.1'!Obszar_wydruku</vt:lpstr>
      <vt:lpstr>'Tab. 4.2'!Obszar_wydruku</vt:lpstr>
      <vt:lpstr>'Tab. 5.1'!Obszar_wydruku</vt:lpstr>
      <vt:lpstr>'Tab. 5.2'!Obszar_wydruku</vt:lpstr>
      <vt:lpstr>'Tab. 6.1'!Obszar_wydruku</vt:lpstr>
      <vt:lpstr>'Tab. 6.2'!Obszar_wydruku</vt:lpstr>
      <vt:lpstr>'Tab. 7.1'!Obszar_wydruku</vt:lpstr>
      <vt:lpstr>'Tab. 7.2'!Obszar_wydruku</vt:lpstr>
      <vt:lpstr>'Tab. 8.1'!Obszar_wydruku</vt:lpstr>
      <vt:lpstr>'Tab. 8.2 '!Obszar_wydruku</vt:lpstr>
      <vt:lpstr>'Tab. 9'!Obszar_wydruku</vt:lpstr>
      <vt:lpstr>T_1__A1</vt:lpstr>
      <vt:lpstr>Title</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Informacja sygnalna luty 2022 rok</dc:title>
  <dc:creator>none</dc:creator>
  <cp:lastModifiedBy>Anna Garstka </cp:lastModifiedBy>
  <cp:lastPrinted>2019-11-28T07:25:09Z</cp:lastPrinted>
  <dcterms:created xsi:type="dcterms:W3CDTF">2003-06-02T11:13:17Z</dcterms:created>
  <dcterms:modified xsi:type="dcterms:W3CDTF">2022-03-28T11:25:10Z</dcterms:modified>
</cp:coreProperties>
</file>