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drawings/drawing2.xml" ContentType="application/vnd.openxmlformats-officedocument.drawing+xml"/>
  <Override PartName="/xl/tables/table22.xml" ContentType="application/vnd.openxmlformats-officedocument.spreadsheetml.table+xml"/>
  <Override PartName="/xl/drawings/drawing3.xml" ContentType="application/vnd.openxmlformats-officedocument.drawing+xml"/>
  <Override PartName="/xl/tables/table23.xml" ContentType="application/vnd.openxmlformats-officedocument.spreadsheetml.table+xml"/>
  <Override PartName="/xl/drawings/drawing4.xml" ContentType="application/vnd.openxmlformats-officedocument.drawing+xml"/>
  <Override PartName="/xl/tables/table24.xml" ContentType="application/vnd.openxmlformats-officedocument.spreadsheetml.table+xml"/>
  <Override PartName="/xl/drawings/drawing5.xml" ContentType="application/vnd.openxmlformats-officedocument.drawing+xml"/>
  <Override PartName="/xl/tables/table25.xml" ContentType="application/vnd.openxmlformats-officedocument.spreadsheetml.table+xml"/>
  <Override PartName="/xl/drawings/drawing6.xml" ContentType="application/vnd.openxmlformats-officedocument.drawing+xml"/>
  <Override PartName="/xl/tables/table26.xml" ContentType="application/vnd.openxmlformats-officedocument.spreadsheetml.table+xml"/>
  <Override PartName="/xl/drawings/drawing7.xml" ContentType="application/vnd.openxmlformats-officedocument.drawing+xml"/>
  <Override PartName="/xl/tables/table2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726"/>
  <workbookPr defaultThemeVersion="124226"/>
  <mc:AlternateContent xmlns:mc="http://schemas.openxmlformats.org/markup-compatibility/2006">
    <mc:Choice Requires="x15">
      <x15ac:absPath xmlns:x15ac="http://schemas.microsoft.com/office/spreadsheetml/2010/11/ac" url="S:\biuletyn\biuletyn_całość\pismo 2022\"/>
    </mc:Choice>
  </mc:AlternateContent>
  <xr:revisionPtr revIDLastSave="0" documentId="13_ncr:1_{0797CBAD-F5D3-4713-948B-53D86D8CD9B6}" xr6:coauthVersionLast="47" xr6:coauthVersionMax="47" xr10:uidLastSave="{00000000-0000-0000-0000-000000000000}"/>
  <bookViews>
    <workbookView xWindow="-120" yWindow="-120" windowWidth="29040" windowHeight="15840" tabRatio="917" xr2:uid="{00000000-000D-0000-FFFF-FFFF00000000}"/>
  </bookViews>
  <sheets>
    <sheet name="spis tabel" sheetId="104" r:id="rId1"/>
    <sheet name="podział na subregiony" sheetId="125" r:id="rId2"/>
    <sheet name="Tab. 1.1" sheetId="105" r:id="rId3"/>
    <sheet name="Tab. 1.2 " sheetId="106" r:id="rId4"/>
    <sheet name="Tab. 1.3.1" sheetId="15" r:id="rId5"/>
    <sheet name="Tab. 1.3.2" sheetId="16" r:id="rId6"/>
    <sheet name="Tab. 1.4 " sheetId="65" r:id="rId7"/>
    <sheet name="Tab. 1.5 " sheetId="109" r:id="rId8"/>
    <sheet name="Tab. 1.6.1 " sheetId="144" r:id="rId9"/>
    <sheet name="Tab. 1.6.2" sheetId="145" r:id="rId10"/>
    <sheet name="Tab. 1.7" sheetId="111" r:id="rId11"/>
    <sheet name="Tab. 2.1" sheetId="115" r:id="rId12"/>
    <sheet name="Tab. 2.2" sheetId="114" r:id="rId13"/>
    <sheet name="Tab. 3.1" sheetId="1" r:id="rId14"/>
    <sheet name="Tab. 3.2" sheetId="2" r:id="rId15"/>
    <sheet name="Tab. 4.1" sheetId="33" r:id="rId16"/>
    <sheet name="Tab. 4.2" sheetId="30" r:id="rId17"/>
    <sheet name="Tab. 5.1" sheetId="56" r:id="rId18"/>
    <sheet name="Tab. 5.2" sheetId="57" r:id="rId19"/>
    <sheet name="Tab. 6.1" sheetId="34" r:id="rId20"/>
    <sheet name="Tab. 6.2" sheetId="50" r:id="rId21"/>
    <sheet name="Tab. 7.1" sheetId="51" r:id="rId22"/>
    <sheet name="Tab. 7.2" sheetId="53" r:id="rId23"/>
    <sheet name="Tab. 8.1" sheetId="54" r:id="rId24"/>
    <sheet name="Tab. 8.2 " sheetId="59" r:id="rId25"/>
    <sheet name="Tab. 9" sheetId="63" r:id="rId26"/>
    <sheet name="Tab. 10.1" sheetId="133" r:id="rId27"/>
    <sheet name="Tab. 10.2" sheetId="132" r:id="rId28"/>
    <sheet name="Tab. 10.3" sheetId="131" r:id="rId29"/>
    <sheet name="Tab. 10.4" sheetId="130" r:id="rId30"/>
    <sheet name="Tab. 10.5" sheetId="129" r:id="rId31"/>
    <sheet name="Tab. 10.6" sheetId="128" r:id="rId32"/>
    <sheet name="Tab. 11" sheetId="7" r:id="rId33"/>
    <sheet name="Tab. 12.1" sheetId="117" r:id="rId34"/>
    <sheet name="Tab. 12.2" sheetId="127" r:id="rId35"/>
    <sheet name="Tab. 13" sheetId="68" r:id="rId36"/>
    <sheet name="Tab. 14 FP 1" sheetId="71" r:id="rId37"/>
    <sheet name="Tab. 14FP 2" sheetId="69" r:id="rId38"/>
    <sheet name="Tab. 15" sheetId="116" r:id="rId39"/>
    <sheet name="Tab. 16" sheetId="126" r:id="rId40"/>
    <sheet name="M1" sheetId="119" r:id="rId41"/>
    <sheet name="M2" sheetId="124" r:id="rId42"/>
    <sheet name="M3" sheetId="123" r:id="rId43"/>
    <sheet name="M4" sheetId="122" r:id="rId44"/>
    <sheet name="M5" sheetId="121" r:id="rId45"/>
    <sheet name="M6" sheetId="120" r:id="rId46"/>
  </sheets>
  <definedNames>
    <definedName name="_xlnm.Print_Area" localSheetId="40">'M1'!$C$2:$L$38</definedName>
    <definedName name="_xlnm.Print_Area" localSheetId="41">'M2'!$D$2:$L$36</definedName>
    <definedName name="_xlnm.Print_Area" localSheetId="42">'M3'!$D$3:$L$38</definedName>
    <definedName name="_xlnm.Print_Area" localSheetId="43">'M4'!$D$2:$L$38</definedName>
    <definedName name="_xlnm.Print_Area" localSheetId="44">'M5'!$D$2:$L$36</definedName>
    <definedName name="_xlnm.Print_Area" localSheetId="45">'M6'!$C$3:$K$34</definedName>
    <definedName name="_xlnm.Print_Area" localSheetId="1">'podział na subregiony'!$A$1:$I$41</definedName>
    <definedName name="_xlnm.Print_Area" localSheetId="2">'Tab. 1.1'!$A$1:$N$48</definedName>
    <definedName name="_xlnm.Print_Area" localSheetId="3">'Tab. 1.2 '!$A$1:$H$36</definedName>
    <definedName name="_xlnm.Print_Area" localSheetId="4">'Tab. 1.3.1'!$A$1:$L$6</definedName>
    <definedName name="_xlnm.Print_Area" localSheetId="5">'Tab. 1.3.2'!$A$1:$F$5</definedName>
    <definedName name="_xlnm.Print_Area" localSheetId="6">'Tab. 1.4 '!$A$1:$O$28</definedName>
    <definedName name="_xlnm.Print_Area" localSheetId="7">'Tab. 1.5 '!$A$1:$J$27</definedName>
    <definedName name="_xlnm.Print_Area" localSheetId="8">'Tab. 1.6.1 '!$A$1:$I$15</definedName>
    <definedName name="_xlnm.Print_Area" localSheetId="9">'Tab. 1.6.2'!$A$1:$I$16</definedName>
    <definedName name="_xlnm.Print_Area" localSheetId="10">'Tab. 1.7'!$A$1:$H$25</definedName>
    <definedName name="_xlnm.Print_Area" localSheetId="26">'Tab. 10.1'!$A$1:$I$48</definedName>
    <definedName name="_xlnm.Print_Area" localSheetId="27">'Tab. 10.2'!$A$1:$I$48</definedName>
    <definedName name="_xlnm.Print_Area" localSheetId="28">'Tab. 10.3'!$A$1:$H$48</definedName>
    <definedName name="_xlnm.Print_Area" localSheetId="29">'Tab. 10.4'!$A$1:$H$48</definedName>
    <definedName name="_xlnm.Print_Area" localSheetId="30">'Tab. 10.5'!$A$1:$I$48</definedName>
    <definedName name="_xlnm.Print_Area" localSheetId="31">'Tab. 10.6'!$A$1:$I$48</definedName>
    <definedName name="_xlnm.Print_Area" localSheetId="32">'Tab. 11'!$A$1:$J$48</definedName>
    <definedName name="_xlnm.Print_Area" localSheetId="33">'Tab. 12.1'!$A$1:$Q$42</definedName>
    <definedName name="_xlnm.Print_Area" localSheetId="34">'Tab. 12.2'!$A$1:$J$42</definedName>
    <definedName name="_xlnm.Print_Area" localSheetId="35">'Tab. 13'!$A$1:$F$48</definedName>
    <definedName name="_xlnm.Print_Area" localSheetId="36">'Tab. 14 FP 1'!$A$1:$J$43</definedName>
    <definedName name="_xlnm.Print_Area" localSheetId="37">'Tab. 14FP 2'!$A$1:$J$42</definedName>
    <definedName name="_xlnm.Print_Area" localSheetId="38">'Tab. 15'!$A$1:$H$372</definedName>
    <definedName name="_xlnm.Print_Area" localSheetId="39">'Tab. 16'!$A$1:$F$34</definedName>
    <definedName name="_xlnm.Print_Area" localSheetId="11">'Tab. 2.1'!$A$1:$F$20</definedName>
    <definedName name="_xlnm.Print_Area" localSheetId="13">'Tab. 3.1'!$A$1:$H$50</definedName>
    <definedName name="_xlnm.Print_Area" localSheetId="15">'Tab. 4.1'!$A$1:$I$50</definedName>
    <definedName name="_xlnm.Print_Area" localSheetId="16">'Tab. 4.2'!$A$1:$R$48</definedName>
    <definedName name="_xlnm.Print_Area" localSheetId="17">'Tab. 5.1'!$A$1:$J$50</definedName>
    <definedName name="_xlnm.Print_Area" localSheetId="18">'Tab. 5.2'!$A$1:$R$48</definedName>
    <definedName name="_xlnm.Print_Area" localSheetId="19">'Tab. 6.1'!$A$1:$J$50</definedName>
    <definedName name="_xlnm.Print_Area" localSheetId="20">'Tab. 6.2'!$A$1:$Q$48</definedName>
    <definedName name="_xlnm.Print_Area" localSheetId="21">'Tab. 7.1'!$A$1:$J$50</definedName>
    <definedName name="_xlnm.Print_Area" localSheetId="22">'Tab. 7.2'!$A$1:$O$48</definedName>
    <definedName name="_xlnm.Print_Area" localSheetId="23">'Tab. 8.1'!$A$1:$J$50</definedName>
    <definedName name="_xlnm.Print_Area" localSheetId="24">'Tab. 8.2 '!$A$1:$R$48</definedName>
    <definedName name="_xlnm.Print_Area" localSheetId="25">'Tab. 9'!$A$1:$N$50</definedName>
    <definedName name="T_1__A1" comment="Liczba bezrobotnych">'spis tabel'!$C$4</definedName>
    <definedName name="_xlnm.Print_Titles" localSheetId="38">'Tab. 15'!$3:$3</definedName>
    <definedName name="_xlnm.Print_Titles" localSheetId="39">'Tab. 16'!$2:$2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372" i="116" l="1"/>
  <c r="E372" i="116"/>
  <c r="F372" i="116"/>
  <c r="G372" i="116"/>
  <c r="H372" i="116"/>
  <c r="C372" i="116"/>
  <c r="N21" i="65" l="1"/>
  <c r="M21" i="65"/>
  <c r="L21" i="65"/>
  <c r="K21" i="65"/>
  <c r="J21" i="65"/>
  <c r="I21" i="65"/>
  <c r="H21" i="65"/>
  <c r="G21" i="65"/>
  <c r="F21" i="65"/>
  <c r="E21" i="65"/>
  <c r="D21" i="65"/>
  <c r="C21" i="65"/>
  <c r="N20" i="65"/>
  <c r="M20" i="65"/>
  <c r="L20" i="65"/>
  <c r="K20" i="65"/>
  <c r="J20" i="65"/>
  <c r="I20" i="65"/>
  <c r="H20" i="65"/>
  <c r="G20" i="65"/>
  <c r="F20" i="65"/>
  <c r="E20" i="65"/>
  <c r="D20" i="65"/>
  <c r="C20" i="65"/>
  <c r="N19" i="65"/>
  <c r="M19" i="65"/>
  <c r="L19" i="65"/>
  <c r="K19" i="65"/>
  <c r="J19" i="65"/>
  <c r="I19" i="65"/>
  <c r="H19" i="65"/>
  <c r="G19" i="65"/>
  <c r="F19" i="65"/>
  <c r="E19" i="65"/>
  <c r="D19" i="65"/>
  <c r="C19" i="65"/>
  <c r="N18" i="65"/>
  <c r="M18" i="65"/>
  <c r="L18" i="65"/>
  <c r="K18" i="65"/>
  <c r="J18" i="65"/>
  <c r="I18" i="65"/>
  <c r="H18" i="65"/>
  <c r="G18" i="65"/>
  <c r="F18" i="65"/>
  <c r="E18" i="65"/>
  <c r="D18" i="65"/>
  <c r="C18" i="65"/>
  <c r="N17" i="65"/>
  <c r="M17" i="65"/>
  <c r="L17" i="65"/>
  <c r="K17" i="65"/>
  <c r="J17" i="65"/>
  <c r="I17" i="65"/>
  <c r="H17" i="65"/>
  <c r="G17" i="65"/>
  <c r="F17" i="65"/>
  <c r="E17" i="65"/>
  <c r="D17" i="65"/>
  <c r="C17" i="65"/>
  <c r="N16" i="65"/>
  <c r="M16" i="65"/>
  <c r="L16" i="65"/>
  <c r="K16" i="65"/>
  <c r="J16" i="65"/>
  <c r="I16" i="65"/>
  <c r="H16" i="65"/>
  <c r="G16" i="65"/>
  <c r="F16" i="65"/>
  <c r="E16" i="65"/>
  <c r="D16" i="65"/>
  <c r="C16" i="65"/>
  <c r="N15" i="65"/>
  <c r="M15" i="65"/>
  <c r="L15" i="65"/>
  <c r="K15" i="65"/>
  <c r="J15" i="65"/>
  <c r="I15" i="65"/>
  <c r="H15" i="65"/>
  <c r="G15" i="65"/>
  <c r="F15" i="65"/>
  <c r="E15" i="65"/>
  <c r="D15" i="65"/>
  <c r="C15" i="65"/>
</calcChain>
</file>

<file path=xl/sharedStrings.xml><?xml version="1.0" encoding="utf-8"?>
<sst xmlns="http://schemas.openxmlformats.org/spreadsheetml/2006/main" count="4193" uniqueCount="1028">
  <si>
    <t>WOJEWÓDZTWO</t>
  </si>
  <si>
    <t>Lp.</t>
  </si>
  <si>
    <t>Powiaty</t>
  </si>
  <si>
    <t>10.</t>
  </si>
  <si>
    <t>10a.</t>
  </si>
  <si>
    <t>10b.</t>
  </si>
  <si>
    <t>11.</t>
  </si>
  <si>
    <t>12.</t>
  </si>
  <si>
    <t>13.</t>
  </si>
  <si>
    <t>13a.</t>
  </si>
  <si>
    <t>13b.</t>
  </si>
  <si>
    <t>14.</t>
  </si>
  <si>
    <t>15.</t>
  </si>
  <si>
    <t>16.</t>
  </si>
  <si>
    <t>17.</t>
  </si>
  <si>
    <t>18.</t>
  </si>
  <si>
    <t>19.</t>
  </si>
  <si>
    <t>20.</t>
  </si>
  <si>
    <t>21.</t>
  </si>
  <si>
    <t>21a.</t>
  </si>
  <si>
    <t>21b.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</si>
  <si>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</si>
  <si>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</si>
  <si>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</si>
  <si>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</si>
  <si>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</si>
  <si>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</si>
  <si>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</si>
  <si>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</si>
  <si>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</si>
  <si>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</si>
  <si>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- m. Konin</t>
  </si>
  <si>
    <t>- powiat ziemski</t>
  </si>
  <si>
    <t>- m. Leszno</t>
  </si>
  <si>
    <t>- m. Poznań</t>
  </si>
  <si>
    <t>- m. Kalisz</t>
  </si>
  <si>
    <t>Kobiety</t>
  </si>
  <si>
    <t>Województwa</t>
  </si>
  <si>
    <t>*Wyliczenia Wojewódzkiego Urzędu Pracy w Poznaniu</t>
  </si>
  <si>
    <t>POLSKA</t>
  </si>
  <si>
    <t>Bezrobotni ogółem</t>
  </si>
  <si>
    <t>Mężczyźni</t>
  </si>
  <si>
    <t>Bezrobotni z prawem do zasiłku</t>
  </si>
  <si>
    <t>Osoby zamieszkałe na wsi</t>
  </si>
  <si>
    <t>Okresy</t>
  </si>
  <si>
    <t>Napływ do bezrobocia</t>
  </si>
  <si>
    <t>Odpływ z bezrobocia</t>
  </si>
  <si>
    <t>Procentowy wzrost/spadek w stosunku do analogicznego okresu poprzedniego roku</t>
  </si>
  <si>
    <t>z tego:</t>
  </si>
  <si>
    <t xml:space="preserve"> </t>
  </si>
  <si>
    <t>kobiety</t>
  </si>
  <si>
    <t>napływ</t>
  </si>
  <si>
    <t>odpływ</t>
  </si>
  <si>
    <t>podjęcia pracy</t>
  </si>
  <si>
    <t>wyszczególnienie</t>
  </si>
  <si>
    <t>ogółem</t>
  </si>
  <si>
    <t>prace interwencyjne</t>
  </si>
  <si>
    <t>roboty publiczne</t>
  </si>
  <si>
    <t>inne</t>
  </si>
  <si>
    <t>Bezrobotni do 25 roku życia</t>
  </si>
  <si>
    <t>Bezrobotni w okresie do 12 m-cy od dnia ukończenia nauki</t>
  </si>
  <si>
    <t>Bezrobotni powyżej 50 roku życia</t>
  </si>
  <si>
    <t>Długotrwale bezrobotni</t>
  </si>
  <si>
    <t>stażu</t>
  </si>
  <si>
    <t>w tym:</t>
  </si>
  <si>
    <t>prace społecznie użyteczne</t>
  </si>
  <si>
    <t xml:space="preserve">% wzrost/spadek liczby bezrobotnych </t>
  </si>
  <si>
    <t>z powodu podjęcia pracy</t>
  </si>
  <si>
    <t xml:space="preserve">dane z miesiąca sprawozdawczego </t>
  </si>
  <si>
    <t>Liczba bezrobotnych w końcu miesiąca</t>
  </si>
  <si>
    <t>szkolenia</t>
  </si>
  <si>
    <t>staże</t>
  </si>
  <si>
    <t>Liczba bezrobotnych kobiet w końcu miesiąca</t>
  </si>
  <si>
    <t>% udział bezrobotnych kobiet w ogóle</t>
  </si>
  <si>
    <t xml:space="preserve">% wzrost/spadek </t>
  </si>
  <si>
    <t xml:space="preserve">% wzrost/spadek bezrobotnych </t>
  </si>
  <si>
    <t>% udział bezrobotnych powyżej 50 roku życia w ogóle</t>
  </si>
  <si>
    <t>Liczba bezrobotnych zamieszkałych na wsi w końcu miesiąca</t>
  </si>
  <si>
    <t>Liczba bezrobotnych powyżej 50 roku życia w końcu miesiąca</t>
  </si>
  <si>
    <t>Liczba długotrwale bezrobotnych w końcu miesiąca</t>
  </si>
  <si>
    <t>% udział długotrwale bezrobotnych w ogóle</t>
  </si>
  <si>
    <t>Białorusi</t>
  </si>
  <si>
    <t>Rosji</t>
  </si>
  <si>
    <t>Ukrainy</t>
  </si>
  <si>
    <t>% udział bezrobotnych zamieszkałych na wsi w ogóle</t>
  </si>
  <si>
    <t>Województwo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</si>
  <si>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</si>
  <si>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</si>
  <si>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</si>
  <si>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</si>
  <si>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</si>
  <si>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</si>
  <si>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</si>
  <si>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</si>
  <si>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</si>
  <si>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</si>
  <si>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</si>
  <si>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kategorie</t>
  </si>
  <si>
    <t>długotrwale bezrobotni</t>
  </si>
  <si>
    <t>powyżej 50 roku życia</t>
  </si>
  <si>
    <t>bez kwalifikacji zawodowych</t>
  </si>
  <si>
    <t>niepełnosprawni</t>
  </si>
  <si>
    <t>% udział osób z poszczególnych kategorii w ogóle bezrobotnych</t>
  </si>
  <si>
    <t xml:space="preserve">Liczba osób bezrobotnych  - dane z końca każdego miesiąca </t>
  </si>
  <si>
    <t xml:space="preserve">Liczba osób objętych aktywnymi formami przeciwdziałania bezrobociu w poszczególnych miesiącach </t>
  </si>
  <si>
    <t>Mołdawii</t>
  </si>
  <si>
    <t>zwolnienia grupowe</t>
  </si>
  <si>
    <t>zgłoszenia zwolnień grupowych</t>
  </si>
  <si>
    <t>liczba osób</t>
  </si>
  <si>
    <t>liczba zakładów</t>
  </si>
  <si>
    <t>rolnictwo i pokrewne</t>
  </si>
  <si>
    <t>budownictwo i pokrewne</t>
  </si>
  <si>
    <t>handel</t>
  </si>
  <si>
    <t>przemysł</t>
  </si>
  <si>
    <t>transport</t>
  </si>
  <si>
    <t>pozostałe</t>
  </si>
  <si>
    <t>zasiłki dla bezrobotnych (ze składkami)</t>
  </si>
  <si>
    <t xml:space="preserve">pozostałe </t>
  </si>
  <si>
    <t xml:space="preserve">podstawowe </t>
  </si>
  <si>
    <t xml:space="preserve">obniżone      </t>
  </si>
  <si>
    <t xml:space="preserve">podwyższone </t>
  </si>
  <si>
    <t>Zgłoszone wolne miejsca pracy i miejsca aktywizacji zawodowej</t>
  </si>
  <si>
    <t>bez doświadczenia zawodowego</t>
  </si>
  <si>
    <t>Gruzji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</si>
  <si>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</si>
  <si>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</si>
  <si>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</si>
  <si>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</si>
  <si>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</si>
  <si>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</si>
  <si>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</si>
  <si>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</si>
  <si>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</si>
  <si>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przygotowanie zawodowe dorosłych</t>
  </si>
  <si>
    <t>Liczba bezrobotnych ogółem</t>
  </si>
  <si>
    <t>Liczba bezrobotnych kobiet</t>
  </si>
  <si>
    <t xml:space="preserve">Procent bezrobotnych kobiet </t>
  </si>
  <si>
    <t>Liczba bezrobotnych mężczyzn</t>
  </si>
  <si>
    <t>Procent bezrobotnych mężczyzn</t>
  </si>
  <si>
    <t>Stopa bezrobocia (w %)</t>
  </si>
  <si>
    <t>112 827</t>
  </si>
  <si>
    <t>74 192</t>
  </si>
  <si>
    <t>38 635</t>
  </si>
  <si>
    <t>91 441</t>
  </si>
  <si>
    <t>56 564</t>
  </si>
  <si>
    <t>34 877</t>
  </si>
  <si>
    <t>133 563</t>
  </si>
  <si>
    <t>73 039</t>
  </si>
  <si>
    <t>60 524</t>
  </si>
  <si>
    <t>135 172</t>
  </si>
  <si>
    <t>75 711</t>
  </si>
  <si>
    <t>59 461</t>
  </si>
  <si>
    <t>I</t>
  </si>
  <si>
    <t>chodzieski</t>
  </si>
  <si>
    <t>gnieźnieński</t>
  </si>
  <si>
    <t>gostyński</t>
  </si>
  <si>
    <t xml:space="preserve">grodziski </t>
  </si>
  <si>
    <t>jarociński</t>
  </si>
  <si>
    <t>kaliski</t>
  </si>
  <si>
    <t>kępiński</t>
  </si>
  <si>
    <t>kolski</t>
  </si>
  <si>
    <t>koniński</t>
  </si>
  <si>
    <t>kościański</t>
  </si>
  <si>
    <t>krotoszyński</t>
  </si>
  <si>
    <t>leszczyński</t>
  </si>
  <si>
    <t>międzychodzki</t>
  </si>
  <si>
    <t>nowotomyski</t>
  </si>
  <si>
    <t>obornicki</t>
  </si>
  <si>
    <t xml:space="preserve">ostrowski </t>
  </si>
  <si>
    <t>ostrzeszowski</t>
  </si>
  <si>
    <t>pilski</t>
  </si>
  <si>
    <t>pleszewski</t>
  </si>
  <si>
    <t>poznański</t>
  </si>
  <si>
    <t>rawicki</t>
  </si>
  <si>
    <t>słupecki</t>
  </si>
  <si>
    <t>szamotulski</t>
  </si>
  <si>
    <t>średzki</t>
  </si>
  <si>
    <t xml:space="preserve">śremski </t>
  </si>
  <si>
    <t>turecki</t>
  </si>
  <si>
    <t>wągrowiecki</t>
  </si>
  <si>
    <t>wolsztyński</t>
  </si>
  <si>
    <t>wrzesiński</t>
  </si>
  <si>
    <t>złotowski</t>
  </si>
  <si>
    <t>Armenii</t>
  </si>
  <si>
    <t>Bezrobotni do 30 roku życia</t>
  </si>
  <si>
    <t>bon zatrudnieniowy</t>
  </si>
  <si>
    <t>bon na zasiedlenie</t>
  </si>
  <si>
    <t>dofinansowanie wynagrodzenia skierowanych bezrobotnych powyżej 50 roku życia</t>
  </si>
  <si>
    <t>świadczenie aktywizacyjne</t>
  </si>
  <si>
    <t>grant na telepracę</t>
  </si>
  <si>
    <t>dofinansowanie podejmowania działalności gospodarczej</t>
  </si>
  <si>
    <t>refundacja kosztów wyposażenia i doposażenia stanowiska pracy</t>
  </si>
  <si>
    <t>Liczba bezrobotnych do 30 roku życia w końcu miesiąca</t>
  </si>
  <si>
    <t xml:space="preserve">% udział bezrobotnych korzystających ze świadczeń pomocy społecznej ogółem w całej populacji bezrobotnych     </t>
  </si>
  <si>
    <t xml:space="preserve">% udział bezrobotnych niepełnosprawnych ogółem w całej populacji bezrobotnych </t>
  </si>
  <si>
    <t xml:space="preserve">% udział bezrobotnychposiadających co najmniej jedno dziecko do 6 roku życia ogółem w całej populacji bezrobotnych     </t>
  </si>
  <si>
    <t xml:space="preserve">% udział bezrobotnych posiadający co najmniej jedno dziecko niepełnosprawne do 18 roku życia ogółem w całej populacji bezrobotnych </t>
  </si>
  <si>
    <t>pozostałe wydatki</t>
  </si>
  <si>
    <t>do 30 roku życia</t>
  </si>
  <si>
    <t>Powiat</t>
  </si>
  <si>
    <t>Aktywne formy przeciwdziałania bezrobociu</t>
  </si>
  <si>
    <t>Niepełnosprawni</t>
  </si>
  <si>
    <t>niepotwierdzenia gotowości do pracy</t>
  </si>
  <si>
    <t>dobrowolnej rezygnacji ze statusu bezrobotnego</t>
  </si>
  <si>
    <t>Chodzież</t>
  </si>
  <si>
    <t>Czarnków</t>
  </si>
  <si>
    <t>Gniezno</t>
  </si>
  <si>
    <t>Gostyń</t>
  </si>
  <si>
    <t>Jarocin</t>
  </si>
  <si>
    <t>Kępno</t>
  </si>
  <si>
    <t>Koło</t>
  </si>
  <si>
    <t>Kościan</t>
  </si>
  <si>
    <t>Krotoszyn</t>
  </si>
  <si>
    <t>Nowy Tomyśl</t>
  </si>
  <si>
    <t>Oborniki</t>
  </si>
  <si>
    <t>Ostrzeszów</t>
  </si>
  <si>
    <t>Piła</t>
  </si>
  <si>
    <t>Rawicz</t>
  </si>
  <si>
    <t>Słupca</t>
  </si>
  <si>
    <t>Szamotuły</t>
  </si>
  <si>
    <t>Śrem</t>
  </si>
  <si>
    <t>Turek</t>
  </si>
  <si>
    <t>Wągrowiec</t>
  </si>
  <si>
    <t>Wolsztyn</t>
  </si>
  <si>
    <t>Września</t>
  </si>
  <si>
    <t>Złotów</t>
  </si>
  <si>
    <t>% udział bezrobotnych do 30 roku życia w ogóle</t>
  </si>
  <si>
    <t>Tabela 1. Zestawienia podstawowych danych dla województwa wielkopolskiego</t>
  </si>
  <si>
    <t>Tabela 1.1. Liczba bezrobotnych - stan w końcu ostatnich 13 miesięcy</t>
  </si>
  <si>
    <t>czarnkowsko -trzcianecki</t>
  </si>
  <si>
    <t>1.4 Wybrane kategorie bezrobotnych w Wielkopolsce w ostatnich 13 miesiącach</t>
  </si>
  <si>
    <t xml:space="preserve">Liczba </t>
  </si>
  <si>
    <t xml:space="preserve">% udział </t>
  </si>
  <si>
    <t>Liczba</t>
  </si>
  <si>
    <t>wrzesień</t>
  </si>
  <si>
    <t>osoby wyłączone z ewidencji bezrobotnych</t>
  </si>
  <si>
    <t>odmowy bez uzasadnionej przyczyny przyjęcia propozycji odpowiedniej pracy lub innej formy pomocy</t>
  </si>
  <si>
    <t>z tego wyłączone z przyczyn:</t>
  </si>
  <si>
    <t>miesiące</t>
  </si>
  <si>
    <t xml:space="preserve">staże </t>
  </si>
  <si>
    <t>w tym dla obywateli:</t>
  </si>
  <si>
    <t>wg sekcji PKD</t>
  </si>
  <si>
    <t>innych państw</t>
  </si>
  <si>
    <t xml:space="preserve">2.1 Poziom i stopa bezrobocia w kraju i w województwach 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</si>
  <si>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</si>
  <si>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</si>
  <si>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</si>
  <si>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</si>
  <si>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</si>
  <si>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</si>
  <si>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</si>
  <si>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</si>
  <si>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</si>
  <si>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</si>
  <si>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</si>
  <si>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</si>
  <si>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</si>
  <si>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</si>
  <si>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</si>
  <si>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</si>
  <si>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Wzrost/spadek stopy bezrobocia do poprzedniego miesiąca</t>
  </si>
  <si>
    <t xml:space="preserve">Wzrost/spadek stopy bezrobocia do analogicznego miesiąca poprzedniego roku </t>
  </si>
  <si>
    <t>2.1 Stopa bezrobocia w powiatach</t>
  </si>
  <si>
    <t xml:space="preserve">3.1 Liczba, zmiany i płynność bezrobocia </t>
  </si>
  <si>
    <t>3.2 Udział w aktywnych formach przeciwdziałania bezrobociu</t>
  </si>
  <si>
    <t>4.1 Liczba, zmiany i płynność bezrobocia</t>
  </si>
  <si>
    <t>5.1 Liczba, zmiany i płynność bezrobocia</t>
  </si>
  <si>
    <t>pracy subsydiowanej</t>
  </si>
  <si>
    <t>przygotowania zawodowego dorosłych</t>
  </si>
  <si>
    <t>Wyszczególnienie</t>
  </si>
  <si>
    <t>7a.</t>
  </si>
  <si>
    <t>7b.</t>
  </si>
  <si>
    <t>Osoby do 30 roku życia</t>
  </si>
  <si>
    <t>Powiat chodzieski</t>
  </si>
  <si>
    <t>G. miejska</t>
  </si>
  <si>
    <t>G. miejsko-wiejskie</t>
  </si>
  <si>
    <t>Margonin</t>
  </si>
  <si>
    <t>Szamocin</t>
  </si>
  <si>
    <t>G.wiejskie</t>
  </si>
  <si>
    <t>Budzyń</t>
  </si>
  <si>
    <t>Oferty pracy pochodzące od pracodawców spoza powiatu</t>
  </si>
  <si>
    <t>Powiat czarnkowsko-trzcianecki</t>
  </si>
  <si>
    <t>Krzyż Wlkp.</t>
  </si>
  <si>
    <t>Trzcianka</t>
  </si>
  <si>
    <t>Wieleń</t>
  </si>
  <si>
    <t>Drawsko</t>
  </si>
  <si>
    <t>Lubasz</t>
  </si>
  <si>
    <t>Połajewo</t>
  </si>
  <si>
    <t>Powiat gnieźnieński</t>
  </si>
  <si>
    <t>Czerniejewo</t>
  </si>
  <si>
    <t>Kłecko</t>
  </si>
  <si>
    <t>Trzemeszno</t>
  </si>
  <si>
    <t>Witkowo</t>
  </si>
  <si>
    <t>Kiszkowo</t>
  </si>
  <si>
    <t>Łubowo</t>
  </si>
  <si>
    <t>Mieleszyn</t>
  </si>
  <si>
    <t>Niechanowo</t>
  </si>
  <si>
    <t>Powiat gostyński</t>
  </si>
  <si>
    <t>Borek Wielkopolski</t>
  </si>
  <si>
    <t>Krobia</t>
  </si>
  <si>
    <t>Pogorzela</t>
  </si>
  <si>
    <t>Poniec</t>
  </si>
  <si>
    <t>Pępowo</t>
  </si>
  <si>
    <t>Piaski</t>
  </si>
  <si>
    <t>Powiat grodziski</t>
  </si>
  <si>
    <t>Grodzisk Wielkopolski</t>
  </si>
  <si>
    <t>32.</t>
  </si>
  <si>
    <t>Rakoniewice</t>
  </si>
  <si>
    <t>33.</t>
  </si>
  <si>
    <t>Wielichowo</t>
  </si>
  <si>
    <t>34.</t>
  </si>
  <si>
    <t>Granowo</t>
  </si>
  <si>
    <t>35.</t>
  </si>
  <si>
    <t>Kamieniec</t>
  </si>
  <si>
    <t>Powiat jarociński</t>
  </si>
  <si>
    <t>36.</t>
  </si>
  <si>
    <t>Jaraczewo</t>
  </si>
  <si>
    <t>37.</t>
  </si>
  <si>
    <t>38.</t>
  </si>
  <si>
    <t>Żerków</t>
  </si>
  <si>
    <t>39.</t>
  </si>
  <si>
    <t>Kotlin</t>
  </si>
  <si>
    <t>Powiat kaliski</t>
  </si>
  <si>
    <t>Powiat ziemski</t>
  </si>
  <si>
    <t>G. miejsko-wiejskia</t>
  </si>
  <si>
    <t>40.</t>
  </si>
  <si>
    <t xml:space="preserve">    Opatówek</t>
  </si>
  <si>
    <t>41.</t>
  </si>
  <si>
    <t>Stawiszyn</t>
  </si>
  <si>
    <t>42.</t>
  </si>
  <si>
    <t>Blizanów</t>
  </si>
  <si>
    <t>43.</t>
  </si>
  <si>
    <t>Brzeziny</t>
  </si>
  <si>
    <t>44.</t>
  </si>
  <si>
    <t>Ceków-Kolonia</t>
  </si>
  <si>
    <t>45.</t>
  </si>
  <si>
    <t>Godziesze Wielkie</t>
  </si>
  <si>
    <t>46.</t>
  </si>
  <si>
    <t>Koźminek</t>
  </si>
  <si>
    <t>47.</t>
  </si>
  <si>
    <t>Lisków</t>
  </si>
  <si>
    <t>48.</t>
  </si>
  <si>
    <t>Mycielin</t>
  </si>
  <si>
    <t>49.</t>
  </si>
  <si>
    <t>Szczytniki</t>
  </si>
  <si>
    <t>50.</t>
  </si>
  <si>
    <t>Żelazków</t>
  </si>
  <si>
    <t>51.</t>
  </si>
  <si>
    <t>Miasto Kalisz</t>
  </si>
  <si>
    <t>Oferty pracy pochodzące od pracodawców spoza powiatu i miasta Kalisz</t>
  </si>
  <si>
    <t>Powiat kępiński</t>
  </si>
  <si>
    <t>52.</t>
  </si>
  <si>
    <t>53.</t>
  </si>
  <si>
    <t>Baranów</t>
  </si>
  <si>
    <t>54.</t>
  </si>
  <si>
    <t>Bralin</t>
  </si>
  <si>
    <t>55.</t>
  </si>
  <si>
    <t>Łęka Opatowska</t>
  </si>
  <si>
    <t>56.</t>
  </si>
  <si>
    <t>Perzów</t>
  </si>
  <si>
    <t>57.</t>
  </si>
  <si>
    <t>Rychtal</t>
  </si>
  <si>
    <t>58.</t>
  </si>
  <si>
    <t>Trzcinica</t>
  </si>
  <si>
    <t>Powiat kolski</t>
  </si>
  <si>
    <t>59.</t>
  </si>
  <si>
    <t>60.</t>
  </si>
  <si>
    <t>Dąbie</t>
  </si>
  <si>
    <t>61.</t>
  </si>
  <si>
    <t>Kłodawa</t>
  </si>
  <si>
    <t>62.</t>
  </si>
  <si>
    <t>Przedecz</t>
  </si>
  <si>
    <t>63.</t>
  </si>
  <si>
    <t>Babiak</t>
  </si>
  <si>
    <t>64.</t>
  </si>
  <si>
    <t>Chodów</t>
  </si>
  <si>
    <t>65.</t>
  </si>
  <si>
    <t>Grzegorzew</t>
  </si>
  <si>
    <t>66.</t>
  </si>
  <si>
    <t>67.</t>
  </si>
  <si>
    <t>Kościelec</t>
  </si>
  <si>
    <t>68.</t>
  </si>
  <si>
    <t>Olszówka</t>
  </si>
  <si>
    <t>69.</t>
  </si>
  <si>
    <t>Osiek Mały</t>
  </si>
  <si>
    <t>Powiat koniński</t>
  </si>
  <si>
    <t>70.</t>
  </si>
  <si>
    <t>Golina</t>
  </si>
  <si>
    <t>71.</t>
  </si>
  <si>
    <t>Kleczew</t>
  </si>
  <si>
    <t>72.</t>
  </si>
  <si>
    <t>Rychwał</t>
  </si>
  <si>
    <t>73.</t>
  </si>
  <si>
    <t>Sompolno</t>
  </si>
  <si>
    <t>74.</t>
  </si>
  <si>
    <t>Ślesin</t>
  </si>
  <si>
    <t>75.</t>
  </si>
  <si>
    <t>Grodziec</t>
  </si>
  <si>
    <t>76.</t>
  </si>
  <si>
    <t>Kazimierz Biskupi</t>
  </si>
  <si>
    <t>77.</t>
  </si>
  <si>
    <t>Kramsk</t>
  </si>
  <si>
    <t>78.</t>
  </si>
  <si>
    <t>Krzymów</t>
  </si>
  <si>
    <t>79.</t>
  </si>
  <si>
    <t>Rzgów</t>
  </si>
  <si>
    <t>80.</t>
  </si>
  <si>
    <t>Skulsk</t>
  </si>
  <si>
    <t>81.</t>
  </si>
  <si>
    <t>Stare Miasto</t>
  </si>
  <si>
    <t>82.</t>
  </si>
  <si>
    <t>Wierzbinek</t>
  </si>
  <si>
    <t>83.</t>
  </si>
  <si>
    <t>Wilczyn</t>
  </si>
  <si>
    <t>84.</t>
  </si>
  <si>
    <t>Miasto Konin</t>
  </si>
  <si>
    <t>Oferty pracy pochodzące od pracodawców spoza powiatu i miasta Konin</t>
  </si>
  <si>
    <t>Powiat kościański</t>
  </si>
  <si>
    <t>85.</t>
  </si>
  <si>
    <t>86.</t>
  </si>
  <si>
    <t>Czempiń</t>
  </si>
  <si>
    <t>87.</t>
  </si>
  <si>
    <t>Krzywiń</t>
  </si>
  <si>
    <t>88.</t>
  </si>
  <si>
    <t>Śmigiel</t>
  </si>
  <si>
    <t>G.wiejskia</t>
  </si>
  <si>
    <t>89.</t>
  </si>
  <si>
    <t>Powiat krotoszyński</t>
  </si>
  <si>
    <t>90.</t>
  </si>
  <si>
    <t>Sulmierzyce</t>
  </si>
  <si>
    <t>91.</t>
  </si>
  <si>
    <t>Kobylin</t>
  </si>
  <si>
    <t>92.</t>
  </si>
  <si>
    <t>Koźmin Wlkp.</t>
  </si>
  <si>
    <t>93.</t>
  </si>
  <si>
    <t>94.</t>
  </si>
  <si>
    <t>Zduny</t>
  </si>
  <si>
    <t>G.wiejska</t>
  </si>
  <si>
    <t>95.</t>
  </si>
  <si>
    <t>Rozdrażew</t>
  </si>
  <si>
    <t>Powiat leszczyński</t>
  </si>
  <si>
    <t>96.</t>
  </si>
  <si>
    <t>Osieczna</t>
  </si>
  <si>
    <t>97.</t>
  </si>
  <si>
    <t>Rydzyna</t>
  </si>
  <si>
    <t>98.</t>
  </si>
  <si>
    <t>Krzemieniewo</t>
  </si>
  <si>
    <t>99.</t>
  </si>
  <si>
    <t>Lipno</t>
  </si>
  <si>
    <t>100.</t>
  </si>
  <si>
    <t>Święciechowa</t>
  </si>
  <si>
    <t>101.</t>
  </si>
  <si>
    <t>Wijewo</t>
  </si>
  <si>
    <t>102.</t>
  </si>
  <si>
    <t>Włoszakowice</t>
  </si>
  <si>
    <t>103.</t>
  </si>
  <si>
    <t>Miasto Leszno</t>
  </si>
  <si>
    <t>Oferty pracy pochodzące od pracodawców spoza powiatu i miasta Leszno</t>
  </si>
  <si>
    <t>Powiat międzychodzki</t>
  </si>
  <si>
    <t>104.</t>
  </si>
  <si>
    <t>Miedzychód</t>
  </si>
  <si>
    <t>105.</t>
  </si>
  <si>
    <t>Sieraków</t>
  </si>
  <si>
    <t>106.</t>
  </si>
  <si>
    <t>Chrzypsko Wielkie</t>
  </si>
  <si>
    <t>107.</t>
  </si>
  <si>
    <t>Kwilcz</t>
  </si>
  <si>
    <t>Powiat nowotomyski</t>
  </si>
  <si>
    <t>108.</t>
  </si>
  <si>
    <t>Lwówek</t>
  </si>
  <si>
    <t>109.</t>
  </si>
  <si>
    <t>110.</t>
  </si>
  <si>
    <t>Opalenica</t>
  </si>
  <si>
    <t>111.</t>
  </si>
  <si>
    <t>Zbąszyń</t>
  </si>
  <si>
    <t>112.</t>
  </si>
  <si>
    <t>Kuślin</t>
  </si>
  <si>
    <t>113.</t>
  </si>
  <si>
    <t>Miedzichowo</t>
  </si>
  <si>
    <t>Powiat obornicki</t>
  </si>
  <si>
    <t>114.</t>
  </si>
  <si>
    <t>115.</t>
  </si>
  <si>
    <t>Rogoźno</t>
  </si>
  <si>
    <t>116.</t>
  </si>
  <si>
    <t>Ryczywół</t>
  </si>
  <si>
    <t>Powiat ostrowski</t>
  </si>
  <si>
    <t>117.</t>
  </si>
  <si>
    <t>Ostrów Wlkp.</t>
  </si>
  <si>
    <t>118.</t>
  </si>
  <si>
    <t>Nowe Skalmierzyce</t>
  </si>
  <si>
    <t>119.</t>
  </si>
  <si>
    <t>Odolanów</t>
  </si>
  <si>
    <t>120.</t>
  </si>
  <si>
    <t>Raszków</t>
  </si>
  <si>
    <t>121.</t>
  </si>
  <si>
    <t>122.</t>
  </si>
  <si>
    <t>Przygodzice</t>
  </si>
  <si>
    <t>123.</t>
  </si>
  <si>
    <t>Sieroszewice</t>
  </si>
  <si>
    <t>124.</t>
  </si>
  <si>
    <t>Sośnie</t>
  </si>
  <si>
    <t>Powiat ostrzeszowski</t>
  </si>
  <si>
    <t>125.</t>
  </si>
  <si>
    <t>Grabów nad Prosną</t>
  </si>
  <si>
    <t>126.</t>
  </si>
  <si>
    <t>Mikstat</t>
  </si>
  <si>
    <t>127.</t>
  </si>
  <si>
    <t>128.</t>
  </si>
  <si>
    <t>Czajków</t>
  </si>
  <si>
    <t>129.</t>
  </si>
  <si>
    <t>Doruchów</t>
  </si>
  <si>
    <t>130.</t>
  </si>
  <si>
    <t>Kobyla Góra</t>
  </si>
  <si>
    <t>131.</t>
  </si>
  <si>
    <t>Kraszewice</t>
  </si>
  <si>
    <t>Powiat pilski</t>
  </si>
  <si>
    <t>132.</t>
  </si>
  <si>
    <t>133.</t>
  </si>
  <si>
    <t>Łobżenica</t>
  </si>
  <si>
    <t>134.</t>
  </si>
  <si>
    <t>Ujście</t>
  </si>
  <si>
    <t>135.</t>
  </si>
  <si>
    <t>Wyrzysk</t>
  </si>
  <si>
    <t>136.</t>
  </si>
  <si>
    <t>Wysoka</t>
  </si>
  <si>
    <t>137.</t>
  </si>
  <si>
    <t>Białośliwie</t>
  </si>
  <si>
    <t>138.</t>
  </si>
  <si>
    <t>Kaczory</t>
  </si>
  <si>
    <t>139.</t>
  </si>
  <si>
    <t>Miasteczko Krajeńskie</t>
  </si>
  <si>
    <t>140.</t>
  </si>
  <si>
    <t>Szydłowo</t>
  </si>
  <si>
    <t>Powiat pleszewski</t>
  </si>
  <si>
    <t>141.</t>
  </si>
  <si>
    <t>Chocz</t>
  </si>
  <si>
    <t>142.</t>
  </si>
  <si>
    <t>Dobrzyca</t>
  </si>
  <si>
    <t>143.</t>
  </si>
  <si>
    <t xml:space="preserve">    Pleszew</t>
  </si>
  <si>
    <t>144.</t>
  </si>
  <si>
    <t>Czermin</t>
  </si>
  <si>
    <t>145.</t>
  </si>
  <si>
    <t>Gizałki</t>
  </si>
  <si>
    <t>146.</t>
  </si>
  <si>
    <t>Gołuchów</t>
  </si>
  <si>
    <t>Powiat poznański</t>
  </si>
  <si>
    <t>147.</t>
  </si>
  <si>
    <t>Luboń</t>
  </si>
  <si>
    <t>148.</t>
  </si>
  <si>
    <t>Puszczykowo</t>
  </si>
  <si>
    <t>149.</t>
  </si>
  <si>
    <t>Buk</t>
  </si>
  <si>
    <t>150.</t>
  </si>
  <si>
    <t>Kostrzyn</t>
  </si>
  <si>
    <t>151.</t>
  </si>
  <si>
    <t>Kórnik</t>
  </si>
  <si>
    <t>152.</t>
  </si>
  <si>
    <t>Mosina</t>
  </si>
  <si>
    <t>153.</t>
  </si>
  <si>
    <t>Murowana Goślina</t>
  </si>
  <si>
    <t>154.</t>
  </si>
  <si>
    <t>Pobiedziska</t>
  </si>
  <si>
    <t>155.</t>
  </si>
  <si>
    <t>Stęszew</t>
  </si>
  <si>
    <t>156.</t>
  </si>
  <si>
    <t>Swarzędz</t>
  </si>
  <si>
    <t>157.</t>
  </si>
  <si>
    <t>Czerwonak</t>
  </si>
  <si>
    <t>158.</t>
  </si>
  <si>
    <t>Dopiewo</t>
  </si>
  <si>
    <t>159.</t>
  </si>
  <si>
    <t>Kleszczewo</t>
  </si>
  <si>
    <t>160.</t>
  </si>
  <si>
    <t>Komorniki</t>
  </si>
  <si>
    <t>161.</t>
  </si>
  <si>
    <t>Rokietnica</t>
  </si>
  <si>
    <t>162.</t>
  </si>
  <si>
    <t>Suchy Las</t>
  </si>
  <si>
    <t>163.</t>
  </si>
  <si>
    <t>Tarnowo Podgórne</t>
  </si>
  <si>
    <t>164.</t>
  </si>
  <si>
    <t>Miasto Poznań</t>
  </si>
  <si>
    <t>Oferty pracy pochodzące od pracodawców spoza powiatu i miasta Poznań</t>
  </si>
  <si>
    <t>Powiat rawicki</t>
  </si>
  <si>
    <t>165.</t>
  </si>
  <si>
    <t>Bojanowo</t>
  </si>
  <si>
    <t>166.</t>
  </si>
  <si>
    <t>Jutrosin</t>
  </si>
  <si>
    <t>167.</t>
  </si>
  <si>
    <t>Miejska Górka</t>
  </si>
  <si>
    <t>168.</t>
  </si>
  <si>
    <t>169.</t>
  </si>
  <si>
    <t>Pakosław</t>
  </si>
  <si>
    <t>Powiat słupecki</t>
  </si>
  <si>
    <t>170.</t>
  </si>
  <si>
    <t>G. miejsko-wiejska</t>
  </si>
  <si>
    <t>171.</t>
  </si>
  <si>
    <t>Zagórów</t>
  </si>
  <si>
    <t>172.</t>
  </si>
  <si>
    <t>Lądek</t>
  </si>
  <si>
    <t>173.</t>
  </si>
  <si>
    <t>Orchowo</t>
  </si>
  <si>
    <t>174.</t>
  </si>
  <si>
    <t>Ostrowite</t>
  </si>
  <si>
    <t>175.</t>
  </si>
  <si>
    <t>Powidz</t>
  </si>
  <si>
    <t>176.</t>
  </si>
  <si>
    <t>177.</t>
  </si>
  <si>
    <t>Strzałkowo</t>
  </si>
  <si>
    <t>Powiat szamotulski</t>
  </si>
  <si>
    <t>178.</t>
  </si>
  <si>
    <t>Obrzycko</t>
  </si>
  <si>
    <t>179.</t>
  </si>
  <si>
    <t>Ostroróg</t>
  </si>
  <si>
    <t>180.</t>
  </si>
  <si>
    <t>Pniewy</t>
  </si>
  <si>
    <t>181.</t>
  </si>
  <si>
    <t>182.</t>
  </si>
  <si>
    <t>Wronki</t>
  </si>
  <si>
    <t>183.</t>
  </si>
  <si>
    <t>Duszniki</t>
  </si>
  <si>
    <t>184.</t>
  </si>
  <si>
    <t>Kaźmierz</t>
  </si>
  <si>
    <t>185.</t>
  </si>
  <si>
    <t>Powiat średzki</t>
  </si>
  <si>
    <t>186.</t>
  </si>
  <si>
    <t>Środa Wlkp.</t>
  </si>
  <si>
    <t>187.</t>
  </si>
  <si>
    <t>Dominowo</t>
  </si>
  <si>
    <t>188.</t>
  </si>
  <si>
    <t>Krzykosy</t>
  </si>
  <si>
    <t>189.</t>
  </si>
  <si>
    <t>Nowe Miasto nad Wartą</t>
  </si>
  <si>
    <t>190.</t>
  </si>
  <si>
    <t>Zaniemyśl</t>
  </si>
  <si>
    <t>Powiat śremski</t>
  </si>
  <si>
    <t>191.</t>
  </si>
  <si>
    <t>Dolsk</t>
  </si>
  <si>
    <t>192.</t>
  </si>
  <si>
    <t>Książ Wlkp.</t>
  </si>
  <si>
    <t>193.</t>
  </si>
  <si>
    <t>194.</t>
  </si>
  <si>
    <t>Brodnica</t>
  </si>
  <si>
    <t>Powiat turecki</t>
  </si>
  <si>
    <t>195.</t>
  </si>
  <si>
    <t>196.</t>
  </si>
  <si>
    <t>Dobra</t>
  </si>
  <si>
    <t>197.</t>
  </si>
  <si>
    <t>Tuliszków</t>
  </si>
  <si>
    <t>198.</t>
  </si>
  <si>
    <t>Brudzew</t>
  </si>
  <si>
    <t>199.</t>
  </si>
  <si>
    <t>Kawęczyn</t>
  </si>
  <si>
    <t>200.</t>
  </si>
  <si>
    <t>Malanów</t>
  </si>
  <si>
    <t>201.</t>
  </si>
  <si>
    <t>Przykona</t>
  </si>
  <si>
    <t>202.</t>
  </si>
  <si>
    <t>203.</t>
  </si>
  <si>
    <t>Władysławów</t>
  </si>
  <si>
    <t>Powiat wągrowiecki</t>
  </si>
  <si>
    <t>204.</t>
  </si>
  <si>
    <t>205.</t>
  </si>
  <si>
    <t>Gołańcz</t>
  </si>
  <si>
    <t>206.</t>
  </si>
  <si>
    <t>Skoki</t>
  </si>
  <si>
    <t>207.</t>
  </si>
  <si>
    <t>Damasławek</t>
  </si>
  <si>
    <t>208.</t>
  </si>
  <si>
    <t>Mieścisko</t>
  </si>
  <si>
    <t>209.</t>
  </si>
  <si>
    <t>Wapno</t>
  </si>
  <si>
    <t>210.</t>
  </si>
  <si>
    <t>Powiat wolsztyński</t>
  </si>
  <si>
    <t>211.</t>
  </si>
  <si>
    <t>212.</t>
  </si>
  <si>
    <t>Przemęt</t>
  </si>
  <si>
    <t>213.</t>
  </si>
  <si>
    <t>Siedlec</t>
  </si>
  <si>
    <t>Powiat wrzesiński</t>
  </si>
  <si>
    <t>214.</t>
  </si>
  <si>
    <t>Miłosław</t>
  </si>
  <si>
    <t>215.</t>
  </si>
  <si>
    <t>Nekla</t>
  </si>
  <si>
    <t>216.</t>
  </si>
  <si>
    <t>Pyzdry</t>
  </si>
  <si>
    <t>217.</t>
  </si>
  <si>
    <t>218.</t>
  </si>
  <si>
    <t>Kołaczkowo</t>
  </si>
  <si>
    <t>Powiat złotowski</t>
  </si>
  <si>
    <t>219.</t>
  </si>
  <si>
    <t>220.</t>
  </si>
  <si>
    <t>Jastrowie</t>
  </si>
  <si>
    <t>221.</t>
  </si>
  <si>
    <t>Krajenka</t>
  </si>
  <si>
    <t>222.</t>
  </si>
  <si>
    <t>Okonek</t>
  </si>
  <si>
    <t>223.</t>
  </si>
  <si>
    <t>Lipka</t>
  </si>
  <si>
    <t>224.</t>
  </si>
  <si>
    <t>Tarnówka</t>
  </si>
  <si>
    <t>225.</t>
  </si>
  <si>
    <t>Zakrzewo</t>
  </si>
  <si>
    <t>226.</t>
  </si>
  <si>
    <t>Wolne miejsca pracy i miejsca aktywizacji zawodowej</t>
  </si>
  <si>
    <t>kaliski*</t>
  </si>
  <si>
    <t>koniński*</t>
  </si>
  <si>
    <t>leszczyński*</t>
  </si>
  <si>
    <t>poznański*</t>
  </si>
  <si>
    <t>Liczba bezrobotnych - stan w końcu ostatnich 13 miesięcy</t>
  </si>
  <si>
    <t>1.1</t>
  </si>
  <si>
    <t>1.2</t>
  </si>
  <si>
    <t>1.3.1</t>
  </si>
  <si>
    <t>1.4</t>
  </si>
  <si>
    <t>Wybrane kategorie bezrobotnych w Wielkopolsce w ostatnich 13 miesiącach</t>
  </si>
  <si>
    <t>1.5</t>
  </si>
  <si>
    <t>Osoby wyłączone z ewidencji bezrobotnych w województwie wielkopolskim</t>
  </si>
  <si>
    <t>2.1</t>
  </si>
  <si>
    <t>2.2</t>
  </si>
  <si>
    <t>3.1</t>
  </si>
  <si>
    <t>Poziom i stopa bezrobocia w kraju i województwach</t>
  </si>
  <si>
    <t>Stopa bezrobocia w powiatach</t>
  </si>
  <si>
    <t>Osoby bezrobotne w Wielkopolsce ogółem</t>
  </si>
  <si>
    <t>Osoby bezrobotne w Wielkopolsce ogółem - udział w aktywnych formach przeciwdziałania bezrobociu</t>
  </si>
  <si>
    <t>4.1</t>
  </si>
  <si>
    <t>Bezrobotne kobiety w Wielkopolsce</t>
  </si>
  <si>
    <t>Bezrobotne kobiety w Wielkopolsce - udział w aktywnych formach przeciwdziałania bezrobociu</t>
  </si>
  <si>
    <t>5.1</t>
  </si>
  <si>
    <t>6.1</t>
  </si>
  <si>
    <t>7.1</t>
  </si>
  <si>
    <t>8.1</t>
  </si>
  <si>
    <t>Osoby bezrobotne zamieszkałe na wsi w Wielkopolsce</t>
  </si>
  <si>
    <t>Osoby bezrobotne zamieszkałe na wsi w Wielkopolsce - udział w aktywnych formach przeciwdziałania bezrobociu</t>
  </si>
  <si>
    <t>Osoby bezrobotne do 30 roku życia w Wielkopolsce</t>
  </si>
  <si>
    <t>Osoby bezrobotne do 30 roku życia w Wielkopolsce - udział w aktywnych formach przeciwdziałania bezrobociu</t>
  </si>
  <si>
    <t>Osoby bezrobotne powyżej 50 roku życia w Wielkpolsce</t>
  </si>
  <si>
    <t>Osoby bezrobotne powyżej 50 roku życia w Wielkpolsce - udział w aktywnych formach przeciwdziałania bezrobociu</t>
  </si>
  <si>
    <t xml:space="preserve">Osoby długotrwale bezrobotne w Wielkopolsce </t>
  </si>
  <si>
    <t>Osoby długotrwale bezrobotne w Wielkopolsce - udział w aktywnych formach przeciwdziałania bezrobociu</t>
  </si>
  <si>
    <t>Zgłoszenia zwolnień i zwolnienia grupowe</t>
  </si>
  <si>
    <t>Wydatki Funduszu pracy ogółem</t>
  </si>
  <si>
    <t>powrót do spisu tabel</t>
  </si>
  <si>
    <t>Powrót do spisu tabel</t>
  </si>
  <si>
    <t>Powró do spisu tabel</t>
  </si>
  <si>
    <t>M1</t>
  </si>
  <si>
    <t>M2</t>
  </si>
  <si>
    <t>M3</t>
  </si>
  <si>
    <t>M4</t>
  </si>
  <si>
    <t>M5</t>
  </si>
  <si>
    <t>M6</t>
  </si>
  <si>
    <t>Liczba bezrobotnych ogółem - mapa</t>
  </si>
  <si>
    <t>Liczba bezrobotnych w szczególnej sytuacji na rynku pracy - mapa</t>
  </si>
  <si>
    <t>Liczba bezrobotnych objętych aktywnymi formami przeciwdziałania bezrobociu w roku - mapa</t>
  </si>
  <si>
    <t>Wydatki Funduszu Pracy na aktywne programy w roku - mapa</t>
  </si>
  <si>
    <t>Stopa bezrobocia w województwach [w %] - mapa</t>
  </si>
  <si>
    <t>Stopa bezrobocia w powiatach [w %] - mapa</t>
  </si>
  <si>
    <t>Spis tabel i map</t>
  </si>
  <si>
    <t>Subregion kaliski</t>
  </si>
  <si>
    <t>Subregion koniński</t>
  </si>
  <si>
    <t>Subregion leszczyński</t>
  </si>
  <si>
    <t>Subregion pilski</t>
  </si>
  <si>
    <t>Subregion poznański</t>
  </si>
  <si>
    <t>Podjęcia pracy ogółem</t>
  </si>
  <si>
    <t>Mapa Wielkopolski z uwzględnieniem powiatów i subregionów</t>
  </si>
  <si>
    <t>1.3.2</t>
  </si>
  <si>
    <t>Liczba osób objętych aktywnymi formami przeciwdziałania bezrobociu</t>
  </si>
  <si>
    <t>rozpoczęcia szkolenia, stażu, przygotowania zawodowego  dorosłych  oraz pracy społecznie użytecznej</t>
  </si>
  <si>
    <t>skierowania do agencji zatrudnienia w ramach zlecenia działań aktywizacyjnych</t>
  </si>
  <si>
    <t>pozostałych (podjęcia nauki, nabycia uprawnień do świadczenia przedemerytalnego, nabycia praw emerytalnych lub rentowych, osiągnięcia wieku emerytalnego i innych)</t>
  </si>
  <si>
    <t>1.7 Zatrudnienie cudzoziemców w Wielkopolsce - rejestracja w powiatowych urzędach pracy</t>
  </si>
  <si>
    <t xml:space="preserve">styczeń </t>
  </si>
  <si>
    <t xml:space="preserve">luty </t>
  </si>
  <si>
    <t xml:space="preserve">marzec </t>
  </si>
  <si>
    <t xml:space="preserve">kwiecień </t>
  </si>
  <si>
    <t xml:space="preserve">maj </t>
  </si>
  <si>
    <t xml:space="preserve">czerwiec </t>
  </si>
  <si>
    <t xml:space="preserve">lipiec </t>
  </si>
  <si>
    <t xml:space="preserve">sierpień </t>
  </si>
  <si>
    <t xml:space="preserve">październik </t>
  </si>
  <si>
    <t xml:space="preserve">wrzesień </t>
  </si>
  <si>
    <t>Pozostałe osoby bezrobotne będące w szczególnej sytuacji na rynku pracy</t>
  </si>
  <si>
    <t>Korzystający ze świadczeń pomocy społecznej</t>
  </si>
  <si>
    <t>Posiadający co najmniej jedno dziecko do 6 roku życia</t>
  </si>
  <si>
    <t>Posiadający co najmniej jedno dziecko niepełnosprawne do 18 roku życia</t>
  </si>
  <si>
    <t>w tym dotyczące:</t>
  </si>
  <si>
    <t>prac społecznie użytecznych</t>
  </si>
  <si>
    <t>pracy dla niepełno-            sprawnych</t>
  </si>
  <si>
    <t>pracy dla osób w okresie do 12 m-cy od ukończenia nauki</t>
  </si>
  <si>
    <t>Nazwa szkolenia</t>
  </si>
  <si>
    <t>Organizator</t>
  </si>
  <si>
    <t>Czas trwania</t>
  </si>
  <si>
    <t>Przewidywana liczba uczestników</t>
  </si>
  <si>
    <t>Charakterystyka szkolenia</t>
  </si>
  <si>
    <t>Szkolenia przewidziane do realizacji przez powiatowe urzędy pracy</t>
  </si>
  <si>
    <t>M</t>
  </si>
  <si>
    <t>liczba oświadczeń wg obywatelstwa</t>
  </si>
  <si>
    <t>liczba oświadczeń wg branży:</t>
  </si>
  <si>
    <t>dla agencji pracy tymczasowej</t>
  </si>
  <si>
    <t xml:space="preserve">Oświadczenia o powierzeniu wykonywania pracy cudzoziemcom </t>
  </si>
  <si>
    <t>Liczba wydanych oświadczeń o powierzeniu wykonywania pracy cudzoziemcom w Wielkopolsce</t>
  </si>
  <si>
    <t>3.2</t>
  </si>
  <si>
    <t>4.2</t>
  </si>
  <si>
    <t>4.2 Udział w aktywnych formach przeciwdziałania bezrobociu</t>
  </si>
  <si>
    <t>5.2</t>
  </si>
  <si>
    <t>5.2 Udział w aktywnych formach przeciwdziałania bezrobociu</t>
  </si>
  <si>
    <t>6.2 Udział w aktywnych formach przeciwdziałania bezrobociu</t>
  </si>
  <si>
    <t>6.2</t>
  </si>
  <si>
    <t>7.2 Udział w aktywnych formach przeciwdziałania bezrobociu</t>
  </si>
  <si>
    <t>7.2</t>
  </si>
  <si>
    <t>8.2</t>
  </si>
  <si>
    <t>8.2 Udział w aktywnych formach przeciwdziałania bezrobociu</t>
  </si>
  <si>
    <t>6.1 Liczba, zmiany i płynność bezrobocia</t>
  </si>
  <si>
    <t>7.1 Liczba, zmiany i płynność bezrobocia</t>
  </si>
  <si>
    <t>8.1 Liczba, zmiany i płynność bezrobocia</t>
  </si>
  <si>
    <t>Sytuacja na rynku pracy w wielkopolskich gminach</t>
  </si>
  <si>
    <t>Zmiany na wielkopolskim rynku pracy cz.1</t>
  </si>
  <si>
    <t>Zmiany na wielkopolskim rynku pracy cz.2</t>
  </si>
  <si>
    <t>Mapy</t>
  </si>
  <si>
    <t>Zestawienie podstawowych danych dla województwa wielkopolskiego</t>
  </si>
  <si>
    <t>Stopa bezrobocia rejestrowanego</t>
  </si>
  <si>
    <t>Osoby bezrobotne w Wielkopolsce</t>
  </si>
  <si>
    <t>Osoby bezrobotne zamieszkały na wsi w Wielkopolsce</t>
  </si>
  <si>
    <t>Osoby bezrobotne powyżej 50 roku życia w Wielkopolsce</t>
  </si>
  <si>
    <t>Osoby długotrwale bezrobotne w Wielkopolsce</t>
  </si>
  <si>
    <t>Wydatki Funduszu Pracy w Wielkopolsce</t>
  </si>
  <si>
    <t>Zezwolenia na pracę sezonową</t>
  </si>
  <si>
    <t>Zatrudnianie cudzoziemców w Wielkopolsce</t>
  </si>
  <si>
    <t>dla obywateli:</t>
  </si>
  <si>
    <t>rolnictwo, leśnictwo, łowiectwo i rybactwo</t>
  </si>
  <si>
    <t>działalność związana z zakwaterowaniem i usługami gastronomicznymi</t>
  </si>
  <si>
    <t>I-XII 2020</t>
  </si>
  <si>
    <t>I-XII 2015</t>
  </si>
  <si>
    <t>I-XII  2016</t>
  </si>
  <si>
    <t>I-XII 2017</t>
  </si>
  <si>
    <t>I-XII 2018</t>
  </si>
  <si>
    <t>I-XII 2019</t>
  </si>
  <si>
    <t xml:space="preserve">Liczba wydanych oświadczeń o powierzeniu wykonywania pracy cudzoziemcom </t>
  </si>
  <si>
    <t>1.7</t>
  </si>
  <si>
    <t>do 1</t>
  </si>
  <si>
    <t>powyżej 24</t>
  </si>
  <si>
    <t>60 lat i więcej</t>
  </si>
  <si>
    <t>I-XII 2021</t>
  </si>
  <si>
    <t>Liczba osób bezrobotnych według wieku</t>
  </si>
  <si>
    <t>Procentowy udział osób bezrobotnych według wieku</t>
  </si>
  <si>
    <t>Liczba osób bezrobotnych według wykształcenia</t>
  </si>
  <si>
    <t>Procentowy udział osób bezrobotnych według wykształcenia</t>
  </si>
  <si>
    <t>Liczba osób bezrobotnych według czasu pozostawania bez pracy</t>
  </si>
  <si>
    <t>Procentowy udział osób bezrobotnych według czasu pozostawania bez pracy</t>
  </si>
  <si>
    <t>18-24</t>
  </si>
  <si>
    <t>25-34</t>
  </si>
  <si>
    <t>35-44</t>
  </si>
  <si>
    <t>45-54</t>
  </si>
  <si>
    <t>55-59</t>
  </si>
  <si>
    <t>Wyższe</t>
  </si>
  <si>
    <t>Policealne i średnie zawodowe/ branżowe</t>
  </si>
  <si>
    <t>Średnie ogólnokształcące</t>
  </si>
  <si>
    <t>Zasadnicze zawodowe / branżowe</t>
  </si>
  <si>
    <t>Gimnazjalne / podstawowe i poniżej</t>
  </si>
  <si>
    <t>1-3</t>
  </si>
  <si>
    <t>3-6</t>
  </si>
  <si>
    <t>6-12</t>
  </si>
  <si>
    <t>12-24</t>
  </si>
  <si>
    <r>
      <t xml:space="preserve">z tego wydatki na </t>
    </r>
    <r>
      <rPr>
        <sz val="10"/>
        <color indexed="8"/>
        <rFont val="Calibri"/>
        <family val="2"/>
        <charset val="238"/>
        <scheme val="minor"/>
      </rPr>
      <t>(w zł)</t>
    </r>
    <r>
      <rPr>
        <sz val="10"/>
        <rFont val="Calibri"/>
        <family val="2"/>
        <charset val="238"/>
        <scheme val="minor"/>
      </rPr>
      <t>:</t>
    </r>
  </si>
  <si>
    <t xml:space="preserve">wydatki Funduszu Pracy ogółem                      (w zł)                                       </t>
  </si>
  <si>
    <t xml:space="preserve">wydatki  ogółem                      (w zł)                                       </t>
  </si>
  <si>
    <t>10.1 Liczba osób bezrobotnych według wieku</t>
  </si>
  <si>
    <t>10.2 Procentowy udział osób bezrobotnych według wieku</t>
  </si>
  <si>
    <t>10.3 Liczba osób bezrobotnych według wykształcenia</t>
  </si>
  <si>
    <t>10.4 Procentowy udział osób bezrobotnych według wykształcenia</t>
  </si>
  <si>
    <t>10.5 Liczba osób bezrobotnych według czasu pozostawania bez pracy</t>
  </si>
  <si>
    <t>10.6 Procentowy udział osób bezrobotnych według czasu pozostawania bez pracy</t>
  </si>
  <si>
    <t>Tabela 11. Wolne miejsca pracy i miejsca aktywizacji zawodowej w miesiącu sprawozdawczym</t>
  </si>
  <si>
    <t>12.1 Liczba oświadczeń o powierzeniu wykonywania pracy cudzoziemcom według obywatelstwa pracownika oraz według branży</t>
  </si>
  <si>
    <t xml:space="preserve">12.2 Liczba wydanych zezwoleń na pracę sezonową </t>
  </si>
  <si>
    <t>14.1 Wydatki Funduszu Pracy ogółem</t>
  </si>
  <si>
    <t>10.1</t>
  </si>
  <si>
    <t>10.2</t>
  </si>
  <si>
    <t>10.3</t>
  </si>
  <si>
    <t>10.4</t>
  </si>
  <si>
    <t>10.5</t>
  </si>
  <si>
    <t>10.6</t>
  </si>
  <si>
    <t>12.1</t>
  </si>
  <si>
    <t>12.2</t>
  </si>
  <si>
    <t>14.1</t>
  </si>
  <si>
    <t>14.2</t>
  </si>
  <si>
    <t>czarnkowsko - trzcianecki</t>
  </si>
  <si>
    <t>śremski</t>
  </si>
  <si>
    <t>Liczba bezrobotnych i stopa bezrobocia w latach 1999 - 2021</t>
  </si>
  <si>
    <t>skala</t>
  </si>
  <si>
    <t>powiat turecki</t>
  </si>
  <si>
    <t>wielkopolska</t>
  </si>
  <si>
    <t>W przypadku powiatów kaliskiego, konińskiego, leszczyńskiego i poznańskiego dane obejmują łącznie powiat ziemski i miasto na prawach powiatu</t>
  </si>
  <si>
    <t xml:space="preserve"> Struktura bezrobotnych w Wielkopolsce </t>
  </si>
  <si>
    <t>X 2021</t>
  </si>
  <si>
    <t>XI 2021</t>
  </si>
  <si>
    <t>XII 2021</t>
  </si>
  <si>
    <t>I 2022</t>
  </si>
  <si>
    <t>1.3. Zmiany na wielkopolskim rynku pracy w 2022 r. cz.1</t>
  </si>
  <si>
    <t>1.3. Zmiany na wielkopolskim rynku pracy w 2022 r. cz. 2</t>
  </si>
  <si>
    <t>I'22</t>
  </si>
  <si>
    <t>1.5 Osoby wyłączone z ewidencji bezrobotnych w województwie wielkopolskim w 2022 r.</t>
  </si>
  <si>
    <t>styczeń 2022</t>
  </si>
  <si>
    <t>luty 2022</t>
  </si>
  <si>
    <t>marzec 2022</t>
  </si>
  <si>
    <t>kwiecień 2022</t>
  </si>
  <si>
    <t>maj 2022</t>
  </si>
  <si>
    <t>czerwiec 2022</t>
  </si>
  <si>
    <t>lipiec 2022</t>
  </si>
  <si>
    <t>sierpień 2022</t>
  </si>
  <si>
    <t>wrzesień 2022</t>
  </si>
  <si>
    <t>październik 2022</t>
  </si>
  <si>
    <t>Tabela 1.2. Liczba bezrobotnych i stopa bezrobocia w latach 1999 - 2022</t>
  </si>
  <si>
    <t>pozostałe formy</t>
  </si>
  <si>
    <t>ogółem wydatki</t>
  </si>
  <si>
    <t>refundacja składek na ubezpieczenia społeczne dla osób do 30 roku życia</t>
  </si>
  <si>
    <t>* w tabeli ujęto środki wydatkowane przez wielkopolskie powiatowe urzędy pracy na podstawie sprawozdania MRiPS-02</t>
  </si>
  <si>
    <t>ogółem osoby</t>
  </si>
  <si>
    <t>Od 2019 roku dane generowane z Centralnego Systemu Analityczno-Raportowego MRiPS</t>
  </si>
  <si>
    <t>pozostałe*</t>
  </si>
  <si>
    <t>* w tym składki na ubezpieczenia społeczne, świadczenia za poszukujących pracy za granicą, zasiłki wypłacone cudzoziemcom z UE</t>
  </si>
  <si>
    <t xml:space="preserve">Tabela 14.2 Wydatki Funduszu Pracy na aktywne formy przeciwdziałania bezrobociu                                                                                                                                                                                                                           </t>
  </si>
  <si>
    <t>Wydatki Funduszu Pracy na aktywne formy przeciwdziałania bezrobociu</t>
  </si>
  <si>
    <t xml:space="preserve">Rok </t>
  </si>
  <si>
    <t>Miesiąc</t>
  </si>
  <si>
    <t>Podział Wielkopolski na subregiony wg przynależności powiatowych urzędów pracy 
do Oddziałów Wojewódzkiego Urzędu Pracyw Poznaniu</t>
  </si>
  <si>
    <t>1.6.2 Aktywne formy przeciwdziałania bezrobociu zrealizowane przez powiatowe urzędy pracy w województwie wielkopolskim w 2022 r. - wydatkowane środki Funduszu Pracy na aktywne formy przeciwdziałania bezrobociu (w zł)*</t>
  </si>
  <si>
    <t>1.6.1 Aktywne formy przeciwdziałania bezrobociu zrealizowane przez powiatowe urzędy pracy w województwie wielkopolskim w 2022 r. - liczba osób bezrobotnych skierowanych na aktywne formy przeciwdziałania bezrobociu</t>
  </si>
  <si>
    <t>1.6.1</t>
  </si>
  <si>
    <t>1.6.2</t>
  </si>
  <si>
    <t>Aktywne formy przeciwdziałania bezrobociu - liczba osób bezrobotnych skierowanych na aktywne formy przeciwdziałania bezrobociu</t>
  </si>
  <si>
    <t>Aktywne formy przeciwdziałania bezrobociu - wydatkowane środki Funduszu Pracy na aktywne formy przeciwdziałania bezrobociu</t>
  </si>
  <si>
    <t>Subregion kaliski*</t>
  </si>
  <si>
    <t>Subregion koniński*</t>
  </si>
  <si>
    <t>Subregion leszczyński*</t>
  </si>
  <si>
    <t>Subregion pilski*</t>
  </si>
  <si>
    <t>Subregion poznański*</t>
  </si>
  <si>
    <t>Liczba oświadczeń ogółem</t>
  </si>
  <si>
    <t>Liczba wydanych zezwoleń ogółem</t>
  </si>
  <si>
    <t>II 2022</t>
  </si>
  <si>
    <t>III 2022</t>
  </si>
  <si>
    <t>IV 2022</t>
  </si>
  <si>
    <t>V 2022</t>
  </si>
  <si>
    <t>VI 2022</t>
  </si>
  <si>
    <t>VII 2022</t>
  </si>
  <si>
    <t>VIII 2022</t>
  </si>
  <si>
    <t>IX 2022</t>
  </si>
  <si>
    <t>X 2022</t>
  </si>
  <si>
    <t>Stan w końcu października 2022 r.</t>
  </si>
  <si>
    <t>Procentowy wzrost/spadek w stosunku do października 2021</t>
  </si>
  <si>
    <t>Procentowy wzrost/spadek w stosunku do września 2022</t>
  </si>
  <si>
    <t>od stycznia do października  2022 r.</t>
  </si>
  <si>
    <t>X'21</t>
  </si>
  <si>
    <t>% wzrost/spadek październik 2022 / wrzesień 2022</t>
  </si>
  <si>
    <t>I-X 2022</t>
  </si>
  <si>
    <t>I-X 2022 [%]</t>
  </si>
  <si>
    <t>październik 2022 [%]</t>
  </si>
  <si>
    <t>2. Stopa bezrobocia rejestrowanego w końcu października 2022 r.</t>
  </si>
  <si>
    <t>Liczba bezrobotnych w końcu października 2022  (w tys.)</t>
  </si>
  <si>
    <t>Stopa bezrobocia w końcu października 2022 (w %)</t>
  </si>
  <si>
    <t>Stopa bezrobocia w końcu października 2022 r.</t>
  </si>
  <si>
    <t xml:space="preserve">Tabela 3.  Osoby bezrobotne w Wielkopolsce ogółem - październik 2022 r.                                                                                                                                                                                           </t>
  </si>
  <si>
    <t xml:space="preserve"> w stosunku do września 2022 r.</t>
  </si>
  <si>
    <t xml:space="preserve"> w stosunku do października 2021 r.</t>
  </si>
  <si>
    <t xml:space="preserve">Tabela 4. Bezrobotne kobiety w Wielkopolsce - październik 2022 r.                                                                                                                                                                                                       </t>
  </si>
  <si>
    <t xml:space="preserve">Tabela 4. Bezrobotne kobiety w Wielkopolsce - październik 2022 r.     </t>
  </si>
  <si>
    <t>Liczba bezrobotnych kobiet objętych aktywnymi formami przeciwdziałania bezrobociu w październiku 2022 r.</t>
  </si>
  <si>
    <t xml:space="preserve">Tabela 5. Osoby bezrobotne zamieszkale na wsi w Wielkopolsce - październik 2022 r.       </t>
  </si>
  <si>
    <t>Tabela 5. Osoby bezrobotne zamieszkale na wsi w Wielkopolsce - październik 2022 r.</t>
  </si>
  <si>
    <t>Liczba bezrobotnych mieszkańców wsi objętych aktywnymi formami przeciwdziałania bezrobociu w październiku 2022 r.</t>
  </si>
  <si>
    <t xml:space="preserve">Tabela 6. Osoby bezrobotne do 30 roku życia w Wielkopolsce - październik 2022 r.                                                                                                                                                                                       </t>
  </si>
  <si>
    <t>Liczba bezrobotnych do 30 roku życia objętych aktywnymi formami przeciwdziałania bezrobociu w październik 2022 r.</t>
  </si>
  <si>
    <t xml:space="preserve">Tabela 7. Osoby bezrobotne powyżej 50 roku życia w Wielkopolsce - październik 2022 r.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</si>
  <si>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Tabela 7. Osoby bezrobotne powyżej 50 roku życia w Wielkopolsce - październik 2022 r.                                                                                                                                                                                       </t>
  </si>
  <si>
    <t>Liczba bezrobotnych osób powyżej 50 roku życia objętych aktywnymi formami przeciwdziałania bezrobociu w październiku 2022 r.</t>
  </si>
  <si>
    <t xml:space="preserve">Tabela 8. Osoby długotrwale bezrobotne w Wielkopolsce - październik 2022 r.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</si>
  <si>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Tabela 8. Osoby długotrwale bezrobotne w Wielkopolsce - październik 2022 r. </t>
  </si>
  <si>
    <t xml:space="preserve">Liczba długotrwale bezrobotnych objętych aktywnymi formami przeciwdziałania bezrobociu w październiku 2022 r. </t>
  </si>
  <si>
    <t xml:space="preserve">Tabela 9. Pozostałe osoby bezrobotne będące w szczególnej sytuacji na rynku pracy - październik 2022 r.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</si>
  <si>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Tabela 10. Struktura bezrobotnych w Wielkopolsce - październik 2022 r.</t>
  </si>
  <si>
    <t>Liczba bezrobotnych ogółem - stan w końcu października 2022 r.</t>
  </si>
  <si>
    <t>Tabela 10. Struktura bezrobotnych w Wielkopolsce - paxdziernik 2022 r.</t>
  </si>
  <si>
    <t>Tabela 10.  Struktura bezrobotnych w Wielkopolsce - październik 2022 r.</t>
  </si>
  <si>
    <t>Tabela 10.Struktura bezrobotnych w Wielkopolsce - październik 2022 r.</t>
  </si>
  <si>
    <t>Wolne miejsca pracy i miejsca aktywizacji zawodowej zgłoszone w października 2022 r.</t>
  </si>
  <si>
    <t xml:space="preserve">Tabela 12. Zatrudnianie cudzoziemców w Wielkopolsce w październiku 2022 r.                                                                            </t>
  </si>
  <si>
    <t xml:space="preserve">Tabela 12. Zatrudnianie cudzoziemców w Wielkopolsce w październiku 2022 r.                                           </t>
  </si>
  <si>
    <t>Tabela 13. Zgłoszenia zwolnień i zwolnienia grupowe w październiku 2022 r.</t>
  </si>
  <si>
    <t xml:space="preserve">Tabela 14. Wydatki Funduszu Pracy w październiku 2022 r.                                                                                                                                                             </t>
  </si>
  <si>
    <t>Tabela 15. Bezrobocie w gminach Wielkopolski - stan w końcu października 2022 r.</t>
  </si>
  <si>
    <t>Wolne miejsca pracy i miejsca aktywizacji zawodowej w październiku 2022 r.</t>
  </si>
  <si>
    <t>Tabela 16. Szkolenia przewidziane do realizacji przez powiatowe urzędy pracy w grudniu 2022 r.</t>
  </si>
  <si>
    <t>Liczba bezrobotnych ogółem dane z końca października 2022 r.</t>
  </si>
  <si>
    <t>Liczba bezrobotnych będących w szczególnej sytuacji na rynku pracy dane z końca października 2022 r.</t>
  </si>
  <si>
    <t>Liczba bezrobotnych objętych aktywnymi formami przeciwdziałania bezrobociu od stycznia do października 2022 r.</t>
  </si>
  <si>
    <t>Wydatki Funduszu Pracy na aktywne programy od stycznia do października 2022 r.</t>
  </si>
  <si>
    <t>Stopa bezrobocia [w %] dane z końca października 2022 r.</t>
  </si>
  <si>
    <t>Liczba osób bezrobotnych objętych aktywnymi formami przeciwdziałania bezrobociu w październiku 2022 r.</t>
  </si>
  <si>
    <t>Wolne miejsca pracy i miejsca aktywizacji zawodowej w końcu października 2022 r.</t>
  </si>
  <si>
    <t>grodziski</t>
  </si>
  <si>
    <t>Operator wózka jezdniowego wraz z bezpieczną obsługą i wymianą butli gazowych</t>
  </si>
  <si>
    <t>ZDZ Centrum Kształcenia w Lesznie</t>
  </si>
  <si>
    <t>44 godz.</t>
  </si>
  <si>
    <t>6 osób</t>
  </si>
  <si>
    <t>Szkolenie skierowane do osób zainteresowanych podjęciem pracy na stanowisku operatora wózka jezdniowego. Szkolenie finansowane ze środków EFS w ramach POWER, WRPO oraz Funduszu Pracy.</t>
  </si>
  <si>
    <t>Kurs księgowości z obsługą komputera</t>
  </si>
  <si>
    <t>ok. 3 tygodnie</t>
  </si>
  <si>
    <t>10 osób</t>
  </si>
  <si>
    <t xml:space="preserve">Szkolenie skierowane do osób bezrobotnych w wieku od 18 do 29 lat zarejestrowanych w Powiatowym Urzędzie Pracy w Nowym Tomyślu. </t>
  </si>
  <si>
    <t>Prawo jazdy kat. C wraz z kwalifikacją wstępną przyspieszoną</t>
  </si>
  <si>
    <t>190 godz., grudzień 2022 r</t>
  </si>
  <si>
    <t>5 osób</t>
  </si>
  <si>
    <t xml:space="preserve">Szkolenie skierowane do osób zainteresowanych podjęciem pracy na stanowisku kierowcy zawodowego. Szkolenie finansowane ze środków Funduszu Pracy. </t>
  </si>
  <si>
    <t>Szkolenie: „Moja firma-Moja przyszłość"</t>
  </si>
  <si>
    <t>Akademia Handlu i Przedsiębiorczości Robert Staluszka - Janowiec Wlkp.</t>
  </si>
  <si>
    <t>25 godz.</t>
  </si>
  <si>
    <t>20 osób</t>
  </si>
  <si>
    <t>Szkolenie:  „Moja firma-Moja przyszłość"</t>
  </si>
  <si>
    <t>35 osób</t>
  </si>
  <si>
    <t>Szkolenie skierowane do osób w wieku od 18 do 29 lat, które zostały zakwalifikowane przez komisję ds. dotacji i złożyły wniosek o uzyskanie środków na rozpoczęcie działalności gospodarczej. Szkolenie finansowane ze środków EFS w ramach POWER.</t>
  </si>
  <si>
    <t>Operator wózków jezdniowych podnoszących (kat. II WJO)</t>
  </si>
  <si>
    <t>40 godz.</t>
  </si>
  <si>
    <t>14 osób</t>
  </si>
  <si>
    <t>Szkolenie skierowane do osób zainteresowanych podjęciem pracy na stanowisku operatora wózka jezdniowego. Szkolenie finansowane ze środków EFS w ramach POWER, WRPO.</t>
  </si>
  <si>
    <t>brak planowanych szkoleń</t>
  </si>
  <si>
    <t>Organizator zostanie wybrany zgodnie z ustawą „Prawo zamówień publicznych”</t>
  </si>
  <si>
    <t>Szkolenie skierowane do osób powyżej 30 roku życia, które zostały zakwalifikowane przez komisję ds. dotacji i złożyły wniosek o uzyskanie środków na rozpoczęcie działalności gospodarczej. Szkolenie finansowane ze środków EFS w ramach WRPO.</t>
  </si>
  <si>
    <t>Źródło: Centralny System Analityczno-Raportowy MRiPS, dane wygenerowane dnia 22.11.2022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</si>
</sst>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#,##0.0"/>
  </numFmts>
  <fonts count="35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  <font>
      <i/>
      <sz val="10"/>
      <color indexed="8"/>
      <name val="Calibri"/>
      <family val="2"/>
      <charset val="238"/>
      <scheme val="minor"/>
    </font>
    <font>
      <i/>
      <u/>
      <sz val="10"/>
      <color indexed="8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u/>
      <sz val="10"/>
      <color theme="10"/>
      <name val="Arial"/>
      <family val="2"/>
      <charset val="238"/>
    </font>
    <font>
      <u/>
      <sz val="10"/>
      <color theme="10"/>
      <name val="Arial"/>
      <family val="2"/>
      <charset val="238"/>
    </font>
    <font>
      <u/>
      <sz val="10"/>
      <color theme="10"/>
      <name val="Calibri"/>
      <family val="2"/>
      <charset val="238"/>
      <scheme val="minor"/>
    </font>
    <font>
      <u/>
      <sz val="10"/>
      <name val="Calibri"/>
      <family val="2"/>
      <charset val="238"/>
      <scheme val="minor"/>
    </font>
    <font>
      <sz val="8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theme="0"/>
      <name val="Czcionka tekstu podstawowego"/>
      <family val="2"/>
      <charset val="238"/>
    </font>
    <font>
      <sz val="8"/>
      <name val="Arial"/>
      <family val="2"/>
      <charset val="238"/>
    </font>
    <font>
      <u/>
      <sz val="10"/>
      <color theme="1"/>
      <name val="Calibri"/>
      <family val="2"/>
      <charset val="238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39997558519241921"/>
        <bgColor indexed="65"/>
      </patternFill>
    </fill>
  </fills>
  <borders count="21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7">
    <xf numFmtId="0" fontId="0" fillId="0" borderId="0"/>
    <xf numFmtId="0" fontId="5" fillId="0" borderId="0">
      <alignment vertical="center"/>
    </xf>
    <xf numFmtId="0" fontId="26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31" fillId="0" borderId="0"/>
    <xf numFmtId="0" fontId="32" fillId="13" borderId="0" applyNumberFormat="0" applyBorder="0" applyAlignment="0" applyProtection="0"/>
    <xf numFmtId="0" fontId="2" fillId="0" borderId="0"/>
  </cellStyleXfs>
  <cellXfs count="330">
    <xf numFmtId="0" fontId="0" fillId="0" borderId="0" xfId="0"/>
    <xf numFmtId="0" fontId="5" fillId="0" borderId="0" xfId="0" applyFont="1"/>
    <xf numFmtId="3" fontId="6" fillId="11" borderId="7" xfId="0" applyNumberFormat="1" applyFont="1" applyFill="1" applyBorder="1" applyAlignment="1">
      <alignment horizontal="right" vertical="center"/>
    </xf>
    <xf numFmtId="164" fontId="6" fillId="11" borderId="7" xfId="0" applyNumberFormat="1" applyFont="1" applyFill="1" applyBorder="1" applyAlignment="1">
      <alignment horizontal="right" vertical="center"/>
    </xf>
    <xf numFmtId="0" fontId="6" fillId="11" borderId="7" xfId="0" applyFont="1" applyFill="1" applyBorder="1" applyAlignment="1">
      <alignment horizontal="right" vertical="center"/>
    </xf>
    <xf numFmtId="3" fontId="6" fillId="11" borderId="7" xfId="0" applyNumberFormat="1" applyFont="1" applyFill="1" applyBorder="1" applyAlignment="1">
      <alignment vertical="center"/>
    </xf>
    <xf numFmtId="164" fontId="6" fillId="11" borderId="7" xfId="0" applyNumberFormat="1" applyFont="1" applyFill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3" fontId="5" fillId="0" borderId="0" xfId="0" applyNumberFormat="1" applyFont="1" applyAlignment="1">
      <alignment vertical="center" wrapText="1"/>
    </xf>
    <xf numFmtId="3" fontId="8" fillId="0" borderId="0" xfId="0" applyNumberFormat="1" applyFont="1" applyAlignment="1">
      <alignment vertical="center" wrapText="1"/>
    </xf>
    <xf numFmtId="3" fontId="8" fillId="0" borderId="0" xfId="0" applyNumberFormat="1" applyFont="1" applyAlignment="1">
      <alignment horizontal="center" vertical="center" wrapText="1"/>
    </xf>
    <xf numFmtId="22" fontId="5" fillId="0" borderId="0" xfId="0" applyNumberFormat="1" applyFont="1"/>
    <xf numFmtId="0" fontId="5" fillId="0" borderId="0" xfId="0" applyFont="1" applyAlignment="1">
      <alignment wrapText="1"/>
    </xf>
    <xf numFmtId="0" fontId="13" fillId="0" borderId="0" xfId="0" applyFont="1"/>
    <xf numFmtId="0" fontId="14" fillId="0" borderId="0" xfId="0" applyFont="1" applyAlignment="1">
      <alignment horizontal="left" wrapText="1"/>
    </xf>
    <xf numFmtId="165" fontId="14" fillId="0" borderId="0" xfId="0" applyNumberFormat="1" applyFont="1" applyAlignment="1">
      <alignment horizontal="right" vertical="center" wrapText="1"/>
    </xf>
    <xf numFmtId="0" fontId="8" fillId="0" borderId="0" xfId="0" applyFont="1" applyAlignment="1">
      <alignment vertical="center" wrapText="1"/>
    </xf>
    <xf numFmtId="164" fontId="5" fillId="0" borderId="0" xfId="0" applyNumberFormat="1" applyFont="1" applyAlignment="1">
      <alignment horizontal="right" vertical="center"/>
    </xf>
    <xf numFmtId="164" fontId="8" fillId="0" borderId="0" xfId="0" applyNumberFormat="1" applyFont="1" applyAlignment="1">
      <alignment horizontal="right" vertical="center"/>
    </xf>
    <xf numFmtId="164" fontId="5" fillId="0" borderId="0" xfId="0" applyNumberFormat="1" applyFont="1" applyAlignment="1">
      <alignment vertical="center" wrapText="1"/>
    </xf>
    <xf numFmtId="3" fontId="5" fillId="0" borderId="0" xfId="0" applyNumberFormat="1" applyFont="1" applyAlignment="1">
      <alignment horizontal="right" vertical="center" wrapText="1"/>
    </xf>
    <xf numFmtId="3" fontId="8" fillId="0" borderId="0" xfId="0" applyNumberFormat="1" applyFont="1" applyAlignment="1">
      <alignment horizontal="right" vertical="center" wrapText="1"/>
    </xf>
    <xf numFmtId="0" fontId="20" fillId="0" borderId="0" xfId="0" applyFont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/>
    <xf numFmtId="0" fontId="20" fillId="0" borderId="0" xfId="0" applyFont="1"/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wrapText="1"/>
    </xf>
    <xf numFmtId="0" fontId="5" fillId="11" borderId="7" xfId="0" applyFont="1" applyFill="1" applyBorder="1"/>
    <xf numFmtId="0" fontId="20" fillId="0" borderId="0" xfId="0" applyFont="1" applyAlignment="1">
      <alignment vertical="center" wrapText="1"/>
    </xf>
    <xf numFmtId="0" fontId="5" fillId="10" borderId="7" xfId="0" applyFont="1" applyFill="1" applyBorder="1" applyAlignment="1">
      <alignment horizontal="center" vertical="center" wrapText="1"/>
    </xf>
    <xf numFmtId="3" fontId="5" fillId="11" borderId="7" xfId="0" applyNumberFormat="1" applyFont="1" applyFill="1" applyBorder="1" applyAlignment="1" applyProtection="1">
      <alignment horizontal="right" vertical="center" wrapText="1"/>
      <protection locked="0"/>
    </xf>
    <xf numFmtId="3" fontId="5" fillId="11" borderId="7" xfId="0" applyNumberFormat="1" applyFont="1" applyFill="1" applyBorder="1" applyAlignment="1">
      <alignment horizontal="right" vertical="center" wrapText="1"/>
    </xf>
    <xf numFmtId="164" fontId="5" fillId="11" borderId="7" xfId="0" applyNumberFormat="1" applyFont="1" applyFill="1" applyBorder="1" applyAlignment="1">
      <alignment horizontal="right" vertical="center" wrapText="1"/>
    </xf>
    <xf numFmtId="3" fontId="7" fillId="11" borderId="7" xfId="0" applyNumberFormat="1" applyFont="1" applyFill="1" applyBorder="1" applyAlignment="1">
      <alignment vertical="center" wrapText="1"/>
    </xf>
    <xf numFmtId="3" fontId="5" fillId="11" borderId="7" xfId="0" applyNumberFormat="1" applyFont="1" applyFill="1" applyBorder="1" applyAlignment="1">
      <alignment vertical="center" wrapText="1"/>
    </xf>
    <xf numFmtId="3" fontId="12" fillId="11" borderId="7" xfId="0" applyNumberFormat="1" applyFont="1" applyFill="1" applyBorder="1" applyAlignment="1">
      <alignment vertical="center" wrapText="1"/>
    </xf>
    <xf numFmtId="17" fontId="11" fillId="10" borderId="7" xfId="0" applyNumberFormat="1" applyFont="1" applyFill="1" applyBorder="1" applyAlignment="1">
      <alignment wrapText="1"/>
    </xf>
    <xf numFmtId="165" fontId="12" fillId="11" borderId="7" xfId="0" applyNumberFormat="1" applyFont="1" applyFill="1" applyBorder="1" applyAlignment="1">
      <alignment vertical="center" wrapText="1"/>
    </xf>
    <xf numFmtId="164" fontId="12" fillId="11" borderId="7" xfId="0" applyNumberFormat="1" applyFont="1" applyFill="1" applyBorder="1" applyAlignment="1">
      <alignment vertical="center" wrapText="1"/>
    </xf>
    <xf numFmtId="0" fontId="13" fillId="10" borderId="7" xfId="0" applyFont="1" applyFill="1" applyBorder="1" applyAlignment="1">
      <alignment horizontal="left" vertical="center" wrapText="1"/>
    </xf>
    <xf numFmtId="3" fontId="14" fillId="11" borderId="7" xfId="0" applyNumberFormat="1" applyFont="1" applyFill="1" applyBorder="1" applyAlignment="1">
      <alignment horizontal="right" vertical="center" wrapText="1"/>
    </xf>
    <xf numFmtId="3" fontId="12" fillId="12" borderId="7" xfId="0" applyNumberFormat="1" applyFont="1" applyFill="1" applyBorder="1" applyAlignment="1">
      <alignment horizontal="right" vertical="center" wrapText="1"/>
    </xf>
    <xf numFmtId="0" fontId="5" fillId="7" borderId="7" xfId="0" applyFont="1" applyFill="1" applyBorder="1" applyAlignment="1">
      <alignment vertical="center" wrapText="1"/>
    </xf>
    <xf numFmtId="165" fontId="6" fillId="7" borderId="7" xfId="0" applyNumberFormat="1" applyFont="1" applyFill="1" applyBorder="1" applyAlignment="1">
      <alignment vertical="center"/>
    </xf>
    <xf numFmtId="164" fontId="6" fillId="7" borderId="7" xfId="0" applyNumberFormat="1" applyFont="1" applyFill="1" applyBorder="1" applyAlignment="1">
      <alignment vertical="center" wrapText="1"/>
    </xf>
    <xf numFmtId="164" fontId="18" fillId="7" borderId="7" xfId="0" applyNumberFormat="1" applyFont="1" applyFill="1" applyBorder="1" applyAlignment="1" applyProtection="1">
      <alignment horizontal="right" vertical="center" wrapText="1"/>
      <protection locked="0"/>
    </xf>
    <xf numFmtId="164" fontId="6" fillId="7" borderId="7" xfId="0" applyNumberFormat="1" applyFont="1" applyFill="1" applyBorder="1" applyAlignment="1">
      <alignment horizontal="right" vertical="center" wrapText="1"/>
    </xf>
    <xf numFmtId="0" fontId="5" fillId="10" borderId="7" xfId="0" applyFont="1" applyFill="1" applyBorder="1" applyAlignment="1">
      <alignment vertical="center" wrapText="1"/>
    </xf>
    <xf numFmtId="3" fontId="6" fillId="11" borderId="7" xfId="0" applyNumberFormat="1" applyFont="1" applyFill="1" applyBorder="1"/>
    <xf numFmtId="165" fontId="6" fillId="11" borderId="7" xfId="0" applyNumberFormat="1" applyFont="1" applyFill="1" applyBorder="1" applyAlignment="1">
      <alignment horizontal="right" vertical="center" wrapText="1"/>
    </xf>
    <xf numFmtId="3" fontId="6" fillId="11" borderId="7" xfId="0" applyNumberFormat="1" applyFont="1" applyFill="1" applyBorder="1" applyAlignment="1">
      <alignment horizontal="right" vertical="center" wrapText="1"/>
    </xf>
    <xf numFmtId="0" fontId="8" fillId="10" borderId="7" xfId="0" quotePrefix="1" applyFont="1" applyFill="1" applyBorder="1" applyAlignment="1">
      <alignment vertical="center" wrapText="1"/>
    </xf>
    <xf numFmtId="0" fontId="8" fillId="10" borderId="7" xfId="0" applyFont="1" applyFill="1" applyBorder="1" applyAlignment="1">
      <alignment vertical="center" wrapText="1"/>
    </xf>
    <xf numFmtId="3" fontId="6" fillId="11" borderId="7" xfId="0" applyNumberFormat="1" applyFont="1" applyFill="1" applyBorder="1" applyAlignment="1">
      <alignment vertical="center" wrapText="1"/>
    </xf>
    <xf numFmtId="164" fontId="6" fillId="11" borderId="7" xfId="0" applyNumberFormat="1" applyFont="1" applyFill="1" applyBorder="1" applyAlignment="1">
      <alignment horizontal="right" vertical="center" wrapText="1"/>
    </xf>
    <xf numFmtId="3" fontId="6" fillId="12" borderId="7" xfId="0" applyNumberFormat="1" applyFont="1" applyFill="1" applyBorder="1" applyAlignment="1">
      <alignment vertical="center"/>
    </xf>
    <xf numFmtId="0" fontId="6" fillId="12" borderId="7" xfId="0" applyFont="1" applyFill="1" applyBorder="1" applyAlignment="1">
      <alignment vertical="center"/>
    </xf>
    <xf numFmtId="3" fontId="6" fillId="12" borderId="7" xfId="0" applyNumberFormat="1" applyFont="1" applyFill="1" applyBorder="1" applyAlignment="1">
      <alignment horizontal="right" vertical="center"/>
    </xf>
    <xf numFmtId="1" fontId="6" fillId="12" borderId="7" xfId="0" applyNumberFormat="1" applyFont="1" applyFill="1" applyBorder="1" applyAlignment="1">
      <alignment vertical="center"/>
    </xf>
    <xf numFmtId="3" fontId="6" fillId="12" borderId="7" xfId="0" applyNumberFormat="1" applyFont="1" applyFill="1" applyBorder="1" applyAlignment="1">
      <alignment horizontal="right" vertical="center" wrapText="1"/>
    </xf>
    <xf numFmtId="0" fontId="5" fillId="6" borderId="7" xfId="0" applyFont="1" applyFill="1" applyBorder="1" applyAlignment="1">
      <alignment wrapText="1"/>
    </xf>
    <xf numFmtId="0" fontId="5" fillId="6" borderId="7" xfId="0" applyFont="1" applyFill="1" applyBorder="1" applyAlignment="1">
      <alignment vertical="center" wrapText="1"/>
    </xf>
    <xf numFmtId="3" fontId="17" fillId="10" borderId="7" xfId="0" applyNumberFormat="1" applyFont="1" applyFill="1" applyBorder="1"/>
    <xf numFmtId="165" fontId="17" fillId="10" borderId="7" xfId="0" applyNumberFormat="1" applyFont="1" applyFill="1" applyBorder="1" applyAlignment="1">
      <alignment horizontal="right" vertical="center" wrapText="1"/>
    </xf>
    <xf numFmtId="3" fontId="17" fillId="10" borderId="7" xfId="0" applyNumberFormat="1" applyFont="1" applyFill="1" applyBorder="1" applyAlignment="1">
      <alignment horizontal="right" vertical="center" wrapText="1"/>
    </xf>
    <xf numFmtId="3" fontId="7" fillId="11" borderId="7" xfId="0" applyNumberFormat="1" applyFont="1" applyFill="1" applyBorder="1" applyAlignment="1">
      <alignment horizontal="right" vertical="center" wrapText="1"/>
    </xf>
    <xf numFmtId="0" fontId="23" fillId="11" borderId="7" xfId="0" applyFont="1" applyFill="1" applyBorder="1" applyAlignment="1">
      <alignment vertical="center" wrapText="1"/>
    </xf>
    <xf numFmtId="0" fontId="5" fillId="11" borderId="7" xfId="0" applyFont="1" applyFill="1" applyBorder="1" applyAlignment="1">
      <alignment horizontal="right" vertical="center" wrapText="1"/>
    </xf>
    <xf numFmtId="0" fontId="7" fillId="11" borderId="7" xfId="0" applyFont="1" applyFill="1" applyBorder="1" applyAlignment="1">
      <alignment horizontal="left" vertical="center" wrapText="1" indent="1"/>
    </xf>
    <xf numFmtId="0" fontId="7" fillId="11" borderId="7" xfId="0" applyFont="1" applyFill="1" applyBorder="1" applyAlignment="1">
      <alignment horizontal="right" vertical="center" wrapText="1"/>
    </xf>
    <xf numFmtId="0" fontId="7" fillId="11" borderId="7" xfId="0" applyFont="1" applyFill="1" applyBorder="1" applyAlignment="1">
      <alignment vertical="center" wrapText="1"/>
    </xf>
    <xf numFmtId="0" fontId="23" fillId="11" borderId="7" xfId="0" applyFont="1" applyFill="1" applyBorder="1" applyAlignment="1">
      <alignment horizontal="left" vertical="center" wrapText="1" indent="1"/>
    </xf>
    <xf numFmtId="3" fontId="24" fillId="11" borderId="7" xfId="0" applyNumberFormat="1" applyFont="1" applyFill="1" applyBorder="1" applyAlignment="1">
      <alignment horizontal="right" vertical="center" wrapText="1"/>
    </xf>
    <xf numFmtId="3" fontId="7" fillId="11" borderId="7" xfId="0" applyNumberFormat="1" applyFont="1" applyFill="1" applyBorder="1" applyAlignment="1">
      <alignment horizontal="right" vertical="center" wrapText="1" indent="1"/>
    </xf>
    <xf numFmtId="3" fontId="5" fillId="5" borderId="7" xfId="0" applyNumberFormat="1" applyFont="1" applyFill="1" applyBorder="1" applyAlignment="1">
      <alignment horizontal="right" vertical="center" wrapText="1"/>
    </xf>
    <xf numFmtId="0" fontId="22" fillId="5" borderId="7" xfId="0" applyFont="1" applyFill="1" applyBorder="1" applyAlignment="1">
      <alignment vertical="center" wrapText="1"/>
    </xf>
    <xf numFmtId="3" fontId="7" fillId="5" borderId="7" xfId="0" applyNumberFormat="1" applyFont="1" applyFill="1" applyBorder="1" applyAlignment="1">
      <alignment horizontal="right" vertical="center" wrapText="1"/>
    </xf>
    <xf numFmtId="0" fontId="7" fillId="5" borderId="7" xfId="0" applyFont="1" applyFill="1" applyBorder="1" applyAlignment="1">
      <alignment horizontal="right" vertical="center" wrapText="1"/>
    </xf>
    <xf numFmtId="0" fontId="5" fillId="10" borderId="8" xfId="0" applyFont="1" applyFill="1" applyBorder="1" applyAlignment="1">
      <alignment vertical="center" wrapText="1"/>
    </xf>
    <xf numFmtId="0" fontId="5" fillId="10" borderId="9" xfId="0" applyFont="1" applyFill="1" applyBorder="1" applyAlignment="1">
      <alignment vertical="center" wrapText="1"/>
    </xf>
    <xf numFmtId="0" fontId="26" fillId="0" borderId="0" xfId="2" applyAlignment="1" applyProtection="1"/>
    <xf numFmtId="0" fontId="27" fillId="0" borderId="0" xfId="2" applyFont="1" applyAlignment="1" applyProtection="1"/>
    <xf numFmtId="164" fontId="17" fillId="10" borderId="7" xfId="0" applyNumberFormat="1" applyFont="1" applyFill="1" applyBorder="1" applyAlignment="1">
      <alignment horizontal="right" vertical="center" wrapText="1"/>
    </xf>
    <xf numFmtId="3" fontId="17" fillId="10" borderId="7" xfId="0" applyNumberFormat="1" applyFont="1" applyFill="1" applyBorder="1" applyAlignment="1">
      <alignment vertical="center" wrapText="1"/>
    </xf>
    <xf numFmtId="3" fontId="17" fillId="10" borderId="7" xfId="0" applyNumberFormat="1" applyFont="1" applyFill="1" applyBorder="1" applyAlignment="1">
      <alignment vertical="center"/>
    </xf>
    <xf numFmtId="0" fontId="8" fillId="3" borderId="7" xfId="0" applyFont="1" applyFill="1" applyBorder="1" applyAlignment="1">
      <alignment vertical="center" wrapText="1"/>
    </xf>
    <xf numFmtId="3" fontId="14" fillId="10" borderId="7" xfId="0" applyNumberFormat="1" applyFont="1" applyFill="1" applyBorder="1" applyAlignment="1">
      <alignment horizontal="right" vertical="center" wrapText="1"/>
    </xf>
    <xf numFmtId="3" fontId="12" fillId="10" borderId="7" xfId="0" applyNumberFormat="1" applyFont="1" applyFill="1" applyBorder="1" applyAlignment="1">
      <alignment vertical="center" wrapText="1"/>
    </xf>
    <xf numFmtId="164" fontId="12" fillId="10" borderId="7" xfId="0" applyNumberFormat="1" applyFont="1" applyFill="1" applyBorder="1" applyAlignment="1">
      <alignment vertical="center" wrapText="1"/>
    </xf>
    <xf numFmtId="165" fontId="6" fillId="3" borderId="7" xfId="0" applyNumberFormat="1" applyFont="1" applyFill="1" applyBorder="1" applyAlignment="1">
      <alignment vertical="center"/>
    </xf>
    <xf numFmtId="165" fontId="17" fillId="3" borderId="7" xfId="0" applyNumberFormat="1" applyFont="1" applyFill="1" applyBorder="1" applyAlignment="1">
      <alignment vertical="center"/>
    </xf>
    <xf numFmtId="164" fontId="17" fillId="3" borderId="7" xfId="0" applyNumberFormat="1" applyFont="1" applyFill="1" applyBorder="1" applyAlignment="1">
      <alignment vertical="center" wrapText="1"/>
    </xf>
    <xf numFmtId="164" fontId="19" fillId="3" borderId="7" xfId="0" applyNumberFormat="1" applyFont="1" applyFill="1" applyBorder="1" applyAlignment="1" applyProtection="1">
      <alignment horizontal="right" vertical="center" wrapText="1"/>
      <protection locked="0"/>
    </xf>
    <xf numFmtId="164" fontId="17" fillId="3" borderId="7" xfId="0" applyNumberFormat="1" applyFont="1" applyFill="1" applyBorder="1" applyAlignment="1">
      <alignment horizontal="right" vertical="center" wrapText="1"/>
    </xf>
    <xf numFmtId="0" fontId="27" fillId="0" borderId="0" xfId="2" applyFont="1" applyAlignment="1" applyProtection="1">
      <alignment vertical="center"/>
    </xf>
    <xf numFmtId="0" fontId="5" fillId="7" borderId="7" xfId="0" applyFont="1" applyFill="1" applyBorder="1" applyAlignment="1">
      <alignment vertical="center"/>
    </xf>
    <xf numFmtId="165" fontId="17" fillId="10" borderId="7" xfId="0" applyNumberFormat="1" applyFont="1" applyFill="1" applyBorder="1" applyAlignment="1">
      <alignment horizontal="right" wrapText="1"/>
    </xf>
    <xf numFmtId="165" fontId="6" fillId="11" borderId="7" xfId="0" applyNumberFormat="1" applyFont="1" applyFill="1" applyBorder="1" applyAlignment="1">
      <alignment horizontal="right" wrapText="1"/>
    </xf>
    <xf numFmtId="0" fontId="27" fillId="0" borderId="0" xfId="2" applyFont="1" applyAlignment="1" applyProtection="1">
      <alignment vertical="center" wrapText="1"/>
    </xf>
    <xf numFmtId="0" fontId="5" fillId="0" borderId="10" xfId="0" applyFont="1" applyBorder="1" applyAlignment="1">
      <alignment vertical="center"/>
    </xf>
    <xf numFmtId="3" fontId="5" fillId="11" borderId="8" xfId="0" applyNumberFormat="1" applyFont="1" applyFill="1" applyBorder="1" applyAlignment="1">
      <alignment horizontal="right" vertical="center" wrapText="1"/>
    </xf>
    <xf numFmtId="0" fontId="7" fillId="11" borderId="8" xfId="0" applyFont="1" applyFill="1" applyBorder="1" applyAlignment="1">
      <alignment horizontal="right" vertical="center" wrapText="1"/>
    </xf>
    <xf numFmtId="0" fontId="8" fillId="10" borderId="9" xfId="0" applyFont="1" applyFill="1" applyBorder="1"/>
    <xf numFmtId="3" fontId="8" fillId="10" borderId="9" xfId="0" applyNumberFormat="1" applyFont="1" applyFill="1" applyBorder="1"/>
    <xf numFmtId="0" fontId="5" fillId="4" borderId="7" xfId="3" applyFont="1" applyFill="1" applyBorder="1" applyAlignment="1">
      <alignment vertical="center" wrapText="1"/>
    </xf>
    <xf numFmtId="0" fontId="5" fillId="4" borderId="7" xfId="3" applyFont="1" applyFill="1" applyBorder="1" applyAlignment="1">
      <alignment vertical="center"/>
    </xf>
    <xf numFmtId="0" fontId="5" fillId="4" borderId="7" xfId="3" applyFont="1" applyFill="1" applyBorder="1" applyAlignment="1">
      <alignment horizontal="left" vertical="center" wrapText="1"/>
    </xf>
    <xf numFmtId="0" fontId="28" fillId="0" borderId="10" xfId="2" applyFont="1" applyBorder="1" applyAlignment="1" applyProtection="1">
      <alignment vertical="center"/>
    </xf>
    <xf numFmtId="0" fontId="5" fillId="0" borderId="0" xfId="0" applyFont="1" applyAlignment="1">
      <alignment horizontal="center" vertical="center"/>
    </xf>
    <xf numFmtId="0" fontId="8" fillId="7" borderId="7" xfId="0" quotePrefix="1" applyFont="1" applyFill="1" applyBorder="1" applyAlignment="1">
      <alignment vertical="center" wrapText="1"/>
    </xf>
    <xf numFmtId="0" fontId="29" fillId="0" borderId="0" xfId="1" applyFont="1">
      <alignment vertical="center"/>
    </xf>
    <xf numFmtId="0" fontId="29" fillId="0" borderId="0" xfId="0" applyFont="1" applyAlignment="1">
      <alignment vertical="center"/>
    </xf>
    <xf numFmtId="0" fontId="29" fillId="0" borderId="0" xfId="0" applyFont="1" applyAlignment="1">
      <alignment horizontal="left" vertical="center"/>
    </xf>
    <xf numFmtId="0" fontId="5" fillId="0" borderId="0" xfId="0" applyFont="1" applyAlignment="1">
      <alignment horizontal="right" vertical="center"/>
    </xf>
    <xf numFmtId="0" fontId="9" fillId="10" borderId="7" xfId="0" applyFont="1" applyFill="1" applyBorder="1" applyAlignment="1">
      <alignment horizontal="center" vertical="center"/>
    </xf>
    <xf numFmtId="0" fontId="8" fillId="10" borderId="7" xfId="0" applyFont="1" applyFill="1" applyBorder="1" applyAlignment="1">
      <alignment horizontal="center" vertical="center"/>
    </xf>
    <xf numFmtId="0" fontId="10" fillId="11" borderId="7" xfId="0" applyFont="1" applyFill="1" applyBorder="1" applyAlignment="1">
      <alignment horizontal="center" vertical="center" wrapText="1"/>
    </xf>
    <xf numFmtId="0" fontId="10" fillId="11" borderId="7" xfId="0" applyFont="1" applyFill="1" applyBorder="1" applyAlignment="1">
      <alignment vertical="center" wrapText="1"/>
    </xf>
    <xf numFmtId="0" fontId="28" fillId="0" borderId="0" xfId="2" applyFont="1" applyAlignment="1" applyProtection="1"/>
    <xf numFmtId="0" fontId="29" fillId="0" borderId="0" xfId="2" applyFont="1" applyAlignment="1" applyProtection="1">
      <alignment vertical="center"/>
    </xf>
    <xf numFmtId="3" fontId="5" fillId="11" borderId="7" xfId="0" applyNumberFormat="1" applyFont="1" applyFill="1" applyBorder="1"/>
    <xf numFmtId="3" fontId="8" fillId="10" borderId="7" xfId="0" applyNumberFormat="1" applyFont="1" applyFill="1" applyBorder="1"/>
    <xf numFmtId="0" fontId="28" fillId="0" borderId="0" xfId="2" applyFont="1" applyAlignment="1" applyProtection="1">
      <alignment vertical="center"/>
    </xf>
    <xf numFmtId="0" fontId="5" fillId="10" borderId="13" xfId="0" applyFont="1" applyFill="1" applyBorder="1" applyAlignment="1">
      <alignment vertical="center" wrapText="1"/>
    </xf>
    <xf numFmtId="0" fontId="8" fillId="10" borderId="13" xfId="0" applyFont="1" applyFill="1" applyBorder="1" applyAlignment="1">
      <alignment vertical="center" wrapText="1"/>
    </xf>
    <xf numFmtId="3" fontId="8" fillId="11" borderId="7" xfId="0" applyNumberFormat="1" applyFont="1" applyFill="1" applyBorder="1" applyAlignment="1">
      <alignment horizontal="right" vertical="center" wrapText="1"/>
    </xf>
    <xf numFmtId="165" fontId="5" fillId="11" borderId="7" xfId="0" applyNumberFormat="1" applyFont="1" applyFill="1" applyBorder="1" applyAlignment="1">
      <alignment horizontal="right" vertical="center" wrapText="1"/>
    </xf>
    <xf numFmtId="165" fontId="8" fillId="11" borderId="7" xfId="0" applyNumberFormat="1" applyFont="1" applyFill="1" applyBorder="1" applyAlignment="1">
      <alignment horizontal="right" vertical="center" wrapText="1"/>
    </xf>
    <xf numFmtId="4" fontId="6" fillId="11" borderId="7" xfId="0" applyNumberFormat="1" applyFont="1" applyFill="1" applyBorder="1"/>
    <xf numFmtId="4" fontId="6" fillId="11" borderId="7" xfId="0" applyNumberFormat="1" applyFont="1" applyFill="1" applyBorder="1" applyAlignment="1">
      <alignment vertical="center"/>
    </xf>
    <xf numFmtId="4" fontId="17" fillId="6" borderId="7" xfId="0" applyNumberFormat="1" applyFont="1" applyFill="1" applyBorder="1"/>
    <xf numFmtId="4" fontId="6" fillId="11" borderId="7" xfId="0" applyNumberFormat="1" applyFont="1" applyFill="1" applyBorder="1" applyAlignment="1">
      <alignment vertical="center" wrapText="1"/>
    </xf>
    <xf numFmtId="4" fontId="17" fillId="6" borderId="13" xfId="0" applyNumberFormat="1" applyFont="1" applyFill="1" applyBorder="1" applyAlignment="1">
      <alignment vertical="center" wrapText="1"/>
    </xf>
    <xf numFmtId="4" fontId="6" fillId="11" borderId="13" xfId="0" applyNumberFormat="1" applyFont="1" applyFill="1" applyBorder="1" applyAlignment="1">
      <alignment vertical="center" wrapText="1"/>
    </xf>
    <xf numFmtId="49" fontId="5" fillId="0" borderId="0" xfId="0" applyNumberFormat="1" applyFont="1"/>
    <xf numFmtId="49" fontId="5" fillId="0" borderId="0" xfId="0" applyNumberFormat="1" applyFont="1" applyAlignment="1">
      <alignment horizontal="left" vertical="center"/>
    </xf>
    <xf numFmtId="4" fontId="14" fillId="11" borderId="7" xfId="0" applyNumberFormat="1" applyFont="1" applyFill="1" applyBorder="1" applyAlignment="1">
      <alignment horizontal="right" vertical="center" wrapText="1"/>
    </xf>
    <xf numFmtId="4" fontId="14" fillId="6" borderId="7" xfId="0" applyNumberFormat="1" applyFont="1" applyFill="1" applyBorder="1" applyAlignment="1">
      <alignment horizontal="right" vertical="center" wrapText="1"/>
    </xf>
    <xf numFmtId="0" fontId="5" fillId="2" borderId="7" xfId="3" applyFont="1" applyFill="1" applyBorder="1" applyAlignment="1">
      <alignment horizontal="left" vertical="center"/>
    </xf>
    <xf numFmtId="0" fontId="5" fillId="4" borderId="7" xfId="3" applyFont="1" applyFill="1" applyBorder="1" applyAlignment="1">
      <alignment horizontal="left" vertical="center"/>
    </xf>
    <xf numFmtId="0" fontId="6" fillId="11" borderId="7" xfId="0" applyFont="1" applyFill="1" applyBorder="1" applyAlignment="1">
      <alignment vertical="center"/>
    </xf>
    <xf numFmtId="0" fontId="5" fillId="0" borderId="0" xfId="0" applyFont="1" applyAlignment="1">
      <alignment horizontal="left"/>
    </xf>
    <xf numFmtId="0" fontId="8" fillId="10" borderId="7" xfId="0" applyFont="1" applyFill="1" applyBorder="1" applyAlignment="1">
      <alignment horizontal="left" vertical="center" wrapText="1"/>
    </xf>
    <xf numFmtId="0" fontId="5" fillId="10" borderId="12" xfId="0" applyFont="1" applyFill="1" applyBorder="1" applyAlignment="1">
      <alignment horizontal="left" vertical="center" wrapText="1"/>
    </xf>
    <xf numFmtId="0" fontId="5" fillId="10" borderId="13" xfId="0" applyFont="1" applyFill="1" applyBorder="1" applyAlignment="1">
      <alignment horizontal="left" vertical="center" wrapText="1"/>
    </xf>
    <xf numFmtId="0" fontId="8" fillId="10" borderId="13" xfId="0" applyFont="1" applyFill="1" applyBorder="1" applyAlignment="1">
      <alignment horizontal="left" vertical="center" wrapText="1"/>
    </xf>
    <xf numFmtId="0" fontId="5" fillId="11" borderId="13" xfId="0" applyFont="1" applyFill="1" applyBorder="1" applyAlignment="1">
      <alignment wrapText="1"/>
    </xf>
    <xf numFmtId="0" fontId="8" fillId="11" borderId="13" xfId="0" quotePrefix="1" applyFont="1" applyFill="1" applyBorder="1" applyAlignment="1">
      <alignment wrapText="1"/>
    </xf>
    <xf numFmtId="0" fontId="5" fillId="11" borderId="13" xfId="0" applyFont="1" applyFill="1" applyBorder="1"/>
    <xf numFmtId="3" fontId="5" fillId="11" borderId="11" xfId="0" applyNumberFormat="1" applyFont="1" applyFill="1" applyBorder="1"/>
    <xf numFmtId="3" fontId="8" fillId="10" borderId="11" xfId="0" applyNumberFormat="1" applyFont="1" applyFill="1" applyBorder="1"/>
    <xf numFmtId="0" fontId="5" fillId="11" borderId="15" xfId="0" applyFont="1" applyFill="1" applyBorder="1"/>
    <xf numFmtId="3" fontId="5" fillId="11" borderId="8" xfId="0" applyNumberFormat="1" applyFont="1" applyFill="1" applyBorder="1"/>
    <xf numFmtId="3" fontId="5" fillId="11" borderId="16" xfId="0" applyNumberFormat="1" applyFont="1" applyFill="1" applyBorder="1"/>
    <xf numFmtId="0" fontId="13" fillId="10" borderId="19" xfId="1" applyFont="1" applyFill="1" applyBorder="1" applyAlignment="1">
      <alignment horizontal="center" vertical="center"/>
    </xf>
    <xf numFmtId="3" fontId="13" fillId="10" borderId="9" xfId="0" applyNumberFormat="1" applyFont="1" applyFill="1" applyBorder="1" applyAlignment="1">
      <alignment horizontal="center" vertical="center"/>
    </xf>
    <xf numFmtId="3" fontId="13" fillId="10" borderId="14" xfId="0" applyNumberFormat="1" applyFont="1" applyFill="1" applyBorder="1" applyAlignment="1">
      <alignment horizontal="center" vertical="center"/>
    </xf>
    <xf numFmtId="0" fontId="6" fillId="11" borderId="13" xfId="0" applyFont="1" applyFill="1" applyBorder="1" applyAlignment="1">
      <alignment horizontal="center" vertical="center"/>
    </xf>
    <xf numFmtId="164" fontId="6" fillId="11" borderId="11" xfId="0" applyNumberFormat="1" applyFont="1" applyFill="1" applyBorder="1" applyAlignment="1">
      <alignment horizontal="right" vertical="center"/>
    </xf>
    <xf numFmtId="0" fontId="6" fillId="11" borderId="11" xfId="0" applyFont="1" applyFill="1" applyBorder="1" applyAlignment="1">
      <alignment vertical="center"/>
    </xf>
    <xf numFmtId="3" fontId="6" fillId="11" borderId="8" xfId="0" applyNumberFormat="1" applyFont="1" applyFill="1" applyBorder="1" applyAlignment="1">
      <alignment vertical="center"/>
    </xf>
    <xf numFmtId="0" fontId="1" fillId="10" borderId="18" xfId="0" applyFont="1" applyFill="1" applyBorder="1" applyAlignment="1">
      <alignment horizontal="left" vertical="center"/>
    </xf>
    <xf numFmtId="0" fontId="1" fillId="10" borderId="9" xfId="0" applyFont="1" applyFill="1" applyBorder="1" applyAlignment="1">
      <alignment horizontal="left" vertical="center"/>
    </xf>
    <xf numFmtId="0" fontId="1" fillId="10" borderId="9" xfId="0" applyFont="1" applyFill="1" applyBorder="1" applyAlignment="1">
      <alignment horizontal="left" vertical="center" wrapText="1"/>
    </xf>
    <xf numFmtId="0" fontId="1" fillId="10" borderId="14" xfId="0" applyFont="1" applyFill="1" applyBorder="1" applyAlignment="1">
      <alignment horizontal="left" vertical="center" wrapText="1"/>
    </xf>
    <xf numFmtId="3" fontId="5" fillId="11" borderId="11" xfId="0" applyNumberFormat="1" applyFont="1" applyFill="1" applyBorder="1" applyAlignment="1">
      <alignment horizontal="right" vertical="center" wrapText="1"/>
    </xf>
    <xf numFmtId="164" fontId="5" fillId="11" borderId="11" xfId="0" applyNumberFormat="1" applyFont="1" applyFill="1" applyBorder="1" applyAlignment="1">
      <alignment horizontal="right" vertical="center" wrapText="1"/>
    </xf>
    <xf numFmtId="164" fontId="5" fillId="11" borderId="8" xfId="0" applyNumberFormat="1" applyFont="1" applyFill="1" applyBorder="1" applyAlignment="1">
      <alignment horizontal="right" vertical="center" wrapText="1"/>
    </xf>
    <xf numFmtId="164" fontId="5" fillId="11" borderId="16" xfId="0" applyNumberFormat="1" applyFont="1" applyFill="1" applyBorder="1" applyAlignment="1">
      <alignment horizontal="right" vertical="center" wrapText="1"/>
    </xf>
    <xf numFmtId="0" fontId="13" fillId="10" borderId="18" xfId="0" applyFont="1" applyFill="1" applyBorder="1" applyAlignment="1">
      <alignment horizontal="left" vertical="center" wrapText="1"/>
    </xf>
    <xf numFmtId="0" fontId="13" fillId="10" borderId="9" xfId="0" applyFont="1" applyFill="1" applyBorder="1" applyAlignment="1">
      <alignment horizontal="left" vertical="center" wrapText="1"/>
    </xf>
    <xf numFmtId="0" fontId="13" fillId="10" borderId="14" xfId="0" applyFont="1" applyFill="1" applyBorder="1" applyAlignment="1">
      <alignment horizontal="left" vertical="center" wrapText="1"/>
    </xf>
    <xf numFmtId="3" fontId="7" fillId="11" borderId="11" xfId="0" applyNumberFormat="1" applyFont="1" applyFill="1" applyBorder="1" applyAlignment="1">
      <alignment vertical="center" wrapText="1"/>
    </xf>
    <xf numFmtId="164" fontId="5" fillId="11" borderId="8" xfId="0" applyNumberFormat="1" applyFont="1" applyFill="1" applyBorder="1" applyAlignment="1">
      <alignment vertical="center" wrapText="1"/>
    </xf>
    <xf numFmtId="164" fontId="5" fillId="11" borderId="16" xfId="0" applyNumberFormat="1" applyFont="1" applyFill="1" applyBorder="1" applyAlignment="1">
      <alignment vertical="center" wrapText="1"/>
    </xf>
    <xf numFmtId="0" fontId="5" fillId="10" borderId="15" xfId="0" applyFont="1" applyFill="1" applyBorder="1" applyAlignment="1">
      <alignment horizontal="left" vertical="center" wrapText="1"/>
    </xf>
    <xf numFmtId="0" fontId="5" fillId="7" borderId="13" xfId="0" applyFont="1" applyFill="1" applyBorder="1" applyAlignment="1">
      <alignment vertical="center" wrapText="1"/>
    </xf>
    <xf numFmtId="0" fontId="8" fillId="3" borderId="13" xfId="0" applyFont="1" applyFill="1" applyBorder="1" applyAlignment="1">
      <alignment vertical="center" wrapText="1"/>
    </xf>
    <xf numFmtId="164" fontId="6" fillId="7" borderId="11" xfId="0" applyNumberFormat="1" applyFont="1" applyFill="1" applyBorder="1" applyAlignment="1">
      <alignment vertical="center" wrapText="1"/>
    </xf>
    <xf numFmtId="164" fontId="17" fillId="3" borderId="11" xfId="0" applyNumberFormat="1" applyFont="1" applyFill="1" applyBorder="1" applyAlignment="1">
      <alignment vertical="center" wrapText="1"/>
    </xf>
    <xf numFmtId="0" fontId="8" fillId="8" borderId="15" xfId="0" applyFont="1" applyFill="1" applyBorder="1" applyAlignment="1">
      <alignment vertical="center" wrapText="1"/>
    </xf>
    <xf numFmtId="0" fontId="8" fillId="8" borderId="8" xfId="0" applyFont="1" applyFill="1" applyBorder="1" applyAlignment="1">
      <alignment vertical="center" wrapText="1"/>
    </xf>
    <xf numFmtId="165" fontId="17" fillId="8" borderId="8" xfId="0" applyNumberFormat="1" applyFont="1" applyFill="1" applyBorder="1" applyAlignment="1">
      <alignment vertical="center"/>
    </xf>
    <xf numFmtId="164" fontId="17" fillId="8" borderId="8" xfId="0" applyNumberFormat="1" applyFont="1" applyFill="1" applyBorder="1" applyAlignment="1">
      <alignment vertical="center" wrapText="1"/>
    </xf>
    <xf numFmtId="164" fontId="17" fillId="8" borderId="16" xfId="0" applyNumberFormat="1" applyFont="1" applyFill="1" applyBorder="1" applyAlignment="1">
      <alignment vertical="center" wrapText="1"/>
    </xf>
    <xf numFmtId="0" fontId="13" fillId="3" borderId="18" xfId="0" applyFont="1" applyFill="1" applyBorder="1" applyAlignment="1">
      <alignment horizontal="left" vertical="center" wrapText="1"/>
    </xf>
    <xf numFmtId="0" fontId="13" fillId="3" borderId="9" xfId="0" applyFont="1" applyFill="1" applyBorder="1" applyAlignment="1">
      <alignment horizontal="left" vertical="center" wrapText="1"/>
    </xf>
    <xf numFmtId="0" fontId="13" fillId="3" borderId="14" xfId="0" applyFont="1" applyFill="1" applyBorder="1" applyAlignment="1">
      <alignment horizontal="left" vertical="center" wrapText="1"/>
    </xf>
    <xf numFmtId="0" fontId="8" fillId="7" borderId="13" xfId="0" applyFont="1" applyFill="1" applyBorder="1" applyAlignment="1">
      <alignment vertical="center" wrapText="1"/>
    </xf>
    <xf numFmtId="0" fontId="5" fillId="7" borderId="8" xfId="0" applyFont="1" applyFill="1" applyBorder="1" applyAlignment="1">
      <alignment vertical="center"/>
    </xf>
    <xf numFmtId="164" fontId="6" fillId="7" borderId="8" xfId="0" applyNumberFormat="1" applyFont="1" applyFill="1" applyBorder="1" applyAlignment="1">
      <alignment horizontal="right" vertical="center" wrapText="1"/>
    </xf>
    <xf numFmtId="0" fontId="5" fillId="10" borderId="15" xfId="0" applyFont="1" applyFill="1" applyBorder="1" applyAlignment="1">
      <alignment vertical="center" wrapText="1"/>
    </xf>
    <xf numFmtId="0" fontId="5" fillId="10" borderId="18" xfId="0" applyFont="1" applyFill="1" applyBorder="1" applyAlignment="1">
      <alignment vertical="center" wrapText="1"/>
    </xf>
    <xf numFmtId="3" fontId="6" fillId="11" borderId="11" xfId="0" applyNumberFormat="1" applyFont="1" applyFill="1" applyBorder="1" applyAlignment="1">
      <alignment vertical="center" wrapText="1"/>
    </xf>
    <xf numFmtId="0" fontId="5" fillId="10" borderId="17" xfId="0" applyFont="1" applyFill="1" applyBorder="1" applyAlignment="1">
      <alignment horizontal="left" vertical="center" wrapText="1"/>
    </xf>
    <xf numFmtId="3" fontId="6" fillId="11" borderId="8" xfId="0" applyNumberFormat="1" applyFont="1" applyFill="1" applyBorder="1"/>
    <xf numFmtId="3" fontId="6" fillId="11" borderId="16" xfId="0" applyNumberFormat="1" applyFont="1" applyFill="1" applyBorder="1" applyAlignment="1">
      <alignment vertical="center" wrapText="1"/>
    </xf>
    <xf numFmtId="0" fontId="13" fillId="10" borderId="18" xfId="0" applyFont="1" applyFill="1" applyBorder="1" applyAlignment="1">
      <alignment vertical="center" wrapText="1"/>
    </xf>
    <xf numFmtId="0" fontId="13" fillId="10" borderId="9" xfId="0" applyFont="1" applyFill="1" applyBorder="1" applyAlignment="1">
      <alignment vertical="center" wrapText="1"/>
    </xf>
    <xf numFmtId="0" fontId="11" fillId="10" borderId="9" xfId="0" applyFont="1" applyFill="1" applyBorder="1" applyAlignment="1">
      <alignment horizontal="center" vertical="center" wrapText="1"/>
    </xf>
    <xf numFmtId="0" fontId="11" fillId="10" borderId="9" xfId="0" applyFont="1" applyFill="1" applyBorder="1" applyAlignment="1">
      <alignment horizontal="left" vertical="center" wrapText="1"/>
    </xf>
    <xf numFmtId="0" fontId="11" fillId="10" borderId="14" xfId="0" applyFont="1" applyFill="1" applyBorder="1" applyAlignment="1">
      <alignment horizontal="left" vertical="center" wrapText="1"/>
    </xf>
    <xf numFmtId="3" fontId="17" fillId="10" borderId="11" xfId="0" applyNumberFormat="1" applyFont="1" applyFill="1" applyBorder="1" applyAlignment="1">
      <alignment vertical="center" wrapText="1"/>
    </xf>
    <xf numFmtId="3" fontId="6" fillId="11" borderId="8" xfId="0" applyNumberFormat="1" applyFont="1" applyFill="1" applyBorder="1" applyAlignment="1">
      <alignment vertical="center" wrapText="1"/>
    </xf>
    <xf numFmtId="0" fontId="13" fillId="10" borderId="13" xfId="0" applyFont="1" applyFill="1" applyBorder="1" applyAlignment="1">
      <alignment horizontal="left" vertical="center" wrapText="1"/>
    </xf>
    <xf numFmtId="0" fontId="11" fillId="10" borderId="7" xfId="0" applyFont="1" applyFill="1" applyBorder="1" applyAlignment="1">
      <alignment horizontal="left" vertical="center" wrapText="1"/>
    </xf>
    <xf numFmtId="0" fontId="11" fillId="10" borderId="0" xfId="0" applyFont="1" applyFill="1" applyAlignment="1">
      <alignment horizontal="left" vertical="center" wrapText="1"/>
    </xf>
    <xf numFmtId="0" fontId="13" fillId="0" borderId="0" xfId="0" applyFont="1" applyAlignment="1">
      <alignment horizontal="left"/>
    </xf>
    <xf numFmtId="3" fontId="16" fillId="10" borderId="7" xfId="0" applyNumberFormat="1" applyFont="1" applyFill="1" applyBorder="1" applyAlignment="1">
      <alignment vertical="center" wrapText="1"/>
    </xf>
    <xf numFmtId="3" fontId="8" fillId="11" borderId="11" xfId="0" applyNumberFormat="1" applyFont="1" applyFill="1" applyBorder="1" applyAlignment="1">
      <alignment horizontal="right" vertical="center" wrapText="1"/>
    </xf>
    <xf numFmtId="3" fontId="5" fillId="11" borderId="16" xfId="0" applyNumberFormat="1" applyFont="1" applyFill="1" applyBorder="1" applyAlignment="1">
      <alignment horizontal="right" vertical="center" wrapText="1"/>
    </xf>
    <xf numFmtId="0" fontId="11" fillId="10" borderId="14" xfId="0" applyFont="1" applyFill="1" applyBorder="1" applyAlignment="1">
      <alignment horizontal="center" vertical="center" wrapText="1"/>
    </xf>
    <xf numFmtId="165" fontId="5" fillId="11" borderId="11" xfId="0" applyNumberFormat="1" applyFont="1" applyFill="1" applyBorder="1" applyAlignment="1">
      <alignment horizontal="right" vertical="center" wrapText="1"/>
    </xf>
    <xf numFmtId="165" fontId="8" fillId="11" borderId="11" xfId="0" applyNumberFormat="1" applyFont="1" applyFill="1" applyBorder="1" applyAlignment="1">
      <alignment horizontal="right" vertical="center" wrapText="1"/>
    </xf>
    <xf numFmtId="165" fontId="5" fillId="11" borderId="8" xfId="0" applyNumberFormat="1" applyFont="1" applyFill="1" applyBorder="1" applyAlignment="1">
      <alignment horizontal="right" vertical="center" wrapText="1"/>
    </xf>
    <xf numFmtId="165" fontId="5" fillId="11" borderId="16" xfId="0" applyNumberFormat="1" applyFont="1" applyFill="1" applyBorder="1" applyAlignment="1">
      <alignment horizontal="right" vertical="center" wrapText="1"/>
    </xf>
    <xf numFmtId="0" fontId="8" fillId="10" borderId="12" xfId="0" applyFont="1" applyFill="1" applyBorder="1" applyAlignment="1">
      <alignment horizontal="left" vertical="center" wrapText="1"/>
    </xf>
    <xf numFmtId="0" fontId="13" fillId="10" borderId="19" xfId="0" applyFont="1" applyFill="1" applyBorder="1" applyAlignment="1">
      <alignment horizontal="left" vertical="center" wrapText="1"/>
    </xf>
    <xf numFmtId="0" fontId="13" fillId="10" borderId="20" xfId="0" applyFont="1" applyFill="1" applyBorder="1" applyAlignment="1">
      <alignment horizontal="left" vertical="center" wrapText="1"/>
    </xf>
    <xf numFmtId="0" fontId="11" fillId="10" borderId="9" xfId="0" quotePrefix="1" applyFont="1" applyFill="1" applyBorder="1" applyAlignment="1">
      <alignment horizontal="left" vertical="center" wrapText="1"/>
    </xf>
    <xf numFmtId="16" fontId="11" fillId="10" borderId="9" xfId="0" quotePrefix="1" applyNumberFormat="1" applyFont="1" applyFill="1" applyBorder="1" applyAlignment="1">
      <alignment horizontal="left" vertical="center" wrapText="1"/>
    </xf>
    <xf numFmtId="0" fontId="13" fillId="2" borderId="9" xfId="3" applyFont="1" applyFill="1" applyBorder="1" applyAlignment="1">
      <alignment horizontal="center" vertical="center"/>
    </xf>
    <xf numFmtId="0" fontId="13" fillId="2" borderId="9" xfId="3" applyFont="1" applyFill="1" applyBorder="1" applyAlignment="1">
      <alignment horizontal="center" vertical="center" wrapText="1"/>
    </xf>
    <xf numFmtId="14" fontId="5" fillId="0" borderId="0" xfId="0" quotePrefix="1" applyNumberFormat="1" applyFont="1" applyAlignment="1">
      <alignment horizontal="left" vertical="center"/>
    </xf>
    <xf numFmtId="0" fontId="5" fillId="0" borderId="0" xfId="0" quotePrefix="1" applyFont="1" applyAlignment="1">
      <alignment horizontal="left" vertical="center"/>
    </xf>
    <xf numFmtId="49" fontId="10" fillId="10" borderId="13" xfId="0" applyNumberFormat="1" applyFont="1" applyFill="1" applyBorder="1" applyAlignment="1">
      <alignment horizontal="left" vertical="center"/>
    </xf>
    <xf numFmtId="0" fontId="14" fillId="10" borderId="13" xfId="0" applyFont="1" applyFill="1" applyBorder="1" applyAlignment="1">
      <alignment horizontal="left" wrapText="1"/>
    </xf>
    <xf numFmtId="3" fontId="14" fillId="11" borderId="11" xfId="0" applyNumberFormat="1" applyFont="1" applyFill="1" applyBorder="1" applyAlignment="1">
      <alignment horizontal="right" vertical="center" wrapText="1"/>
    </xf>
    <xf numFmtId="3" fontId="14" fillId="10" borderId="11" xfId="0" applyNumberFormat="1" applyFont="1" applyFill="1" applyBorder="1" applyAlignment="1">
      <alignment horizontal="right" vertical="center" wrapText="1"/>
    </xf>
    <xf numFmtId="0" fontId="14" fillId="10" borderId="15" xfId="0" applyFont="1" applyFill="1" applyBorder="1" applyAlignment="1">
      <alignment horizontal="left" wrapText="1"/>
    </xf>
    <xf numFmtId="165" fontId="14" fillId="10" borderId="8" xfId="0" applyNumberFormat="1" applyFont="1" applyFill="1" applyBorder="1" applyAlignment="1">
      <alignment horizontal="right" vertical="center" wrapText="1"/>
    </xf>
    <xf numFmtId="165" fontId="14" fillId="10" borderId="16" xfId="0" applyNumberFormat="1" applyFont="1" applyFill="1" applyBorder="1" applyAlignment="1">
      <alignment horizontal="right" vertical="center" wrapText="1"/>
    </xf>
    <xf numFmtId="0" fontId="13" fillId="10" borderId="14" xfId="0" applyFont="1" applyFill="1" applyBorder="1" applyAlignment="1">
      <alignment vertical="center" wrapText="1"/>
    </xf>
    <xf numFmtId="4" fontId="14" fillId="11" borderId="11" xfId="0" applyNumberFormat="1" applyFont="1" applyFill="1" applyBorder="1" applyAlignment="1">
      <alignment horizontal="right" vertical="center" wrapText="1"/>
    </xf>
    <xf numFmtId="4" fontId="14" fillId="6" borderId="11" xfId="0" applyNumberFormat="1" applyFont="1" applyFill="1" applyBorder="1" applyAlignment="1">
      <alignment horizontal="right" vertical="center" wrapText="1"/>
    </xf>
    <xf numFmtId="165" fontId="14" fillId="6" borderId="8" xfId="0" applyNumberFormat="1" applyFont="1" applyFill="1" applyBorder="1" applyAlignment="1">
      <alignment horizontal="right" vertical="center" wrapText="1"/>
    </xf>
    <xf numFmtId="165" fontId="14" fillId="6" borderId="16" xfId="0" applyNumberFormat="1" applyFont="1" applyFill="1" applyBorder="1" applyAlignment="1">
      <alignment horizontal="right" vertical="center" wrapText="1"/>
    </xf>
    <xf numFmtId="0" fontId="5" fillId="3" borderId="13" xfId="0" applyFont="1" applyFill="1" applyBorder="1" applyAlignment="1">
      <alignment vertical="center" wrapText="1"/>
    </xf>
    <xf numFmtId="0" fontId="5" fillId="10" borderId="11" xfId="0" applyFont="1" applyFill="1" applyBorder="1" applyAlignment="1">
      <alignment vertical="center" wrapText="1"/>
    </xf>
    <xf numFmtId="0" fontId="8" fillId="6" borderId="7" xfId="0" applyFont="1" applyFill="1" applyBorder="1" applyAlignment="1">
      <alignment vertical="center" wrapText="1"/>
    </xf>
    <xf numFmtId="0" fontId="5" fillId="6" borderId="11" xfId="0" applyFont="1" applyFill="1" applyBorder="1" applyAlignment="1">
      <alignment vertical="center" wrapText="1"/>
    </xf>
    <xf numFmtId="0" fontId="5" fillId="6" borderId="16" xfId="0" applyFont="1" applyFill="1" applyBorder="1" applyAlignment="1">
      <alignment vertical="center" wrapText="1"/>
    </xf>
    <xf numFmtId="0" fontId="8" fillId="6" borderId="11" xfId="0" applyFont="1" applyFill="1" applyBorder="1" applyAlignment="1">
      <alignment vertical="center" wrapText="1"/>
    </xf>
    <xf numFmtId="0" fontId="29" fillId="0" borderId="0" xfId="2" applyFont="1" applyAlignment="1" applyProtection="1">
      <alignment horizontal="left" vertical="center"/>
    </xf>
    <xf numFmtId="0" fontId="29" fillId="0" borderId="0" xfId="1" applyFont="1" applyAlignment="1">
      <alignment horizontal="left" vertical="center"/>
    </xf>
    <xf numFmtId="0" fontId="34" fillId="0" borderId="0" xfId="2" applyFont="1" applyAlignment="1" applyProtection="1">
      <alignment vertical="center"/>
    </xf>
    <xf numFmtId="0" fontId="34" fillId="0" borderId="0" xfId="2" applyFont="1" applyAlignment="1" applyProtection="1"/>
    <xf numFmtId="0" fontId="34" fillId="0" borderId="0" xfId="2" applyFont="1" applyAlignment="1" applyProtection="1">
      <alignment horizontal="left" vertical="center"/>
    </xf>
    <xf numFmtId="0" fontId="13" fillId="6" borderId="18" xfId="0" applyFont="1" applyFill="1" applyBorder="1" applyAlignment="1">
      <alignment vertical="center" wrapText="1"/>
    </xf>
    <xf numFmtId="49" fontId="11" fillId="6" borderId="13" xfId="0" applyNumberFormat="1" applyFont="1" applyFill="1" applyBorder="1" applyAlignment="1">
      <alignment horizontal="left" vertical="center"/>
    </xf>
    <xf numFmtId="0" fontId="13" fillId="6" borderId="13" xfId="0" applyFont="1" applyFill="1" applyBorder="1" applyAlignment="1">
      <alignment horizontal="left" wrapText="1"/>
    </xf>
    <xf numFmtId="0" fontId="13" fillId="6" borderId="15" xfId="0" applyFont="1" applyFill="1" applyBorder="1" applyAlignment="1">
      <alignment horizontal="left" wrapText="1"/>
    </xf>
    <xf numFmtId="0" fontId="13" fillId="6" borderId="9" xfId="0" applyFont="1" applyFill="1" applyBorder="1" applyAlignment="1">
      <alignment vertical="center" wrapText="1"/>
    </xf>
    <xf numFmtId="0" fontId="13" fillId="6" borderId="14" xfId="0" applyFont="1" applyFill="1" applyBorder="1" applyAlignment="1">
      <alignment vertical="center" wrapText="1"/>
    </xf>
    <xf numFmtId="0" fontId="10" fillId="10" borderId="7" xfId="0" applyFont="1" applyFill="1" applyBorder="1" applyAlignment="1">
      <alignment horizontal="left" vertical="center" wrapText="1"/>
    </xf>
    <xf numFmtId="0" fontId="5" fillId="10" borderId="7" xfId="0" applyFont="1" applyFill="1" applyBorder="1" applyAlignment="1">
      <alignment horizontal="left" vertical="center" wrapText="1"/>
    </xf>
    <xf numFmtId="0" fontId="13" fillId="9" borderId="7" xfId="0" applyFont="1" applyFill="1" applyBorder="1" applyAlignment="1">
      <alignment horizontal="left" vertical="center" wrapText="1"/>
    </xf>
    <xf numFmtId="49" fontId="13" fillId="9" borderId="7" xfId="0" applyNumberFormat="1" applyFont="1" applyFill="1" applyBorder="1" applyAlignment="1">
      <alignment vertical="center" wrapText="1"/>
    </xf>
    <xf numFmtId="0" fontId="15" fillId="9" borderId="7" xfId="0" applyFont="1" applyFill="1" applyBorder="1" applyAlignment="1">
      <alignment vertical="center" wrapText="1"/>
    </xf>
    <xf numFmtId="165" fontId="16" fillId="9" borderId="7" xfId="0" applyNumberFormat="1" applyFont="1" applyFill="1" applyBorder="1" applyAlignment="1">
      <alignment horizontal="right" vertical="center" wrapText="1"/>
    </xf>
    <xf numFmtId="0" fontId="5" fillId="9" borderId="7" xfId="0" applyFont="1" applyFill="1" applyBorder="1" applyAlignment="1">
      <alignment vertical="center" wrapText="1"/>
    </xf>
    <xf numFmtId="0" fontId="8" fillId="9" borderId="7" xfId="0" applyFont="1" applyFill="1" applyBorder="1" applyAlignment="1">
      <alignment vertical="center" wrapText="1"/>
    </xf>
    <xf numFmtId="3" fontId="19" fillId="9" borderId="7" xfId="0" applyNumberFormat="1" applyFont="1" applyFill="1" applyBorder="1" applyAlignment="1">
      <alignment horizontal="right" vertical="center" wrapText="1"/>
    </xf>
    <xf numFmtId="0" fontId="5" fillId="9" borderId="7" xfId="0" applyFont="1" applyFill="1" applyBorder="1" applyAlignment="1">
      <alignment horizontal="left" vertical="center" wrapText="1"/>
    </xf>
    <xf numFmtId="0" fontId="10" fillId="9" borderId="7" xfId="0" applyFont="1" applyFill="1" applyBorder="1" applyAlignment="1">
      <alignment horizontal="left" vertical="center" wrapText="1"/>
    </xf>
    <xf numFmtId="0" fontId="5" fillId="9" borderId="7" xfId="0" applyFont="1" applyFill="1" applyBorder="1" applyAlignment="1">
      <alignment horizontal="left" vertical="center"/>
    </xf>
    <xf numFmtId="0" fontId="5" fillId="6" borderId="7" xfId="0" applyFont="1" applyFill="1" applyBorder="1" applyAlignment="1">
      <alignment horizontal="left" vertical="center" wrapText="1"/>
    </xf>
    <xf numFmtId="3" fontId="5" fillId="10" borderId="7" xfId="0" applyNumberFormat="1" applyFont="1" applyFill="1" applyBorder="1" applyAlignment="1">
      <alignment horizontal="left" vertical="center" wrapText="1"/>
    </xf>
    <xf numFmtId="0" fontId="7" fillId="10" borderId="7" xfId="0" applyFont="1" applyFill="1" applyBorder="1" applyAlignment="1">
      <alignment horizontal="left" vertical="center" wrapText="1"/>
    </xf>
    <xf numFmtId="0" fontId="0" fillId="0" borderId="2" xfId="0" applyBorder="1"/>
    <xf numFmtId="3" fontId="0" fillId="0" borderId="3" xfId="0" applyNumberFormat="1" applyBorder="1"/>
    <xf numFmtId="0" fontId="0" fillId="0" borderId="1" xfId="0" applyBorder="1"/>
    <xf numFmtId="0" fontId="0" fillId="0" borderId="6" xfId="0" applyBorder="1"/>
    <xf numFmtId="0" fontId="0" fillId="0" borderId="5" xfId="0" applyBorder="1"/>
    <xf numFmtId="3" fontId="0" fillId="0" borderId="4" xfId="0" applyNumberFormat="1" applyBorder="1"/>
    <xf numFmtId="164" fontId="6" fillId="11" borderId="11" xfId="0" applyNumberFormat="1" applyFont="1" applyFill="1" applyBorder="1" applyAlignment="1">
      <alignment vertical="center"/>
    </xf>
    <xf numFmtId="0" fontId="5" fillId="2" borderId="8" xfId="3" applyFont="1" applyFill="1" applyBorder="1" applyAlignment="1">
      <alignment horizontal="left" vertical="center"/>
    </xf>
    <xf numFmtId="0" fontId="5" fillId="2" borderId="7" xfId="3" applyFont="1" applyFill="1" applyBorder="1" applyAlignment="1">
      <alignment horizontal="left" vertical="center" wrapText="1"/>
    </xf>
    <xf numFmtId="0" fontId="5" fillId="2" borderId="9" xfId="3" applyFont="1" applyFill="1" applyBorder="1" applyAlignment="1">
      <alignment horizontal="left" vertical="center"/>
    </xf>
    <xf numFmtId="0" fontId="5" fillId="2" borderId="15" xfId="3" applyFont="1" applyFill="1" applyBorder="1" applyAlignment="1">
      <alignment horizontal="left" vertical="center"/>
    </xf>
    <xf numFmtId="165" fontId="0" fillId="0" borderId="3" xfId="0" applyNumberFormat="1" applyBorder="1"/>
    <xf numFmtId="0" fontId="25" fillId="0" borderId="0" xfId="0" applyFont="1" applyAlignment="1">
      <alignment horizontal="left" vertical="center"/>
    </xf>
    <xf numFmtId="0" fontId="29" fillId="0" borderId="0" xfId="0" applyFont="1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left"/>
    </xf>
    <xf numFmtId="0" fontId="5" fillId="0" borderId="10" xfId="0" applyFont="1" applyBorder="1" applyAlignment="1">
      <alignment horizontal="left"/>
    </xf>
    <xf numFmtId="0" fontId="5" fillId="0" borderId="0" xfId="0" applyFont="1" applyAlignment="1">
      <alignment horizontal="left" vertical="center" wrapText="1"/>
    </xf>
    <xf numFmtId="0" fontId="8" fillId="10" borderId="7" xfId="0" applyFont="1" applyFill="1" applyBorder="1" applyAlignment="1">
      <alignment horizontal="center" vertical="center"/>
    </xf>
    <xf numFmtId="0" fontId="10" fillId="10" borderId="7" xfId="0" applyFont="1" applyFill="1" applyBorder="1" applyAlignment="1">
      <alignment horizontal="left" vertical="center"/>
    </xf>
    <xf numFmtId="0" fontId="10" fillId="10" borderId="7" xfId="0" applyFont="1" applyFill="1" applyBorder="1" applyAlignment="1">
      <alignment horizontal="left" vertical="center" wrapText="1"/>
    </xf>
    <xf numFmtId="0" fontId="11" fillId="10" borderId="7" xfId="0" applyFont="1" applyFill="1" applyBorder="1" applyAlignment="1">
      <alignment horizontal="left" vertical="center" wrapText="1"/>
    </xf>
    <xf numFmtId="0" fontId="11" fillId="10" borderId="7" xfId="0" applyFont="1" applyFill="1" applyBorder="1" applyAlignment="1">
      <alignment horizontal="center" vertical="center" wrapText="1"/>
    </xf>
    <xf numFmtId="49" fontId="10" fillId="10" borderId="7" xfId="0" applyNumberFormat="1" applyFont="1" applyFill="1" applyBorder="1" applyAlignment="1">
      <alignment horizontal="left" vertical="center"/>
    </xf>
    <xf numFmtId="0" fontId="13" fillId="0" borderId="0" xfId="0" applyFont="1" applyAlignment="1">
      <alignment horizontal="left" vertical="center" wrapText="1"/>
    </xf>
    <xf numFmtId="0" fontId="13" fillId="0" borderId="0" xfId="0" applyFont="1" applyAlignment="1">
      <alignment horizontal="left"/>
    </xf>
    <xf numFmtId="0" fontId="13" fillId="9" borderId="8" xfId="0" applyFont="1" applyFill="1" applyBorder="1" applyAlignment="1">
      <alignment horizontal="left" vertical="center" wrapText="1"/>
    </xf>
    <xf numFmtId="0" fontId="13" fillId="9" borderId="9" xfId="0" applyFont="1" applyFill="1" applyBorder="1" applyAlignment="1">
      <alignment horizontal="left" vertical="center" wrapText="1"/>
    </xf>
    <xf numFmtId="0" fontId="13" fillId="9" borderId="7" xfId="0" applyFont="1" applyFill="1" applyBorder="1" applyAlignment="1">
      <alignment horizontal="left" wrapText="1"/>
    </xf>
    <xf numFmtId="0" fontId="5" fillId="10" borderId="7" xfId="0" applyFont="1" applyFill="1" applyBorder="1" applyAlignment="1">
      <alignment horizontal="center" vertical="center" wrapText="1"/>
    </xf>
    <xf numFmtId="0" fontId="21" fillId="10" borderId="7" xfId="0" applyFont="1" applyFill="1" applyBorder="1" applyAlignment="1">
      <alignment horizontal="left" vertical="center" wrapText="1"/>
    </xf>
    <xf numFmtId="0" fontId="5" fillId="10" borderId="7" xfId="0" applyFont="1" applyFill="1" applyBorder="1" applyAlignment="1">
      <alignment horizontal="left" vertical="center" wrapText="1"/>
    </xf>
    <xf numFmtId="0" fontId="5" fillId="9" borderId="7" xfId="0" applyFont="1" applyFill="1" applyBorder="1" applyAlignment="1">
      <alignment horizontal="left" vertical="center" wrapText="1"/>
    </xf>
    <xf numFmtId="0" fontId="5" fillId="0" borderId="17" xfId="0" applyFont="1" applyBorder="1" applyAlignment="1">
      <alignment horizontal="left" vertical="center" wrapText="1"/>
    </xf>
    <xf numFmtId="0" fontId="5" fillId="9" borderId="11" xfId="0" applyFont="1" applyFill="1" applyBorder="1" applyAlignment="1">
      <alignment horizontal="left" vertical="center" wrapText="1"/>
    </xf>
    <xf numFmtId="0" fontId="5" fillId="9" borderId="13" xfId="0" applyFont="1" applyFill="1" applyBorder="1" applyAlignment="1">
      <alignment horizontal="left" vertical="center" wrapText="1"/>
    </xf>
    <xf numFmtId="0" fontId="5" fillId="9" borderId="8" xfId="0" applyFont="1" applyFill="1" applyBorder="1" applyAlignment="1">
      <alignment horizontal="left" vertical="center" wrapText="1"/>
    </xf>
    <xf numFmtId="0" fontId="5" fillId="9" borderId="9" xfId="0" applyFont="1" applyFill="1" applyBorder="1" applyAlignment="1">
      <alignment horizontal="left" vertical="center" wrapText="1"/>
    </xf>
    <xf numFmtId="0" fontId="5" fillId="9" borderId="12" xfId="0" applyFont="1" applyFill="1" applyBorder="1" applyAlignment="1">
      <alignment horizontal="left" vertical="center" wrapText="1"/>
    </xf>
    <xf numFmtId="49" fontId="5" fillId="0" borderId="0" xfId="0" applyNumberFormat="1" applyFont="1" applyAlignment="1">
      <alignment vertical="center" wrapText="1"/>
    </xf>
    <xf numFmtId="49" fontId="5" fillId="0" borderId="0" xfId="0" applyNumberFormat="1" applyFont="1" applyAlignment="1">
      <alignment horizontal="left" vertical="center" wrapText="1"/>
    </xf>
    <xf numFmtId="0" fontId="5" fillId="6" borderId="7" xfId="0" applyFont="1" applyFill="1" applyBorder="1" applyAlignment="1">
      <alignment horizontal="left" vertical="center" wrapText="1"/>
    </xf>
    <xf numFmtId="0" fontId="14" fillId="6" borderId="7" xfId="0" applyFont="1" applyFill="1" applyBorder="1" applyAlignment="1">
      <alignment horizontal="left" vertical="center" wrapText="1"/>
    </xf>
    <xf numFmtId="0" fontId="21" fillId="6" borderId="7" xfId="0" applyFont="1" applyFill="1" applyBorder="1" applyAlignment="1">
      <alignment horizontal="left" vertical="center" wrapText="1"/>
    </xf>
    <xf numFmtId="0" fontId="10" fillId="6" borderId="14" xfId="0" applyFont="1" applyFill="1" applyBorder="1" applyAlignment="1">
      <alignment horizontal="left" vertical="center" wrapText="1"/>
    </xf>
    <xf numFmtId="0" fontId="10" fillId="6" borderId="10" xfId="0" applyFont="1" applyFill="1" applyBorder="1" applyAlignment="1">
      <alignment horizontal="left" vertical="center" wrapText="1"/>
    </xf>
    <xf numFmtId="0" fontId="10" fillId="6" borderId="7" xfId="0" applyFont="1" applyFill="1" applyBorder="1" applyAlignment="1">
      <alignment horizontal="left" vertical="center" wrapText="1"/>
    </xf>
    <xf numFmtId="0" fontId="5" fillId="0" borderId="12" xfId="0" applyFont="1" applyBorder="1" applyAlignment="1">
      <alignment horizontal="left" vertical="center"/>
    </xf>
    <xf numFmtId="0" fontId="5" fillId="0" borderId="10" xfId="0" applyFont="1" applyBorder="1" applyAlignment="1">
      <alignment horizontal="left" vertical="center"/>
    </xf>
    <xf numFmtId="0" fontId="7" fillId="11" borderId="16" xfId="0" applyFont="1" applyFill="1" applyBorder="1" applyAlignment="1">
      <alignment horizontal="left"/>
    </xf>
    <xf numFmtId="0" fontId="7" fillId="11" borderId="17" xfId="0" applyFont="1" applyFill="1" applyBorder="1" applyAlignment="1">
      <alignment horizontal="left"/>
    </xf>
    <xf numFmtId="0" fontId="7" fillId="11" borderId="15" xfId="0" applyFont="1" applyFill="1" applyBorder="1" applyAlignment="1">
      <alignment horizontal="left"/>
    </xf>
    <xf numFmtId="0" fontId="7" fillId="11" borderId="11" xfId="0" applyFont="1" applyFill="1" applyBorder="1" applyAlignment="1">
      <alignment horizontal="left"/>
    </xf>
    <xf numFmtId="0" fontId="7" fillId="11" borderId="12" xfId="0" applyFont="1" applyFill="1" applyBorder="1" applyAlignment="1">
      <alignment horizontal="left"/>
    </xf>
    <xf numFmtId="0" fontId="7" fillId="11" borderId="13" xfId="0" applyFont="1" applyFill="1" applyBorder="1" applyAlignment="1">
      <alignment horizontal="left"/>
    </xf>
    <xf numFmtId="165" fontId="0" fillId="0" borderId="4" xfId="0" applyNumberFormat="1" applyBorder="1"/>
  </cellXfs>
  <cellStyles count="7">
    <cellStyle name="60% — akcent 4 2" xfId="5" xr:uid="{00000000-0005-0000-0000-000000000000}"/>
    <cellStyle name="Hiperłącze" xfId="2" builtinId="8"/>
    <cellStyle name="Normalny" xfId="0" builtinId="0"/>
    <cellStyle name="Normalny 12" xfId="6" xr:uid="{00000000-0005-0000-0000-000003000000}"/>
    <cellStyle name="Normalny 2" xfId="3" xr:uid="{00000000-0005-0000-0000-000004000000}"/>
    <cellStyle name="Normalny 3" xfId="4" xr:uid="{00000000-0005-0000-0000-000005000000}"/>
    <cellStyle name="Normalny_Arkusz1" xfId="1" xr:uid="{00000000-0005-0000-0000-000006000000}"/>
  </cellStyles>
  <dxfs count="337">
    <dxf>
      <numFmt numFmtId="165" formatCode="#,##0.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5" formatCode="#,##0.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3999755851924192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/>
      </border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fill>
        <patternFill patternType="solid">
          <fgColor indexed="64"/>
          <bgColor theme="7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left style="thin">
          <color theme="0"/>
        </left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left style="thin">
          <color theme="0"/>
        </left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left style="thin">
          <color theme="0"/>
        </left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left style="thin">
          <color theme="0"/>
        </left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left style="thin">
          <color theme="0"/>
        </left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4" formatCode="0.0"/>
      <fill>
        <patternFill patternType="solid">
          <fgColor indexed="64"/>
          <bgColor theme="8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4" formatCode="0.0"/>
      <fill>
        <patternFill patternType="solid">
          <fgColor indexed="64"/>
          <bgColor theme="8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8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8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fill>
        <patternFill patternType="solid">
          <fgColor indexed="64"/>
          <bgColor theme="8" tint="0.39997558519241921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4" formatCode="0.0"/>
      <fill>
        <patternFill patternType="solid">
          <fgColor indexed="64"/>
          <bgColor theme="8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4" formatCode="0.0"/>
      <fill>
        <patternFill patternType="solid">
          <fgColor indexed="64"/>
          <bgColor theme="8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8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5" formatCode="#,##0.0"/>
      <fill>
        <patternFill patternType="solid">
          <fgColor indexed="64"/>
          <bgColor theme="8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8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8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fill>
        <patternFill patternType="solid">
          <fgColor indexed="64"/>
          <bgColor theme="8" tint="0.39997558519241921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charset val="238"/>
        <scheme val="minor"/>
      </font>
      <numFmt numFmtId="30" formatCode="@"/>
      <fill>
        <patternFill patternType="solid">
          <fgColor indexed="64"/>
          <bgColor theme="8" tint="-0.249977111117893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8" tint="-0.249977111117893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charset val="238"/>
        <scheme val="minor"/>
      </font>
      <numFmt numFmtId="30" formatCode="@"/>
      <fill>
        <patternFill patternType="solid">
          <fgColor indexed="64"/>
          <bgColor theme="3" tint="0.59999389629810485"/>
        </patternFill>
      </fill>
      <alignment horizontal="left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right" vertical="center" textRotation="0" wrapText="1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border outline="0">
        <left style="thin">
          <color theme="0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border outline="0">
        <left style="thin">
          <color theme="0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4" formatCode="0.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4" formatCode="0.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0" indent="0" justifyLastLine="0" shrinkToFit="0" readingOrder="0"/>
    </dxf>
    <dxf>
      <border outline="0"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fill>
        <patternFill patternType="solid">
          <fgColor indexed="64"/>
          <bgColor theme="3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charset val="238"/>
        <scheme val="minor"/>
      </font>
      <numFmt numFmtId="3" formatCode="#,##0"/>
      <fill>
        <patternFill patternType="solid">
          <fgColor indexed="64"/>
          <bgColor theme="3" tint="0.5999938962981048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</dxfs>
  <tableStyles count="0" defaultTableStyle="TableStyleMedium9" defaultPivotStyle="PivotStyleLight16"/>
  <colors>
    <mruColors>
      <color rgb="FF00602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1</xdr:row>
      <xdr:rowOff>79375</xdr:rowOff>
    </xdr:from>
    <xdr:to>
      <xdr:col>8</xdr:col>
      <xdr:colOff>258968</xdr:colOff>
      <xdr:row>40</xdr:row>
      <xdr:rowOff>146050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100-000002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0" y="619125"/>
          <a:ext cx="4894468" cy="6257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222250</xdr:colOff>
      <xdr:row>1</xdr:row>
      <xdr:rowOff>47626</xdr:rowOff>
    </xdr:from>
    <xdr:to>
      <xdr:col>11</xdr:col>
      <xdr:colOff>444690</xdr:colOff>
      <xdr:row>34</xdr:row>
      <xdr:rowOff>79375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C71BF313-A248-2109-5409-EA0C2F4AA985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8625" y="206376"/>
          <a:ext cx="5651690" cy="52704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</xdr:colOff>
      <xdr:row>1</xdr:row>
      <xdr:rowOff>2</xdr:rowOff>
    </xdr:from>
    <xdr:to>
      <xdr:col>11</xdr:col>
      <xdr:colOff>515563</xdr:colOff>
      <xdr:row>31</xdr:row>
      <xdr:rowOff>111126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C5250023-8D19-6CD8-5B3E-3C202A3FC66B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1501" y="158752"/>
          <a:ext cx="5341562" cy="48736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158750</xdr:colOff>
      <xdr:row>4</xdr:row>
      <xdr:rowOff>31750</xdr:rowOff>
    </xdr:from>
    <xdr:to>
      <xdr:col>11</xdr:col>
      <xdr:colOff>534895</xdr:colOff>
      <xdr:row>34</xdr:row>
      <xdr:rowOff>15875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CD103E9B-4B1F-9144-06C3-90CE743F71B8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0" y="666750"/>
          <a:ext cx="5202145" cy="47466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31751</xdr:colOff>
      <xdr:row>3</xdr:row>
      <xdr:rowOff>63502</xdr:rowOff>
    </xdr:from>
    <xdr:to>
      <xdr:col>11</xdr:col>
      <xdr:colOff>547313</xdr:colOff>
      <xdr:row>34</xdr:row>
      <xdr:rowOff>15876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DCDC2DC0-C656-C02A-A48D-4F78E298D2F8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3251" y="539752"/>
          <a:ext cx="5341562" cy="487362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158751</xdr:colOff>
      <xdr:row>4</xdr:row>
      <xdr:rowOff>95251</xdr:rowOff>
    </xdr:from>
    <xdr:to>
      <xdr:col>11</xdr:col>
      <xdr:colOff>386070</xdr:colOff>
      <xdr:row>33</xdr:row>
      <xdr:rowOff>95250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157A47E9-FBBB-B9A4-B1CA-495737A28845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1" y="730251"/>
          <a:ext cx="5053319" cy="46037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79376</xdr:colOff>
      <xdr:row>2</xdr:row>
      <xdr:rowOff>31750</xdr:rowOff>
    </xdr:from>
    <xdr:to>
      <xdr:col>10</xdr:col>
      <xdr:colOff>521598</xdr:colOff>
      <xdr:row>32</xdr:row>
      <xdr:rowOff>79375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596F84BE-A033-1BF6-FCB8-90F4EBA3B34A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66876" y="349250"/>
          <a:ext cx="5268222" cy="481012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B982B8AA-395C-40C1-B59F-D6DED9A410BE}" name="Tabela1.1" displayName="Tabela1.1" ref="A3:N48" totalsRowShown="0" headerRowDxfId="336" dataDxfId="335" tableBorderDxfId="334">
  <tableColumns count="14">
    <tableColumn id="1" xr3:uid="{3E97BF6B-B27B-4BA1-943E-8C339D916A4F}" name="Powiaty" dataDxfId="333"/>
    <tableColumn id="2" xr3:uid="{A1E9C75A-E6AE-4FA0-93CA-4AF09FA579B4}" name="X 2021" dataDxfId="332"/>
    <tableColumn id="3" xr3:uid="{B3051A81-3E40-4076-BB0B-882DAA4DDF34}" name="XI 2021" dataDxfId="331"/>
    <tableColumn id="4" xr3:uid="{C0F6C755-E71A-44EE-A442-92C2F5347AA1}" name="XII 2021" dataDxfId="330"/>
    <tableColumn id="5" xr3:uid="{804A2407-3E67-4E7E-BD6A-CC1E877D58C2}" name="I 2022" dataDxfId="329"/>
    <tableColumn id="6" xr3:uid="{0CFE76B3-C9F3-4415-ACCA-982CFF204B4D}" name="II 2022" dataDxfId="328"/>
    <tableColumn id="7" xr3:uid="{B256B296-C730-4C59-9BF8-250E1258EE0B}" name="III 2022" dataDxfId="327"/>
    <tableColumn id="8" xr3:uid="{5686191D-8238-42A1-9C27-A83121C0DB9F}" name="IV 2022" dataDxfId="326"/>
    <tableColumn id="9" xr3:uid="{B805E606-EA0C-47D8-BE75-5EA5CEE6EA67}" name="V 2022" dataDxfId="325"/>
    <tableColumn id="10" xr3:uid="{5C888A8D-7EB8-46D1-90AE-4CBB00F7588B}" name="VI 2022" dataDxfId="324"/>
    <tableColumn id="11" xr3:uid="{ACFD3AC5-7E8D-4B97-ABAE-69D79328A40C}" name="VII 2022" dataDxfId="323"/>
    <tableColumn id="12" xr3:uid="{150AAC26-06EB-4B3A-80E4-468111563A42}" name="VIII 2022" dataDxfId="322"/>
    <tableColumn id="13" xr3:uid="{5B68EAC7-2393-4312-A030-02BF60BAD159}" name="IX 2022" dataDxfId="321"/>
    <tableColumn id="14" xr3:uid="{FB1F677F-1781-4A92-B15D-4A97E0F4AE47}" name="X 2022" dataDxfId="320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9B11D241-B8C4-4C69-B420-99313C3492D2}" name="Tabela4.2" displayName="Tabela4.2" ref="A3:R48" totalsRowShown="0" headerRowDxfId="226" dataDxfId="225" tableBorderDxfId="224">
  <tableColumns count="18">
    <tableColumn id="1" xr3:uid="{50F772D3-80EC-4E4D-BA05-BB318FEC760A}" name="Lp." dataDxfId="223"/>
    <tableColumn id="2" xr3:uid="{EEED646D-718E-454D-B42F-35A931791C95}" name="Powiaty" dataDxfId="222"/>
    <tableColumn id="3" xr3:uid="{74EC1FF4-0A3B-492E-9705-C7EB3F302144}" name="prace interwencyjne" dataDxfId="221"/>
    <tableColumn id="4" xr3:uid="{F1697956-4FCD-4BF2-83AB-99DB89BAF96D}" name="roboty publiczne" dataDxfId="220"/>
    <tableColumn id="5" xr3:uid="{31174696-0DEE-46C2-9CD8-F51C2FA5385A}" name="szkolenia" dataDxfId="219"/>
    <tableColumn id="6" xr3:uid="{A0C07253-49A1-44C8-87C1-E3B3A770BE67}" name="staże" dataDxfId="218"/>
    <tableColumn id="7" xr3:uid="{AAB98144-C6D7-42BD-BDF0-44C64BE5EAE3}" name="prace społecznie użyteczne" dataDxfId="217"/>
    <tableColumn id="8" xr3:uid="{BB7B317E-E47B-4D87-A863-E35776F4C107}" name="przygotowanie zawodowe dorosłych" dataDxfId="216"/>
    <tableColumn id="9" xr3:uid="{9407E04E-7030-40AD-BE74-4CFB3DCCB22D}" name="refundacja składek na ubezpieczenia społeczne dla osób do 30 roku życia" dataDxfId="215"/>
    <tableColumn id="10" xr3:uid="{BB27E115-542B-42B2-B405-632F8840B4B5}" name="bon zatrudnieniowy" dataDxfId="214"/>
    <tableColumn id="11" xr3:uid="{3B4C1CDA-F9E7-43D1-B11D-9955E919114E}" name="bon na zasiedlenie" dataDxfId="213"/>
    <tableColumn id="12" xr3:uid="{EC0AC9E0-4AD0-4F05-B8A0-98CAC91AA9E2}" name="dofinansowanie wynagrodzenia skierowanych bezrobotnych powyżej 50 roku życia" dataDxfId="212"/>
    <tableColumn id="13" xr3:uid="{A39229FF-7F32-47E1-9C2F-A693BED9A9D5}" name="świadczenie aktywizacyjne" dataDxfId="211"/>
    <tableColumn id="14" xr3:uid="{DDD42200-B34F-496F-BE66-C579E63CCCDB}" name="grant na telepracę" dataDxfId="210"/>
    <tableColumn id="15" xr3:uid="{BF4B72C8-17C9-4FBC-9DDF-886B42AD9D38}" name="dofinansowanie podejmowania działalności gospodarczej" dataDxfId="209"/>
    <tableColumn id="16" xr3:uid="{59C1E305-C6B8-4D27-BA85-CB0208BC1CCE}" name="refundacja kosztów wyposażenia i doposażenia stanowiska pracy" dataDxfId="208"/>
    <tableColumn id="17" xr3:uid="{2E50DA03-22A2-4594-A8F1-1CF4C7C81C84}" name="inne" dataDxfId="207"/>
    <tableColumn id="18" xr3:uid="{EC0DBAB7-7B86-4FE6-AF81-43003E723E30}" name="Liczba bezrobotnych kobiet objętych aktywnymi formami przeciwdziałania bezrobociu w październiku 2022 r." dataDxfId="206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E0D27996-FD62-4E94-902C-006401D6273D}" name="Tabela5.2" displayName="Tabela5.2" ref="A3:R48" totalsRowShown="0" headerRowDxfId="205" dataDxfId="204" tableBorderDxfId="203">
  <tableColumns count="18">
    <tableColumn id="1" xr3:uid="{D50EC1B6-548E-47DE-83E3-319E08F8EEC3}" name="Lp." dataDxfId="202"/>
    <tableColumn id="2" xr3:uid="{249AC4D7-90A8-4CC5-A951-C7F74935E4B9}" name="Powiaty" dataDxfId="201"/>
    <tableColumn id="3" xr3:uid="{7DF478D4-F969-40F3-9F89-6681550AA7DC}" name="prace interwencyjne" dataDxfId="200"/>
    <tableColumn id="4" xr3:uid="{38DDBEBB-49D2-417B-AB33-FA269FBC9443}" name="roboty publiczne" dataDxfId="199"/>
    <tableColumn id="5" xr3:uid="{45588D66-4436-4A88-A639-ADB0B7042BE9}" name="szkolenia" dataDxfId="198"/>
    <tableColumn id="6" xr3:uid="{8E0E6051-F4AA-47BE-AD3B-1373E1EED81C}" name="staże" dataDxfId="197"/>
    <tableColumn id="7" xr3:uid="{C393F08A-F383-4BCB-921B-7229C681E66B}" name="prace społecznie użyteczne" dataDxfId="196"/>
    <tableColumn id="8" xr3:uid="{38FDC9A6-EFAE-47DB-88B4-EF7595A6651B}" name="przygotowanie zawodowe dorosłych" dataDxfId="195"/>
    <tableColumn id="9" xr3:uid="{D559846F-58E0-43B5-BAE9-5CFADEAA4DEB}" name="refundacja składek na ubezpieczenia społeczne dla osób do 30 roku życia" dataDxfId="194"/>
    <tableColumn id="10" xr3:uid="{70B02D00-8D91-46DE-AA43-FE4E342D1955}" name="bon zatrudnieniowy" dataDxfId="193"/>
    <tableColumn id="11" xr3:uid="{5E912CC5-EC04-45D9-9433-CAE88E24AE36}" name="bon na zasiedlenie" dataDxfId="192"/>
    <tableColumn id="12" xr3:uid="{60DC524A-46E9-4976-8AD2-26DE4EA63918}" name="dofinansowanie wynagrodzenia skierowanych bezrobotnych powyżej 50 roku życia" dataDxfId="191"/>
    <tableColumn id="13" xr3:uid="{AD1859E6-9357-4352-9621-25584D912D49}" name="świadczenie aktywizacyjne" dataDxfId="190"/>
    <tableColumn id="14" xr3:uid="{B51E7CC2-3BC0-4CDC-8C16-F240B31EDB10}" name="grant na telepracę" dataDxfId="189"/>
    <tableColumn id="15" xr3:uid="{28D87150-1C9E-4664-8DD5-8A7EC53B0D7F}" name="dofinansowanie podejmowania działalności gospodarczej" dataDxfId="188"/>
    <tableColumn id="16" xr3:uid="{7F893F48-4C59-4238-B2EA-CEB9CD62D39A}" name="refundacja kosztów wyposażenia i doposażenia stanowiska pracy" dataDxfId="187"/>
    <tableColumn id="17" xr3:uid="{465515B1-5675-49EE-AE3A-B23520D02321}" name="inne" dataDxfId="186"/>
    <tableColumn id="18" xr3:uid="{73972085-A901-4F99-85BA-395274945BE6}" name="Liczba bezrobotnych mieszkańców wsi objętych aktywnymi formami przeciwdziałania bezrobociu w październiku 2022 r." dataDxfId="185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FBAD4A72-1F31-446D-90BB-396510E02913}" name="Tabela6.2" displayName="Tabela6.2" ref="A3:Q48" totalsRowShown="0" headerRowDxfId="184" dataDxfId="183" tableBorderDxfId="182">
  <tableColumns count="17">
    <tableColumn id="1" xr3:uid="{CA52A8B8-7994-4B75-8000-6F20DD6F4C5F}" name="Lp." dataDxfId="181"/>
    <tableColumn id="2" xr3:uid="{634BFAAB-21D4-413D-8CC4-440D4FC05B18}" name="Powiaty" dataDxfId="180"/>
    <tableColumn id="3" xr3:uid="{CF1F59DB-84F0-4392-BA9E-8507781A5B19}" name="prace interwencyjne" dataDxfId="179"/>
    <tableColumn id="4" xr3:uid="{FDE1630E-A138-4478-B014-AC648A51052C}" name="roboty publiczne" dataDxfId="178"/>
    <tableColumn id="5" xr3:uid="{27EF6AD4-DDDE-4EFF-A807-921D861763A6}" name="szkolenia" dataDxfId="177"/>
    <tableColumn id="6" xr3:uid="{B0553FB6-D3D3-4A5E-9A80-3BCAB2EC9D6C}" name="staże" dataDxfId="176"/>
    <tableColumn id="7" xr3:uid="{4C3BB950-1241-4052-A5DD-F00F6D2A8582}" name="prace społecznie użyteczne" dataDxfId="175"/>
    <tableColumn id="8" xr3:uid="{E7720F53-F0F8-4602-ACA3-C20E0ED63E73}" name="przygotowanie zawodowe dorosłych" dataDxfId="174"/>
    <tableColumn id="9" xr3:uid="{AA401882-0B9D-4373-8E8B-D2EEACE765D4}" name="refundacja składek na ubezpieczenia społeczne dla osób do 30 roku życia" dataDxfId="173"/>
    <tableColumn id="10" xr3:uid="{C7B64319-93A4-4B21-830A-28436BA72730}" name="bon zatrudnieniowy" dataDxfId="172"/>
    <tableColumn id="11" xr3:uid="{C821931A-01F1-44CF-AD78-AB8C9CC5FB3F}" name="bon na zasiedlenie" dataDxfId="171"/>
    <tableColumn id="12" xr3:uid="{8764F26E-8970-4EC7-9BDF-14E924FBA765}" name="świadczenie aktywizacyjne" dataDxfId="170"/>
    <tableColumn id="13" xr3:uid="{E9EC7DA8-CF28-4501-AC5E-96DF20BF84C1}" name="grant na telepracę" dataDxfId="169"/>
    <tableColumn id="14" xr3:uid="{7F7708E7-9DDF-4845-BC2C-8D51028335CC}" name="dofinansowanie podejmowania działalności gospodarczej" dataDxfId="168"/>
    <tableColumn id="15" xr3:uid="{81112D7C-73E5-43CF-A9EC-4794E08CCB82}" name="refundacja kosztów wyposażenia i doposażenia stanowiska pracy" dataDxfId="167"/>
    <tableColumn id="16" xr3:uid="{2EB71601-2087-46C6-9C39-C102217065CA}" name="inne" dataDxfId="166"/>
    <tableColumn id="17" xr3:uid="{F62BAA59-C4F2-4DDB-B4FA-6404DB9CE5E1}" name="Liczba bezrobotnych do 30 roku życia objętych aktywnymi formami przeciwdziałania bezrobociu w październik 2022 r." dataDxfId="165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9E8DAB9E-BA62-453A-B1EB-E157FE88D984}" name="Tabela7.2" displayName="Tabela7.2" ref="A3:O48" totalsRowShown="0" headerRowDxfId="164" dataDxfId="163" tableBorderDxfId="162">
  <tableColumns count="15">
    <tableColumn id="1" xr3:uid="{FB57AA9F-A8FF-47E0-9102-35C65434FCD2}" name="Lp." dataDxfId="161"/>
    <tableColumn id="2" xr3:uid="{8506B808-869B-41C0-822A-BD084D263EF3}" name="Powiaty" dataDxfId="160"/>
    <tableColumn id="4" xr3:uid="{DCD726AF-415F-4125-8306-326C23402BAE}" name="prace interwencyjne" dataDxfId="159"/>
    <tableColumn id="5" xr3:uid="{6CF7FB14-6211-49D3-8223-8BED9C784A7B}" name="roboty publiczne" dataDxfId="158"/>
    <tableColumn id="6" xr3:uid="{AF070021-7142-4816-98ED-130680B641CD}" name="szkolenia" dataDxfId="157"/>
    <tableColumn id="7" xr3:uid="{A4D5DE98-7B1F-4496-BB29-F4A2ACC34DB6}" name="staże" dataDxfId="156"/>
    <tableColumn id="8" xr3:uid="{7FA37394-1F5B-4C40-9B5C-9AF32B53DBD7}" name="prace społecznie użyteczne" dataDxfId="155"/>
    <tableColumn id="9" xr3:uid="{32E02D88-8326-4071-8A6C-44EBD72F3E92}" name="przygotowanie zawodowe dorosłych" dataDxfId="154"/>
    <tableColumn id="10" xr3:uid="{4AE22FAD-4327-4213-B050-B80254C94188}" name="dofinansowanie wynagrodzenia skierowanych bezrobotnych powyżej 50 roku życia" dataDxfId="153"/>
    <tableColumn id="11" xr3:uid="{640485CF-9A44-490B-864A-DD4724367A6C}" name="świadczenie aktywizacyjne" dataDxfId="152"/>
    <tableColumn id="12" xr3:uid="{B0A2E38A-63C0-46C7-BBBD-A63DA23A18C0}" name="grant na telepracę" dataDxfId="151"/>
    <tableColumn id="13" xr3:uid="{CDD1A696-6F7B-4248-A813-ED44EB171DA9}" name="dofinansowanie podejmowania działalności gospodarczej" dataDxfId="150"/>
    <tableColumn id="14" xr3:uid="{166E7A94-87B6-4773-9B3E-A4AEAC0489B3}" name="refundacja kosztów wyposażenia i doposażenia stanowiska pracy" dataDxfId="149"/>
    <tableColumn id="15" xr3:uid="{DD514B85-EF1C-45BC-A9E2-0381AF9C3815}" name="inne" dataDxfId="148"/>
    <tableColumn id="16" xr3:uid="{A88A38FE-0E15-428F-9016-72D870DE655E}" name="Liczba bezrobotnych osób powyżej 50 roku życia objętych aktywnymi formami przeciwdziałania bezrobociu w październiku 2022 r." dataDxfId="147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00B115E-3E51-42A0-A131-991B65221385}" name="Tabela8.2" displayName="Tabela8.2" ref="A3:R48" totalsRowShown="0" headerRowDxfId="146" dataDxfId="145" tableBorderDxfId="144">
  <tableColumns count="18">
    <tableColumn id="1" xr3:uid="{AEB5CAD4-92D2-44FC-8AB9-86EE2950F7F6}" name="Lp." dataDxfId="143"/>
    <tableColumn id="2" xr3:uid="{4B2A95DD-7059-47F8-A400-15648CA5CB6D}" name="Powiaty" dataDxfId="142"/>
    <tableColumn id="3" xr3:uid="{FFA29BCC-BC5B-4577-BC7A-EAC34E3872A5}" name="prace interwencyjne" dataDxfId="141"/>
    <tableColumn id="4" xr3:uid="{8CD33E9D-E84C-4355-A596-62C21DF29AD6}" name="roboty publiczne" dataDxfId="140"/>
    <tableColumn id="5" xr3:uid="{9BCCCC22-DA40-4827-B6A0-7C64B381D50A}" name="szkolenia" dataDxfId="139"/>
    <tableColumn id="6" xr3:uid="{EE9BA4C3-40CF-4ED0-A292-D59A730D48CF}" name="staże" dataDxfId="138"/>
    <tableColumn id="7" xr3:uid="{4F0A2F0F-9FD7-4D0F-9E14-FBCF71A932A4}" name="prace społecznie użyteczne" dataDxfId="137"/>
    <tableColumn id="8" xr3:uid="{61D8B924-CE15-489B-A10E-F6376F26FB55}" name="przygotowanie zawodowe dorosłych" dataDxfId="136"/>
    <tableColumn id="9" xr3:uid="{69A94C9D-6A04-4648-85EC-32BC2B2214FC}" name="refundacja składek na ubezpieczenia społeczne dla osób do 30 roku życia" dataDxfId="135"/>
    <tableColumn id="10" xr3:uid="{6CDC3A67-135A-4EE3-99B2-1A185294E1D5}" name="bon zatrudnieniowy" dataDxfId="134"/>
    <tableColumn id="11" xr3:uid="{E417BB71-3EFE-45F7-A77A-AA0DF0DD8A54}" name="bon na zasiedlenie" dataDxfId="133"/>
    <tableColumn id="12" xr3:uid="{979340F9-19D4-46E1-867F-0AB2D9A54687}" name="dofinansowanie wynagrodzenia skierowanych bezrobotnych powyżej 50 roku życia" dataDxfId="132"/>
    <tableColumn id="13" xr3:uid="{CA35B6B0-6A70-452E-888E-530B5CFFE5F4}" name="świadczenie aktywizacyjne" dataDxfId="131"/>
    <tableColumn id="14" xr3:uid="{F82370A7-9DAC-4FC6-8107-E18A35BA87BD}" name="grant na telepracę" dataDxfId="130"/>
    <tableColumn id="15" xr3:uid="{8E4001A9-216B-403D-AA54-E6736273A09C}" name="dofinansowanie podejmowania działalności gospodarczej" dataDxfId="129"/>
    <tableColumn id="16" xr3:uid="{7772C466-270A-404D-9C9F-34DB3B0A3335}" name="refundacja kosztów wyposażenia i doposażenia stanowiska pracy" dataDxfId="128"/>
    <tableColumn id="17" xr3:uid="{1EE096AD-C18C-4AC7-A0EF-BB238A65B12A}" name="inne" dataDxfId="127"/>
    <tableColumn id="18" xr3:uid="{5EE5AB8B-FF0B-485C-8384-4F425D51E96D}" name="Liczba długotrwale bezrobotnych objętych aktywnymi formami przeciwdziałania bezrobociu w październiku 2022 r. " dataDxfId="126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4D66A428-5FC4-421D-ABFA-C501FDC0233F}" name="Tabela10.1" displayName="Tabela10.1" ref="A3:I48" totalsRowShown="0" headerRowDxfId="125" dataDxfId="123" headerRowBorderDxfId="124" tableBorderDxfId="122" totalsRowBorderDxfId="121">
  <tableColumns count="9">
    <tableColumn id="1" xr3:uid="{16721B5F-F011-4B8F-AAF6-39B4305A4AA1}" name="Lp." dataDxfId="120"/>
    <tableColumn id="2" xr3:uid="{3C075AFB-06FB-4BB2-AFFF-03166255006A}" name="Powiaty" dataDxfId="119"/>
    <tableColumn id="3" xr3:uid="{58ECF9F9-E38A-42D8-9B77-DD326BF71504}" name="Liczba bezrobotnych ogółem - stan w końcu października 2022 r." dataDxfId="118"/>
    <tableColumn id="4" xr3:uid="{13C61398-5563-403A-ACFA-DEB8EEB82CBD}" name="18-24" dataDxfId="117"/>
    <tableColumn id="5" xr3:uid="{15911298-5CF6-48E8-A971-708A3D2759E6}" name="25-34" dataDxfId="116"/>
    <tableColumn id="6" xr3:uid="{85DB32E4-F05C-478D-919B-65C6256B0580}" name="35-44" dataDxfId="115"/>
    <tableColumn id="7" xr3:uid="{7329E249-ACBB-4AAF-8355-1944A024ADF0}" name="45-54" dataDxfId="114"/>
    <tableColumn id="8" xr3:uid="{7FC0FEE3-C4C4-4DA1-BECA-D54027EC0770}" name="55-59" dataDxfId="113"/>
    <tableColumn id="9" xr3:uid="{B52C5746-5AD3-4BF7-9A76-1797B7D8559B}" name="60 lat i więcej" dataDxfId="112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1510CE67-8284-4414-8AD5-EC56AE9A2B7B}" name="Tabela10.2" displayName="Tabela10.2" ref="A3:I48" totalsRowShown="0" headerRowDxfId="111" dataDxfId="109" headerRowBorderDxfId="110" tableBorderDxfId="108" totalsRowBorderDxfId="107">
  <tableColumns count="9">
    <tableColumn id="1" xr3:uid="{0ACE8DB2-18C6-4BF1-A6A7-D23B39307DAE}" name="Lp." dataDxfId="106"/>
    <tableColumn id="2" xr3:uid="{D590D7B1-EF9F-4B5F-81F9-EB0F53168125}" name="Powiaty" dataDxfId="105"/>
    <tableColumn id="3" xr3:uid="{D7091730-EDE8-4E9B-BE1B-211D59E87E4F}" name="Liczba bezrobotnych ogółem - stan w końcu października 2022 r." dataDxfId="104"/>
    <tableColumn id="4" xr3:uid="{7B98488E-9A03-4D82-91AF-D3BBDFE0195E}" name="18-24" dataDxfId="103"/>
    <tableColumn id="5" xr3:uid="{3643DC00-BB5C-43DE-9D75-CAE17D703D9C}" name="25-34" dataDxfId="102"/>
    <tableColumn id="6" xr3:uid="{79F2C448-01C6-40E4-86EA-DECEF1234F6E}" name="35-44" dataDxfId="101"/>
    <tableColumn id="7" xr3:uid="{AFFE27BA-5E4F-4B73-8619-F70C7EE254F6}" name="45-54" dataDxfId="100"/>
    <tableColumn id="8" xr3:uid="{18765636-870D-42D4-8C84-900A180BE696}" name="55-59" dataDxfId="99"/>
    <tableColumn id="9" xr3:uid="{72C0330C-C0AA-4174-8958-3C6482CF81A0}" name="60 lat i więcej" dataDxfId="98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FE86DD3F-7482-4FE4-8AA0-E7ECB9C54B61}" name="Tabela10.3" displayName="Tabela10.3" ref="A3:H48" totalsRowShown="0" headerRowDxfId="97" dataDxfId="96" tableBorderDxfId="95">
  <tableColumns count="8">
    <tableColumn id="1" xr3:uid="{3DC9D87F-0547-449F-A58B-4967EF22513F}" name="Lp." dataDxfId="94"/>
    <tableColumn id="2" xr3:uid="{48D78659-82F8-4C7E-86AC-1771BFE0FD97}" name="Powiaty" dataDxfId="93"/>
    <tableColumn id="3" xr3:uid="{89BD33A0-5A5D-4F54-B68F-4863764EA530}" name="Liczba bezrobotnych ogółem - stan w końcu października 2022 r." dataDxfId="92"/>
    <tableColumn id="4" xr3:uid="{69B4106B-C1A6-40C4-8ADF-B2803310A0CA}" name="Wyższe" dataDxfId="91"/>
    <tableColumn id="5" xr3:uid="{DEDD7129-ECD4-421D-BC15-F1316AE1C129}" name="Policealne i średnie zawodowe/ branżowe" dataDxfId="90"/>
    <tableColumn id="6" xr3:uid="{5C74A2F5-0229-474B-B0E3-71B1723372B8}" name="Średnie ogólnokształcące" dataDxfId="89"/>
    <tableColumn id="7" xr3:uid="{EA73351E-BD4A-47A8-89BD-7FEEC1E12E00}" name="Zasadnicze zawodowe / branżowe" dataDxfId="88"/>
    <tableColumn id="8" xr3:uid="{CB4F90BC-1E99-4162-9BA4-318C38E70E9D}" name="Gimnazjalne / podstawowe i poniżej" dataDxfId="87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104C32F0-EE13-4495-A0B9-6DC84CE35C3D}" name="Tabela10.4" displayName="Tabela10.4" ref="A3:H48" totalsRowShown="0" headerRowDxfId="86" dataDxfId="84" headerRowBorderDxfId="85" tableBorderDxfId="83" totalsRowBorderDxfId="82">
  <tableColumns count="8">
    <tableColumn id="1" xr3:uid="{793C0BE1-700C-4DDB-9490-5A1944455F90}" name="Lp." dataDxfId="81"/>
    <tableColumn id="2" xr3:uid="{7B266791-C803-47A5-8491-69681780A241}" name="Powiaty" dataDxfId="80"/>
    <tableColumn id="3" xr3:uid="{2592A33C-85C9-4D6D-8643-2BBEA363D119}" name="Liczba bezrobotnych ogółem - stan w końcu października 2022 r." dataDxfId="79"/>
    <tableColumn id="4" xr3:uid="{A2FF7F4E-B03B-4B00-A18A-F014B973C445}" name="Wyższe" dataDxfId="78"/>
    <tableColumn id="5" xr3:uid="{ACE6BED9-D0C4-4E6F-A325-2102402FF511}" name="Policealne i średnie zawodowe/ branżowe" dataDxfId="77"/>
    <tableColumn id="6" xr3:uid="{90B3A881-0FAD-4768-84D5-8E94C65ECC6D}" name="Średnie ogólnokształcące" dataDxfId="76"/>
    <tableColumn id="7" xr3:uid="{09983BC8-A9DA-4D4D-8556-9D8AB00542CB}" name="Zasadnicze zawodowe / branżowe" dataDxfId="75"/>
    <tableColumn id="8" xr3:uid="{4C201A36-D3EB-491B-BE28-0378E61F848F}" name="Gimnazjalne / podstawowe i poniżej" dataDxfId="74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AFA06E9E-D576-4E1E-A824-C2155FC076C9}" name="Tabela10.5" displayName="Tabela10.5" ref="A3:I48" totalsRowShown="0" headerRowDxfId="73" dataDxfId="71" headerRowBorderDxfId="72" tableBorderDxfId="70" totalsRowBorderDxfId="69">
  <tableColumns count="9">
    <tableColumn id="1" xr3:uid="{E1378FAB-2D13-42AD-BDA2-97716E096AFA}" name="Lp." dataDxfId="68"/>
    <tableColumn id="2" xr3:uid="{8F345107-C14B-471D-88EB-1B3C03E96D80}" name="Powiaty" dataDxfId="67"/>
    <tableColumn id="3" xr3:uid="{6D10C81B-17FE-4B97-BC1A-4FE263C81E94}" name="Liczba bezrobotnych ogółem - stan w końcu października 2022 r." dataDxfId="66"/>
    <tableColumn id="4" xr3:uid="{2A2575A0-85C8-427B-85BE-EC1BDEC4DE6B}" name="do 1" dataDxfId="65"/>
    <tableColumn id="5" xr3:uid="{2609C5B3-4196-4604-ABC1-34F59BEDB836}" name="1-3" dataDxfId="64"/>
    <tableColumn id="6" xr3:uid="{E4EE18C9-2720-480C-BA66-DA0EAA598E75}" name="3-6" dataDxfId="63"/>
    <tableColumn id="7" xr3:uid="{A71AA201-53E1-4497-8898-E7A836BDE284}" name="6-12" dataDxfId="62"/>
    <tableColumn id="8" xr3:uid="{7206A764-6596-4ABE-A2FC-64A0879A66D3}" name="12-24" dataDxfId="61"/>
    <tableColumn id="9" xr3:uid="{F2270617-2F8A-4BD8-BFA6-B60F46D52D1F}" name="powyżej 24" dataDxfId="60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A1A8316C-508B-4418-A201-CBEB52E3D0EC}" name="Tabela1.2" displayName="Tabela1.2" ref="A3:H36" totalsRowShown="0" headerRowDxfId="319" dataDxfId="317" headerRowBorderDxfId="318" tableBorderDxfId="316" totalsRowBorderDxfId="315">
  <tableColumns count="8">
    <tableColumn id="1" xr3:uid="{6109DD4C-06F3-4D7B-A9FD-FB94D90C47DA}" name="Rok " dataDxfId="314"/>
    <tableColumn id="2" xr3:uid="{2A417B2B-08F1-4698-86D3-71C248608E1C}" name="Miesiąc" dataDxfId="313"/>
    <tableColumn id="3" xr3:uid="{50CCF9BD-B04A-455D-AC59-11AB520C6996}" name="Liczba bezrobotnych ogółem" dataDxfId="312"/>
    <tableColumn id="4" xr3:uid="{31F2DE4F-42DB-4B78-A89C-AF4F1ED743EC}" name="Liczba bezrobotnych kobiet" dataDxfId="311"/>
    <tableColumn id="5" xr3:uid="{49D70A9D-98B6-42A3-A7CF-65009796425F}" name="Procent bezrobotnych kobiet " dataDxfId="310">
      <calculatedColumnFormula>D4/C4*100</calculatedColumnFormula>
    </tableColumn>
    <tableColumn id="6" xr3:uid="{F3384406-0E19-4562-BD2A-33AF698BC01C}" name="Liczba bezrobotnych mężczyzn" dataDxfId="309">
      <calculatedColumnFormula>C4-D4</calculatedColumnFormula>
    </tableColumn>
    <tableColumn id="7" xr3:uid="{E3E50BD6-ACD0-4A70-9EB0-413032E417A8}" name="Procent bezrobotnych mężczyzn" dataDxfId="308">
      <calculatedColumnFormula>F4/C4*100</calculatedColumnFormula>
    </tableColumn>
    <tableColumn id="8" xr3:uid="{812A8B41-45A9-4F47-A4B6-E631A275FEFF}" name="Stopa bezrobocia (w %)" dataDxfId="307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402867E0-FFD3-470D-A714-6B65DE193A89}" name="Tabela10.6" displayName="Tabela10.6" ref="A3:I48" totalsRowShown="0" headerRowDxfId="59" dataDxfId="57" headerRowBorderDxfId="58" tableBorderDxfId="56" totalsRowBorderDxfId="55">
  <tableColumns count="9">
    <tableColumn id="1" xr3:uid="{B73124B6-CE2F-44E4-949E-E1645C3C42EE}" name="Lp." dataDxfId="54"/>
    <tableColumn id="2" xr3:uid="{D4FF1F8A-FE58-4E3F-BB3C-07DB9C7D12D0}" name="Powiaty" dataDxfId="53"/>
    <tableColumn id="3" xr3:uid="{FC38BB26-D8B2-4042-A799-D7AC01BF2ACF}" name="Liczba bezrobotnych ogółem - stan w końcu października 2022 r." dataDxfId="52"/>
    <tableColumn id="4" xr3:uid="{8210DAD4-4801-4C8C-A293-6922E70DAB81}" name="do 1" dataDxfId="51"/>
    <tableColumn id="5" xr3:uid="{683AAF5A-2C5B-41E6-892C-898FEBD33262}" name="1-3" dataDxfId="50"/>
    <tableColumn id="6" xr3:uid="{821C9206-3826-4FC9-8DA3-E6EEA98A2FAD}" name="3-6" dataDxfId="49"/>
    <tableColumn id="7" xr3:uid="{C7D264DD-7988-4936-9BEB-BC1277CD2DFE}" name="6-12" dataDxfId="48"/>
    <tableColumn id="8" xr3:uid="{F0B0F31B-EFEE-442C-9558-474010536924}" name="12-24" dataDxfId="47"/>
    <tableColumn id="9" xr3:uid="{8BEC074A-BB8A-413A-80E9-31EA565B0003}" name="powyżej 24" dataDxfId="46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BE02C1D-8CCF-4E13-B538-23998EBDA060}" name="Tabela16" displayName="Tabela16" ref="A2:F34" totalsRowShown="0" headerRowDxfId="45" dataDxfId="43" headerRowBorderDxfId="44" tableBorderDxfId="42" headerRowCellStyle="Normalny 2" dataCellStyle="Normalny 2">
  <tableColumns count="6">
    <tableColumn id="1" xr3:uid="{D518353A-25C2-4152-82E5-5AB07B96C3FB}" name="Powiat" dataDxfId="41" dataCellStyle="Normalny 2"/>
    <tableColumn id="2" xr3:uid="{D8BDD827-8179-4307-9A96-4733489B787D}" name="Nazwa szkolenia" dataDxfId="40" dataCellStyle="Normalny 2"/>
    <tableColumn id="3" xr3:uid="{B147BDF2-CEBD-4BC5-ABAD-3B814CEBFBD2}" name="Organizator" dataDxfId="39" dataCellStyle="Normalny 2"/>
    <tableColumn id="4" xr3:uid="{A2B551B6-2EB1-4AB9-A5DC-B4503D16246E}" name="Czas trwania" dataDxfId="38" dataCellStyle="Normalny 2"/>
    <tableColumn id="5" xr3:uid="{C67B3F30-1147-437F-8C37-EBF35B2F54E8}" name="Przewidywana liczba uczestników" dataDxfId="37" dataCellStyle="Normalny 2"/>
    <tableColumn id="6" xr3:uid="{CEC789D5-A700-476C-80EB-EE3C0889642F}" name="Charakterystyka szkolenia" dataDxfId="36" dataCellStyle="Normalny 2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7DF391C8-E26F-41E8-B85B-4AF0981BCF0C}" name="Tabela33" displayName="Tabela33" ref="A2:B34" totalsRowShown="0" headerRowDxfId="35" headerRowBorderDxfId="34" tableBorderDxfId="33" totalsRowBorderDxfId="32">
  <tableColumns count="2">
    <tableColumn id="1" xr3:uid="{5EFE466C-B4CD-49BE-AF8D-138CADF34E5D}" name="Powiat" dataDxfId="31"/>
    <tableColumn id="2" xr3:uid="{C8D10199-383C-4EBA-8D0B-2FA5E9344A44}" name="skala" dataDxfId="30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D8B2EEC5-6A71-40D5-A978-84059B05BED1}" name="Tabela32" displayName="Tabela32" ref="A2:B34" totalsRowShown="0" headerRowDxfId="29" headerRowBorderDxfId="28" tableBorderDxfId="27" totalsRowBorderDxfId="26">
  <tableColumns count="2">
    <tableColumn id="1" xr3:uid="{87500E03-69A8-43C2-8FCB-0CC450C8E7FB}" name="Powiat" dataDxfId="25"/>
    <tableColumn id="2" xr3:uid="{77431036-D62D-4C67-809D-46CFB09D6A5C}" name="skala" dataDxfId="24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75AE83A6-5CE3-4C41-A913-706F956A93EF}" name="Tabela31" displayName="Tabela31" ref="A2:B34" totalsRowShown="0" headerRowDxfId="23" headerRowBorderDxfId="22" tableBorderDxfId="21" totalsRowBorderDxfId="20">
  <tableColumns count="2">
    <tableColumn id="1" xr3:uid="{DCB66943-489C-4D51-AAFA-5AC496D560F5}" name="Powiat" dataDxfId="19"/>
    <tableColumn id="2" xr3:uid="{CAA59D1B-4482-4D5E-AC86-B6608807FDDF}" name="skala" dataDxfId="18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3C567AF5-8979-4956-800C-9FD8A2D75BF1}" name="Tabela30" displayName="Tabela30" ref="A2:B34" totalsRowShown="0" headerRowDxfId="17" headerRowBorderDxfId="16" tableBorderDxfId="15" totalsRowBorderDxfId="14">
  <tableColumns count="2">
    <tableColumn id="1" xr3:uid="{7F2D15A3-8C60-4784-9216-F3A879EFB791}" name="Powiat" dataDxfId="13"/>
    <tableColumn id="2" xr3:uid="{479A2826-FDCC-47C4-B5AB-51EF813D8F28}" name="skala" dataDxfId="12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EC431B1B-8E09-483B-B745-EF5C57A1688B}" name="Tabela29" displayName="Tabela29" ref="A2:B33" totalsRowShown="0" headerRowDxfId="11" headerRowBorderDxfId="10" tableBorderDxfId="9" totalsRowBorderDxfId="8">
  <tableColumns count="2">
    <tableColumn id="1" xr3:uid="{E543DBE4-D952-4C63-84D4-C09571B3EAB1}" name="Powiat" dataDxfId="7"/>
    <tableColumn id="2" xr3:uid="{DDAB937A-D81D-48F2-87B2-DFA89DE6053E}" name="skala" dataDxfId="6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3E20044F-C676-4B08-927D-B2B6E3D61048}" name="Tabela28" displayName="Tabela28" ref="A2:B18" totalsRowShown="0" headerRowDxfId="5" headerRowBorderDxfId="4" tableBorderDxfId="3" totalsRowBorderDxfId="2">
  <tableColumns count="2">
    <tableColumn id="1" xr3:uid="{4378CAFB-00FE-43C2-8227-E7F079E5E63D}" name="Województwo" dataDxfId="1"/>
    <tableColumn id="2" xr3:uid="{FDCE7BB6-43DE-42A5-8B3A-84B140B17C98}" name="skala" dataDxfId="0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17D48080-0578-45A2-A9E3-EF7EDAB70D3A}" name="Tabela1.3.1" displayName="Tabela1.3.1" ref="A3:L6" totalsRowShown="0" headerRowDxfId="306" headerRowBorderDxfId="305" tableBorderDxfId="304" totalsRowBorderDxfId="303">
  <tableColumns count="12">
    <tableColumn id="1" xr3:uid="{42DF1607-03EE-44E4-B3C6-E43482720DB3}" name="Wyszczególnienie" dataDxfId="302"/>
    <tableColumn id="2" xr3:uid="{218AFE08-91A9-434E-8B88-F35F4E178405}" name="Bezrobotni ogółem" dataDxfId="301">
      <calculatedColumnFormula>(-100+B$4/B6*100)</calculatedColumnFormula>
    </tableColumn>
    <tableColumn id="3" xr3:uid="{27D1F21C-32A7-4668-8F1B-6C5416916AC7}" name="Kobiety">
      <calculatedColumnFormula>(-100+C$4/C6*100)</calculatedColumnFormula>
    </tableColumn>
    <tableColumn id="4" xr3:uid="{D3398D71-9B6C-466C-A50D-A4EC80F81163}" name="Mężczyźni">
      <calculatedColumnFormula>(-100+D$4/D6*100)</calculatedColumnFormula>
    </tableColumn>
    <tableColumn id="5" xr3:uid="{2D49A5CC-C646-4A8A-AE88-0B35877F3829}" name="Bezrobotni z prawem do zasiłku">
      <calculatedColumnFormula>(-100+E$4/E6*100)</calculatedColumnFormula>
    </tableColumn>
    <tableColumn id="6" xr3:uid="{2E5C560A-E884-48B4-8FD3-52D830C5D689}" name="Bezrobotni do 30 roku życia">
      <calculatedColumnFormula>(-100+F$4/F6*100)</calculatedColumnFormula>
    </tableColumn>
    <tableColumn id="7" xr3:uid="{07DE6668-509C-4D96-BA26-F15D9382DD23}" name="Bezrobotni do 25 roku życia">
      <calculatedColumnFormula>(-100+G$4/G6*100)</calculatedColumnFormula>
    </tableColumn>
    <tableColumn id="8" xr3:uid="{2896BB51-F48B-475A-BFBC-2EECF6242740}" name="Bezrobotni w okresie do 12 m-cy od dnia ukończenia nauki">
      <calculatedColumnFormula>(-100+H$4/H6*100)</calculatedColumnFormula>
    </tableColumn>
    <tableColumn id="9" xr3:uid="{30920A63-930B-42E0-B421-CE65FDEABD14}" name="Bezrobotni powyżej 50 roku życia">
      <calculatedColumnFormula>(-100+I$4/I6*100)</calculatedColumnFormula>
    </tableColumn>
    <tableColumn id="10" xr3:uid="{73C457F2-2670-4CAB-86F9-2464F2981E52}" name="Długotrwale bezrobotni">
      <calculatedColumnFormula>(-100+J$4/J6*100)</calculatedColumnFormula>
    </tableColumn>
    <tableColumn id="11" xr3:uid="{B1CFD562-FF1F-4F93-A35F-8561D57AE09D}" name="Niepełnosprawni">
      <calculatedColumnFormula>(-100+K$4/K6*100)</calculatedColumnFormula>
    </tableColumn>
    <tableColumn id="12" xr3:uid="{E7C82993-BC18-46E7-B718-4A2A673DC3AA}" name="Osoby zamieszkałe na wsi">
      <calculatedColumnFormula>(-100+L$4/L6*100)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1B919E5-67AD-41D4-A759-C6072D24AC84}" name="Tabela1.3.2" displayName="Tabela1.3.2" ref="A3:F5" totalsRowShown="0" headerRowDxfId="300" headerRowBorderDxfId="299" tableBorderDxfId="298" totalsRowBorderDxfId="297">
  <tableColumns count="6">
    <tableColumn id="1" xr3:uid="{DBCC299A-C370-4AF2-B211-200007D5F4A6}" name="Okresy" dataDxfId="296"/>
    <tableColumn id="2" xr3:uid="{292816BD-CCB2-4A5B-A411-5B1D2998526A}" name="Napływ do bezrobocia" dataDxfId="295"/>
    <tableColumn id="3" xr3:uid="{8689781E-06A8-4167-BABC-086F17A0AF48}" name="Odpływ z bezrobocia"/>
    <tableColumn id="4" xr3:uid="{D2B3560D-0683-4EAD-A6ED-B40D7E0A0633}" name="Podjęcia pracy ogółem"/>
    <tableColumn id="5" xr3:uid="{01426E5A-4C9B-492B-AFC6-0607A26D68BD}" name="Liczba osób objętych aktywnymi formami przeciwdziałania bezrobociu"/>
    <tableColumn id="6" xr3:uid="{67F79D45-A6B5-4820-99F1-16BC51BEFD03}" name="Zgłoszone wolne miejsca pracy i miejsca aktywizacji zawodowej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878EA996-4950-47B2-B8CC-3BBF53B7534C}" name="Tabela1.6.1" displayName="Tabela1.6.1" ref="A3:I15" totalsRowShown="0" headerRowDxfId="294" dataDxfId="292" headerRowBorderDxfId="293" tableBorderDxfId="291" totalsRowBorderDxfId="290">
  <tableColumns count="9">
    <tableColumn id="1" xr3:uid="{5780260D-C779-46C2-B589-362E055D2000}" name="miesiące" dataDxfId="289"/>
    <tableColumn id="2" xr3:uid="{C5247673-061B-4FF9-8228-366CF64E8F83}" name="prace interwencyjne" dataDxfId="288"/>
    <tableColumn id="3" xr3:uid="{6AAE1A04-3300-4D4D-A9B8-9D67C636F0F8}" name="roboty publiczne" dataDxfId="287"/>
    <tableColumn id="4" xr3:uid="{E7395E50-4C50-4AE6-8146-FB262036393A}" name="szkolenia" dataDxfId="286"/>
    <tableColumn id="5" xr3:uid="{79750870-8ED7-4D53-BCC7-B008FA726AB8}" name="staże " dataDxfId="285"/>
    <tableColumn id="6" xr3:uid="{7CEC1F72-B985-4F5C-BE03-56F273F468A9}" name="dofinansowanie podejmowania działalności gospodarczej" dataDxfId="284"/>
    <tableColumn id="7" xr3:uid="{B5DB3E63-95C7-48E7-83BB-47258BF1C99D}" name="refundacja kosztów wyposażenia i doposażenia stanowiska pracy" dataDxfId="283"/>
    <tableColumn id="8" xr3:uid="{43361510-52FE-4C93-9FFC-E8AADE4D8F05}" name="pozostałe formy" dataDxfId="282"/>
    <tableColumn id="9" xr3:uid="{83171167-EC7E-4813-8CE9-6AE5AB81B120}" name="ogółem osoby" dataDxfId="281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316E8948-C067-4DB1-B66F-5D7740FF7E82}" name="Tabela1.6.2" displayName="Tabela1.6.2" ref="A3:I15" totalsRowShown="0" headerRowDxfId="280" dataDxfId="278" headerRowBorderDxfId="279" tableBorderDxfId="277" totalsRowBorderDxfId="276">
  <tableColumns count="9">
    <tableColumn id="1" xr3:uid="{0605E301-1536-482F-810F-1F648ECD90F0}" name="miesiące" dataDxfId="275"/>
    <tableColumn id="2" xr3:uid="{F7C52D27-FE72-4C67-80D3-5E2A9BA3768B}" name="prace interwencyjne" dataDxfId="274"/>
    <tableColumn id="3" xr3:uid="{8FF5B89E-509C-435B-8E08-9BE05D722D2E}" name="roboty publiczne" dataDxfId="273"/>
    <tableColumn id="4" xr3:uid="{BEF86445-214C-431A-9835-41521BC042CF}" name="szkolenia" dataDxfId="272"/>
    <tableColumn id="5" xr3:uid="{9A2613AE-AA29-4B2C-9324-4E1AF02CBE0C}" name="staże " dataDxfId="271"/>
    <tableColumn id="6" xr3:uid="{7D898129-7F6F-4E84-946F-600E0D5B5C59}" name="dofinansowanie podejmowania działalności gospodarczej" dataDxfId="270"/>
    <tableColumn id="7" xr3:uid="{6DDAACAF-9E42-4085-AF95-0926CD337CE3}" name="refundacja kosztów wyposażenia i doposażenia stanowiska pracy" dataDxfId="269"/>
    <tableColumn id="8" xr3:uid="{1C54DEAE-CF15-4C59-B2D1-CEC12F699CF5}" name="pozostałe formy" dataDxfId="268"/>
    <tableColumn id="9" xr3:uid="{019A9C2D-652C-47DE-A23F-6517F2E1DEB8}" name="ogółem wydatki" dataDxfId="267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C5010CFC-8194-41BA-B0F9-316FC90D625F}" name="Tabela2.1" displayName="Tabela2.1" ref="A3:F20" totalsRowShown="0" headerRowDxfId="266" headerRowBorderDxfId="265" tableBorderDxfId="264" totalsRowBorderDxfId="263">
  <tableColumns count="6">
    <tableColumn id="1" xr3:uid="{67077D86-86FF-41DF-912C-D7BAA7B6DC44}" name="Lp." dataDxfId="262"/>
    <tableColumn id="2" xr3:uid="{03FF87B4-25D4-4B68-BE68-DBD443C16DBE}" name="Województwa" dataDxfId="261"/>
    <tableColumn id="3" xr3:uid="{7BB785EF-8899-49A8-BE24-7E1EB099D572}" name="Liczba bezrobotnych w końcu października 2022  (w tys.)" dataDxfId="260"/>
    <tableColumn id="4" xr3:uid="{BFE24FA2-AA0F-4556-A906-9B0DF9174488}" name="Stopa bezrobocia w końcu października 2022 (w %)" dataDxfId="259"/>
    <tableColumn id="5" xr3:uid="{272613A0-0EE7-4992-9D89-F87F547E9E1C}" name="Wzrost/spadek stopy bezrobocia do poprzedniego miesiąca" dataDxfId="258"/>
    <tableColumn id="6" xr3:uid="{9C2E8835-B84C-4131-A61B-5FDE1DA86E99}" name="Wzrost/spadek stopy bezrobocia do analogicznego miesiąca poprzedniego roku " dataDxfId="257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B097EDED-2256-4248-AD34-6F8AA5CE32A1}" name="Tabela2.2" displayName="Tabela2.2" ref="A3:D48" totalsRowShown="0" headerRowDxfId="256" headerRowBorderDxfId="255" tableBorderDxfId="254" totalsRowBorderDxfId="253">
  <tableColumns count="4">
    <tableColumn id="1" xr3:uid="{937D2702-2443-4BBA-8050-1E7984377AB4}" name="Lp." dataDxfId="252"/>
    <tableColumn id="2" xr3:uid="{7DBC13B6-B134-4405-933D-0BBAE3708D18}" name="Powiaty" dataDxfId="251"/>
    <tableColumn id="3" xr3:uid="{EF5AA7AD-BA9D-48C2-8436-5121AD2B1800}" name="Stopa bezrobocia w końcu października 2022 r." dataDxfId="250"/>
    <tableColumn id="4" xr3:uid="{54544C03-1920-4167-8E92-2289331DFB21}" name="Wzrost/spadek stopy bezrobocia do poprzedniego miesiąca" dataDxfId="249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69F2DE0-9A5D-490F-B55C-29618D03C9AA}" name="Tabela3.2" displayName="Tabela3.2" ref="A3:R48" totalsRowShown="0" headerRowDxfId="248" dataDxfId="246" headerRowBorderDxfId="247" tableBorderDxfId="245">
  <tableColumns count="18">
    <tableColumn id="1" xr3:uid="{CE487206-3719-4F06-8EE1-C603D865D57E}" name="Lp." dataDxfId="244"/>
    <tableColumn id="2" xr3:uid="{4BC15409-DA01-4829-9D39-5D16937744E7}" name="Powiaty" dataDxfId="243"/>
    <tableColumn id="3" xr3:uid="{1093ADDF-D9BC-474D-933E-C8B04D14F120}" name="prace interwencyjne" dataDxfId="242"/>
    <tableColumn id="4" xr3:uid="{2E179F5F-459D-4D53-B567-DB065B1D1E0D}" name="roboty publiczne" dataDxfId="241"/>
    <tableColumn id="5" xr3:uid="{572F0307-BFD2-45AA-AE5E-CB0F40631E93}" name="szkolenia" dataDxfId="240"/>
    <tableColumn id="6" xr3:uid="{811F6336-17C5-45C4-8C5A-0D0802CC1755}" name="staże" dataDxfId="239"/>
    <tableColumn id="7" xr3:uid="{FEC627C8-DF6A-42D2-BB0C-F679CB1B6346}" name="prace społecznie użyteczne" dataDxfId="238"/>
    <tableColumn id="8" xr3:uid="{9AC1F7A5-A413-4680-B4B7-5FE8EBC80891}" name="przygotowanie zawodowe dorosłych" dataDxfId="237"/>
    <tableColumn id="9" xr3:uid="{11D6EC71-3580-41DC-B80D-1008DB195A16}" name="refundacja składek na ubezpieczenia społeczne dla osób do 30 roku życia" dataDxfId="236"/>
    <tableColumn id="10" xr3:uid="{DADE18A8-DF41-4173-9E16-B51420352530}" name="bon zatrudnieniowy" dataDxfId="235"/>
    <tableColumn id="11" xr3:uid="{A11166AF-2292-423D-96DE-2B4651B7626B}" name="bon na zasiedlenie" dataDxfId="234"/>
    <tableColumn id="12" xr3:uid="{82403459-8FA9-41C6-8C7D-85AA538BD2C1}" name="dofinansowanie wynagrodzenia skierowanych bezrobotnych powyżej 50 roku życia" dataDxfId="233"/>
    <tableColumn id="13" xr3:uid="{98068221-25E2-4978-A532-D6811F029468}" name="świadczenie aktywizacyjne" dataDxfId="232"/>
    <tableColumn id="14" xr3:uid="{1F2A2A69-5E7E-4AD1-8609-19C16E2DBFC1}" name="grant na telepracę" dataDxfId="231"/>
    <tableColumn id="15" xr3:uid="{F9E344FC-AA99-4643-8C17-40E46EB56F3E}" name="dofinansowanie podejmowania działalności gospodarczej" dataDxfId="230"/>
    <tableColumn id="16" xr3:uid="{3E5921F6-0CDF-478D-861F-C8CA05333C75}" name="refundacja kosztów wyposażenia i doposażenia stanowiska pracy" dataDxfId="229"/>
    <tableColumn id="17" xr3:uid="{B833DB1D-6452-4070-817D-1A74FBCA2C2D}" name="inne" dataDxfId="228"/>
    <tableColumn id="18" xr3:uid="{93751CEF-0707-4DF8-82CE-A74DA29577C1}" name="Liczba osób bezrobotnych objętych aktywnymi formami przeciwdziałania bezrobociu w październiku 2022 r." dataDxfId="227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6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7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58"/>
  <sheetViews>
    <sheetView showGridLines="0" tabSelected="1" zoomScaleNormal="100" workbookViewId="0">
      <selection sqref="A1:C1"/>
    </sheetView>
  </sheetViews>
  <sheetFormatPr defaultRowHeight="12.75"/>
  <cols>
    <col min="1" max="1" width="9.140625" style="117"/>
    <col min="2" max="2" width="6.42578125" style="1" customWidth="1"/>
    <col min="3" max="3" width="115.85546875" style="1" customWidth="1"/>
    <col min="4" max="16384" width="9.140625" style="1"/>
  </cols>
  <sheetData>
    <row r="1" spans="1:3" ht="17.25" customHeight="1">
      <c r="A1" s="285" t="s">
        <v>757</v>
      </c>
      <c r="B1" s="285"/>
      <c r="C1" s="285"/>
    </row>
    <row r="2" spans="1:3">
      <c r="A2" s="117" t="s">
        <v>795</v>
      </c>
      <c r="B2" s="286" t="s">
        <v>764</v>
      </c>
      <c r="C2" s="286"/>
    </row>
    <row r="3" spans="1:3">
      <c r="A3" s="117">
        <v>1</v>
      </c>
      <c r="B3" s="7" t="s">
        <v>819</v>
      </c>
      <c r="C3" s="7"/>
    </row>
    <row r="4" spans="1:3" ht="16.5" customHeight="1">
      <c r="B4" s="7" t="s">
        <v>711</v>
      </c>
      <c r="C4" s="249" t="s">
        <v>710</v>
      </c>
    </row>
    <row r="5" spans="1:3" ht="16.5" customHeight="1">
      <c r="B5" s="7" t="s">
        <v>712</v>
      </c>
      <c r="C5" s="249" t="s">
        <v>888</v>
      </c>
    </row>
    <row r="6" spans="1:3" ht="16.5" customHeight="1">
      <c r="B6" s="7" t="s">
        <v>713</v>
      </c>
      <c r="C6" s="115" t="s">
        <v>816</v>
      </c>
    </row>
    <row r="7" spans="1:3" ht="16.5" customHeight="1">
      <c r="B7" s="7" t="s">
        <v>765</v>
      </c>
      <c r="C7" s="115" t="s">
        <v>817</v>
      </c>
    </row>
    <row r="8" spans="1:3" ht="16.5" customHeight="1">
      <c r="B8" s="7" t="s">
        <v>714</v>
      </c>
      <c r="C8" s="249" t="s">
        <v>715</v>
      </c>
    </row>
    <row r="9" spans="1:3" ht="16.5" customHeight="1">
      <c r="B9" s="7" t="s">
        <v>716</v>
      </c>
      <c r="C9" s="249" t="s">
        <v>717</v>
      </c>
    </row>
    <row r="10" spans="1:3" ht="16.5" customHeight="1">
      <c r="B10" s="228" t="s">
        <v>928</v>
      </c>
      <c r="C10" s="249" t="s">
        <v>930</v>
      </c>
    </row>
    <row r="11" spans="1:3" ht="16.5" customHeight="1">
      <c r="B11" s="227" t="s">
        <v>929</v>
      </c>
      <c r="C11" s="249" t="s">
        <v>931</v>
      </c>
    </row>
    <row r="12" spans="1:3" ht="16.5" customHeight="1">
      <c r="B12" s="7" t="s">
        <v>838</v>
      </c>
      <c r="C12" s="249" t="s">
        <v>800</v>
      </c>
    </row>
    <row r="13" spans="1:3" ht="16.5" customHeight="1">
      <c r="A13" s="117">
        <v>2</v>
      </c>
      <c r="B13" s="7" t="s">
        <v>820</v>
      </c>
      <c r="C13" s="7"/>
    </row>
    <row r="14" spans="1:3" ht="16.5" customHeight="1">
      <c r="B14" s="7" t="s">
        <v>718</v>
      </c>
      <c r="C14" s="249" t="s">
        <v>721</v>
      </c>
    </row>
    <row r="15" spans="1:3" ht="16.5" customHeight="1">
      <c r="B15" s="7" t="s">
        <v>719</v>
      </c>
      <c r="C15" s="249" t="s">
        <v>722</v>
      </c>
    </row>
    <row r="16" spans="1:3" ht="16.5" customHeight="1">
      <c r="A16" s="117">
        <v>3</v>
      </c>
      <c r="B16" s="7" t="s">
        <v>821</v>
      </c>
      <c r="C16" s="7"/>
    </row>
    <row r="17" spans="1:3" ht="16.5" customHeight="1">
      <c r="B17" s="7" t="s">
        <v>720</v>
      </c>
      <c r="C17" s="115" t="s">
        <v>723</v>
      </c>
    </row>
    <row r="18" spans="1:3" ht="16.5" customHeight="1">
      <c r="B18" s="7" t="s">
        <v>801</v>
      </c>
      <c r="C18" s="249" t="s">
        <v>724</v>
      </c>
    </row>
    <row r="19" spans="1:3" ht="16.5" customHeight="1">
      <c r="A19" s="117">
        <v>4</v>
      </c>
      <c r="B19" s="7" t="s">
        <v>726</v>
      </c>
      <c r="C19" s="7"/>
    </row>
    <row r="20" spans="1:3" ht="16.5" customHeight="1">
      <c r="B20" s="7" t="s">
        <v>725</v>
      </c>
      <c r="C20" s="115" t="s">
        <v>726</v>
      </c>
    </row>
    <row r="21" spans="1:3" ht="16.5" customHeight="1">
      <c r="B21" s="7" t="s">
        <v>802</v>
      </c>
      <c r="C21" s="114" t="s">
        <v>727</v>
      </c>
    </row>
    <row r="22" spans="1:3" ht="16.5" customHeight="1">
      <c r="A22" s="117">
        <v>5</v>
      </c>
      <c r="B22" s="7" t="s">
        <v>822</v>
      </c>
      <c r="C22" s="7"/>
    </row>
    <row r="23" spans="1:3" ht="16.5" customHeight="1">
      <c r="B23" s="7" t="s">
        <v>728</v>
      </c>
      <c r="C23" s="115" t="s">
        <v>732</v>
      </c>
    </row>
    <row r="24" spans="1:3" ht="16.5" customHeight="1">
      <c r="B24" s="7" t="s">
        <v>804</v>
      </c>
      <c r="C24" s="114" t="s">
        <v>733</v>
      </c>
    </row>
    <row r="25" spans="1:3" ht="16.5" customHeight="1">
      <c r="A25" s="117">
        <v>6</v>
      </c>
      <c r="B25" s="7" t="s">
        <v>734</v>
      </c>
      <c r="C25" s="7"/>
    </row>
    <row r="26" spans="1:3" ht="16.5" customHeight="1">
      <c r="B26" s="7" t="s">
        <v>729</v>
      </c>
      <c r="C26" s="115" t="s">
        <v>734</v>
      </c>
    </row>
    <row r="27" spans="1:3" ht="16.5" customHeight="1">
      <c r="B27" s="7" t="s">
        <v>807</v>
      </c>
      <c r="C27" s="114" t="s">
        <v>735</v>
      </c>
    </row>
    <row r="28" spans="1:3" ht="16.5" customHeight="1">
      <c r="A28" s="117">
        <v>7</v>
      </c>
      <c r="B28" s="7" t="s">
        <v>823</v>
      </c>
      <c r="C28" s="7"/>
    </row>
    <row r="29" spans="1:3" ht="16.5" customHeight="1">
      <c r="B29" s="7" t="s">
        <v>730</v>
      </c>
      <c r="C29" s="249" t="s">
        <v>736</v>
      </c>
    </row>
    <row r="30" spans="1:3" ht="16.5" customHeight="1">
      <c r="B30" s="7" t="s">
        <v>809</v>
      </c>
      <c r="C30" s="114" t="s">
        <v>737</v>
      </c>
    </row>
    <row r="31" spans="1:3" ht="16.5" customHeight="1">
      <c r="A31" s="117">
        <v>8</v>
      </c>
      <c r="B31" s="7" t="s">
        <v>824</v>
      </c>
      <c r="C31" s="7"/>
    </row>
    <row r="32" spans="1:3" ht="16.5" customHeight="1">
      <c r="B32" s="7" t="s">
        <v>731</v>
      </c>
      <c r="C32" s="115" t="s">
        <v>738</v>
      </c>
    </row>
    <row r="33" spans="1:3" ht="16.5" customHeight="1">
      <c r="B33" s="7" t="s">
        <v>810</v>
      </c>
      <c r="C33" s="249" t="s">
        <v>739</v>
      </c>
    </row>
    <row r="34" spans="1:3" ht="16.5" customHeight="1">
      <c r="A34" s="117">
        <v>9</v>
      </c>
      <c r="B34" s="248" t="s">
        <v>781</v>
      </c>
      <c r="C34" s="248"/>
    </row>
    <row r="35" spans="1:3" ht="16.5" customHeight="1">
      <c r="A35" s="117">
        <v>10</v>
      </c>
      <c r="B35" s="145" t="s">
        <v>893</v>
      </c>
      <c r="C35" s="145"/>
    </row>
    <row r="36" spans="1:3" ht="16.5" customHeight="1">
      <c r="B36" s="138" t="s">
        <v>876</v>
      </c>
      <c r="C36" s="250" t="s">
        <v>843</v>
      </c>
    </row>
    <row r="37" spans="1:3" ht="16.5" customHeight="1">
      <c r="B37" s="138" t="s">
        <v>877</v>
      </c>
      <c r="C37" s="250" t="s">
        <v>844</v>
      </c>
    </row>
    <row r="38" spans="1:3" ht="16.5" customHeight="1">
      <c r="B38" s="138" t="s">
        <v>878</v>
      </c>
      <c r="C38" s="250" t="s">
        <v>845</v>
      </c>
    </row>
    <row r="39" spans="1:3" ht="16.5" customHeight="1">
      <c r="B39" s="138" t="s">
        <v>879</v>
      </c>
      <c r="C39" s="250" t="s">
        <v>846</v>
      </c>
    </row>
    <row r="40" spans="1:3" ht="16.5" customHeight="1">
      <c r="B40" s="138" t="s">
        <v>880</v>
      </c>
      <c r="C40" s="250" t="s">
        <v>847</v>
      </c>
    </row>
    <row r="41" spans="1:3" ht="16.5" customHeight="1">
      <c r="B41" s="138" t="s">
        <v>881</v>
      </c>
      <c r="C41" s="250" t="s">
        <v>848</v>
      </c>
    </row>
    <row r="42" spans="1:3" ht="15" customHeight="1">
      <c r="A42" s="117">
        <v>11</v>
      </c>
      <c r="B42" s="247" t="s">
        <v>705</v>
      </c>
      <c r="C42" s="247"/>
    </row>
    <row r="43" spans="1:3" ht="15" customHeight="1">
      <c r="A43" s="117">
        <v>12</v>
      </c>
      <c r="B43" s="7" t="s">
        <v>827</v>
      </c>
      <c r="C43" s="7"/>
    </row>
    <row r="44" spans="1:3" ht="15" customHeight="1">
      <c r="B44" s="139" t="s">
        <v>882</v>
      </c>
      <c r="C44" s="249" t="s">
        <v>799</v>
      </c>
    </row>
    <row r="45" spans="1:3" ht="16.5" customHeight="1">
      <c r="B45" s="139" t="s">
        <v>883</v>
      </c>
      <c r="C45" s="123" t="s">
        <v>826</v>
      </c>
    </row>
    <row r="46" spans="1:3" ht="16.5" customHeight="1">
      <c r="A46" s="117">
        <v>13</v>
      </c>
      <c r="B46" s="251" t="s">
        <v>740</v>
      </c>
      <c r="C46" s="251"/>
    </row>
    <row r="47" spans="1:3" ht="16.5" customHeight="1">
      <c r="A47" s="117">
        <v>14</v>
      </c>
      <c r="B47" s="7" t="s">
        <v>825</v>
      </c>
      <c r="C47" s="7"/>
    </row>
    <row r="48" spans="1:3" ht="16.5" customHeight="1">
      <c r="B48" s="139" t="s">
        <v>884</v>
      </c>
      <c r="C48" s="249" t="s">
        <v>741</v>
      </c>
    </row>
    <row r="49" spans="1:3" ht="14.25" customHeight="1">
      <c r="B49" s="139" t="s">
        <v>885</v>
      </c>
      <c r="C49" s="249" t="s">
        <v>922</v>
      </c>
    </row>
    <row r="50" spans="1:3" ht="16.5" customHeight="1">
      <c r="A50" s="117">
        <v>15</v>
      </c>
      <c r="B50" s="251" t="s">
        <v>815</v>
      </c>
      <c r="C50" s="251"/>
    </row>
    <row r="51" spans="1:3" ht="16.5" customHeight="1">
      <c r="A51" s="117">
        <v>16</v>
      </c>
      <c r="B51" s="251" t="s">
        <v>794</v>
      </c>
      <c r="C51" s="251"/>
    </row>
    <row r="52" spans="1:3" ht="16.5" customHeight="1">
      <c r="A52" s="117" t="s">
        <v>818</v>
      </c>
      <c r="B52" s="116"/>
      <c r="C52" s="116"/>
    </row>
    <row r="53" spans="1:3" ht="16.5" customHeight="1">
      <c r="A53" s="117" t="s">
        <v>745</v>
      </c>
      <c r="B53" s="286" t="s">
        <v>751</v>
      </c>
      <c r="C53" s="286"/>
    </row>
    <row r="54" spans="1:3" ht="16.5" customHeight="1">
      <c r="A54" s="117" t="s">
        <v>746</v>
      </c>
      <c r="B54" s="286" t="s">
        <v>752</v>
      </c>
      <c r="C54" s="286"/>
    </row>
    <row r="55" spans="1:3" ht="16.5" customHeight="1">
      <c r="A55" s="117" t="s">
        <v>747</v>
      </c>
      <c r="B55" s="286" t="s">
        <v>753</v>
      </c>
      <c r="C55" s="286"/>
    </row>
    <row r="56" spans="1:3" ht="16.5" customHeight="1">
      <c r="A56" s="117" t="s">
        <v>748</v>
      </c>
      <c r="B56" s="286" t="s">
        <v>754</v>
      </c>
      <c r="C56" s="286"/>
    </row>
    <row r="57" spans="1:3" ht="16.5" customHeight="1">
      <c r="A57" s="117" t="s">
        <v>749</v>
      </c>
      <c r="B57" s="286" t="s">
        <v>756</v>
      </c>
      <c r="C57" s="286"/>
    </row>
    <row r="58" spans="1:3" ht="16.5" customHeight="1">
      <c r="A58" s="117" t="s">
        <v>750</v>
      </c>
      <c r="B58" s="286" t="s">
        <v>755</v>
      </c>
      <c r="C58" s="286"/>
    </row>
  </sheetData>
  <mergeCells count="8">
    <mergeCell ref="A1:C1"/>
    <mergeCell ref="B2:C2"/>
    <mergeCell ref="B58:C58"/>
    <mergeCell ref="B53:C53"/>
    <mergeCell ref="B54:C54"/>
    <mergeCell ref="B55:C55"/>
    <mergeCell ref="B56:C56"/>
    <mergeCell ref="B57:C57"/>
  </mergeCells>
  <phoneticPr fontId="3" type="noConversion"/>
  <hyperlinks>
    <hyperlink ref="C4" location="'Tab. 1.1'!A1" display="Liczba bezrobotnych - stan w końcu ostatnich 13 miesięcy" xr:uid="{00000000-0004-0000-0000-000000000000}"/>
    <hyperlink ref="C5" location="'Tab. 1.2 '!A1" display="Liczba bezrobotnych i stopa bezrobocia w latach 1999 - 2021" xr:uid="{00000000-0004-0000-0000-000001000000}"/>
    <hyperlink ref="C6" location="'Tab. 1.3.1'!A1" display="Zmiany na wielkopolskim rynku pracy" xr:uid="{00000000-0004-0000-0000-000002000000}"/>
    <hyperlink ref="C7" location="'Tab. 1.3.2'!A1" display="Zmiany na rynku pracy w styczniu 2019 r." xr:uid="{00000000-0004-0000-0000-000003000000}"/>
    <hyperlink ref="C8" location="'Tab. 1.4 '!A1" display="Wybrane kategorie bezrobotnych w Wielkopolsce w ostatnich 13 miesiącach" xr:uid="{00000000-0004-0000-0000-000004000000}"/>
    <hyperlink ref="C10" location="'Tab. 1.6.1 '!A1" display="Aktywne formy przeciwdziałania bezrobociu - liczba osób bezrobotnych skierowanych na aktywne formy przeciwdziałania bezrobociu" xr:uid="{00000000-0004-0000-0000-000005000000}"/>
    <hyperlink ref="C12" location="'Tab. 1.7'!A1" display="Liczba wydanych oświadczeń o powierzeniu wykonywania pracy cudzoziemcom w Wielkopolsce" xr:uid="{00000000-0004-0000-0000-000006000000}"/>
    <hyperlink ref="C14" location="'Tab. 2.1'!A1" display="Poziom i stopa bezrobocia w kraju i województwach" xr:uid="{00000000-0004-0000-0000-000007000000}"/>
    <hyperlink ref="C15" location="'Tab. 2.2'!A1" display="Stopa bezrobocia w powiatach" xr:uid="{00000000-0004-0000-0000-000008000000}"/>
    <hyperlink ref="C17" location="'Tab. 3.1'!A1" display="'Tab. 3.1'!A1" xr:uid="{00000000-0004-0000-0000-000009000000}"/>
    <hyperlink ref="C18" location="'Tab. 3.2'!A1" display="Osoby bezrobotne w Wielkopolsce ogółem - udział w aktywnych formach przeciwdziałania bezrobociu" xr:uid="{00000000-0004-0000-0000-00000A000000}"/>
    <hyperlink ref="C20" location="'Tab. 4.1'!A1" display="'Tab. 4.1'!A1" xr:uid="{00000000-0004-0000-0000-00000B000000}"/>
    <hyperlink ref="C21" location="'Tab. 4.2'!A1" display="Bezrobotne kobiety w Wielkopolsce - udział w aktywnych formach przeciwdziałania bezrobociu" xr:uid="{00000000-0004-0000-0000-00000C000000}"/>
    <hyperlink ref="C23" location="'Tab. 5.1'!A1" display="'Tab. 5.1'!A1" xr:uid="{00000000-0004-0000-0000-00000D000000}"/>
    <hyperlink ref="C24" location="'Tab. 5.2'!A1" display="Osoby bezrobotne zamieszkałe na wsi w Wielkopolsce - udział w aktywnych formach przeciwdziałania bezrobociu" xr:uid="{00000000-0004-0000-0000-00000E000000}"/>
    <hyperlink ref="C26" location="'Tab. 6.1'!A1" display="'Tab. 6.1'!A1" xr:uid="{00000000-0004-0000-0000-00000F000000}"/>
    <hyperlink ref="C27" location="'Tab. 6.2'!A1" display="Osoby bezrobotne do 30 roku życia w Wielkopolsce - udział w aktywnych formach przeciwdziałania bezrobociu" xr:uid="{00000000-0004-0000-0000-000010000000}"/>
    <hyperlink ref="C29" location="'Tab. 7.1'!A1" display="Osoby bezrobotne powyżej 50 roku życia w Wielkpolsce" xr:uid="{00000000-0004-0000-0000-000011000000}"/>
    <hyperlink ref="C30" location="'Tab. 7.2'!A1" display="Osoby bezrobotne powyżej 50 roku życia w Wielkpolsce - udział w aktywnych formach przeciwdziałania bezrobociu" xr:uid="{00000000-0004-0000-0000-000012000000}"/>
    <hyperlink ref="C32" location="'Tab. 8.1'!A1" display="'Tab. 8.1'!A1" xr:uid="{00000000-0004-0000-0000-000013000000}"/>
    <hyperlink ref="C33" location="'Tab. 8.2 '!A1" display="Osoby długotrwale bezrobotne w Wielkopolsce - udział w aktywnych formach przeciwdziałania bezrobociu" xr:uid="{00000000-0004-0000-0000-000014000000}"/>
    <hyperlink ref="B34" location="'Tab. 9'!A1" display="Pozostałe osoby bezrobotne będące w szczególnej sytuacji na rynku pracy" xr:uid="{00000000-0004-0000-0000-000015000000}"/>
    <hyperlink ref="B42" location="'Tab. 10'!A1" display="'Tab. 10'!A1" xr:uid="{00000000-0004-0000-0000-000016000000}"/>
    <hyperlink ref="C44" location="'Tab. 12.1'!A1" display="Oświadczenia o powierzeniu wykonywania pracy cudzoziemcom " xr:uid="{00000000-0004-0000-0000-000017000000}"/>
    <hyperlink ref="B46" location="Tab.12!A1" display="Tab.12!A1" xr:uid="{00000000-0004-0000-0000-000018000000}"/>
    <hyperlink ref="C48" location="'Tab. 14 FP 1'!A1" display="Wydatki Funduszu pracy ogółem" xr:uid="{00000000-0004-0000-0000-000019000000}"/>
    <hyperlink ref="C49" location="'Tab. 14FP 2'!A1" display="Wydatki Funduszu Pracy na aktywne formy przeciwdziałania bezrobociu" xr:uid="{00000000-0004-0000-0000-00001A000000}"/>
    <hyperlink ref="B50" location="'Tab 14'!A1" display="'Tab 14'!A1" xr:uid="{00000000-0004-0000-0000-00001B000000}"/>
    <hyperlink ref="C9" location="'Tab. 1.5 '!A1" display="Osoby wyłączone z ewidencji bezrobotnych w województwie wielkopolskim" xr:uid="{00000000-0004-0000-0000-00001C000000}"/>
    <hyperlink ref="B53" location="'M1'!A1" display="'M1'!A1" xr:uid="{00000000-0004-0000-0000-00001D000000}"/>
    <hyperlink ref="B54" location="'M2'!A1" display="'M2'!A1" xr:uid="{00000000-0004-0000-0000-00001E000000}"/>
    <hyperlink ref="B55" location="'M3'!A1" display="'M3'!A1" xr:uid="{00000000-0004-0000-0000-00001F000000}"/>
    <hyperlink ref="B56" location="'M4'!A1" display="'M4'!A1" xr:uid="{00000000-0004-0000-0000-000020000000}"/>
    <hyperlink ref="B57" location="'M5'!A1" display="'M5'!A1" xr:uid="{00000000-0004-0000-0000-000021000000}"/>
    <hyperlink ref="B58" location="'M6'!A1" display="'M6'!A1" xr:uid="{00000000-0004-0000-0000-000022000000}"/>
    <hyperlink ref="B2" location="'podział na subregiony'!A1" display="'podział na subregiony'!A1" xr:uid="{00000000-0004-0000-0000-000023000000}"/>
    <hyperlink ref="B51" location="'Tab 15'!A1" display="'Tab 15'!A1" xr:uid="{00000000-0004-0000-0000-000024000000}"/>
    <hyperlink ref="C45" location="'Tab. 12.2'!A1" display="Zezwolenia na pracę sezonową" xr:uid="{00000000-0004-0000-0000-000025000000}"/>
    <hyperlink ref="C36" location="'Tab. 10.1'!A1" display="Liczba osób bezrobotnych według wieku" xr:uid="{00000000-0004-0000-0000-000026000000}"/>
    <hyperlink ref="C37" location="'Tab. 10.2'!A1" display="Procentowy udział osób bezrobotnych według wieku" xr:uid="{00000000-0004-0000-0000-000027000000}"/>
    <hyperlink ref="C38" location="'Tab. 10.3'!A1" display="Liczba osób bezrobotnych według wykształcenia" xr:uid="{00000000-0004-0000-0000-000028000000}"/>
    <hyperlink ref="C39" location="'Tab. 10.4'!A1" display="Procentowy udział osób bezrobotnych według wykształcenia" xr:uid="{00000000-0004-0000-0000-000029000000}"/>
    <hyperlink ref="C40" location="'Tab. 10.5'!A1" display="Liczba osób bezrobotnych według czasu pozostawania bez pracy" xr:uid="{00000000-0004-0000-0000-00002A000000}"/>
    <hyperlink ref="C41" location="'Tab. 10.6'!A1" display="Procentowy udział osób bezrobotnych według czasu pozostawania bez pracy" xr:uid="{00000000-0004-0000-0000-00002B000000}"/>
    <hyperlink ref="B42:C42" location="'Tab. 11'!A1" display="Wolne miejsca pracy i miejsca aktywizacji zawodowej" xr:uid="{00000000-0004-0000-0000-00002C000000}"/>
    <hyperlink ref="B46:C46" location="'Tab. 13'!A1" display="Zgłoszenia zwolnień i zwolnienia grupowe" xr:uid="{00000000-0004-0000-0000-00002D000000}"/>
    <hyperlink ref="B50:C50" location="'Tab. 15'!A1" display="Sytuacja na rynku pracy w wielkopolskich gminach" xr:uid="{00000000-0004-0000-0000-00002E000000}"/>
    <hyperlink ref="B51:C51" location="'Tab. 16'!A1" display="Szkolenia przewidziane do realizacji przez powiatowe urzędy pracy" xr:uid="{00000000-0004-0000-0000-00002F000000}"/>
    <hyperlink ref="C11" location="'Tab. 1.6.2'!A1" display="Aktywne formy przeciwdziałania bezrobociu - wydatkowane środki Funduszu Pracy na aktywne formy przeciwdziałania bezrobociu" xr:uid="{05BFACF2-A2A2-4D5F-8B64-DD149BE66AE1}"/>
  </hyperlinks>
  <pageMargins left="0.7" right="0.7" top="0.75" bottom="0.75" header="0.3" footer="0.3"/>
  <pageSetup paperSize="9" scale="67" orientation="portrait" verticalDpi="4294967295" r:id="rId1"/>
  <colBreaks count="1" manualBreakCount="1">
    <brk id="3" max="57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7CE77-0477-4FE4-92FF-4B48787B3199}">
  <dimension ref="A1:J16"/>
  <sheetViews>
    <sheetView showGridLines="0" zoomScaleNormal="100" workbookViewId="0">
      <selection activeCell="A2" sqref="A2:I2"/>
    </sheetView>
  </sheetViews>
  <sheetFormatPr defaultRowHeight="12.75"/>
  <cols>
    <col min="1" max="1" width="15.5703125" style="15" customWidth="1"/>
    <col min="2" max="2" width="15.42578125" style="15" customWidth="1"/>
    <col min="3" max="3" width="12" style="15" customWidth="1"/>
    <col min="4" max="4" width="12.85546875" style="15" customWidth="1"/>
    <col min="5" max="5" width="12.140625" style="15" customWidth="1"/>
    <col min="6" max="7" width="17.5703125" style="15" customWidth="1"/>
    <col min="8" max="8" width="12.5703125" style="15" customWidth="1"/>
    <col min="9" max="9" width="13.7109375" style="15" customWidth="1"/>
    <col min="10" max="10" width="19" style="15" customWidth="1"/>
    <col min="11" max="16384" width="9.140625" style="15"/>
  </cols>
  <sheetData>
    <row r="1" spans="1:10">
      <c r="A1" s="288" t="s">
        <v>227</v>
      </c>
      <c r="B1" s="288"/>
      <c r="C1" s="288"/>
      <c r="D1" s="288"/>
      <c r="E1" s="288"/>
      <c r="F1" s="288"/>
      <c r="G1" s="288"/>
      <c r="H1" s="288"/>
    </row>
    <row r="2" spans="1:10" ht="31.5" customHeight="1">
      <c r="A2" s="298" t="s">
        <v>926</v>
      </c>
      <c r="B2" s="298"/>
      <c r="C2" s="298"/>
      <c r="D2" s="298"/>
      <c r="E2" s="298"/>
      <c r="F2" s="298"/>
      <c r="G2" s="298"/>
      <c r="H2" s="298"/>
      <c r="I2" s="298"/>
      <c r="J2" s="98" t="s">
        <v>743</v>
      </c>
    </row>
    <row r="3" spans="1:10" ht="96.75" customHeight="1">
      <c r="A3" s="252" t="s">
        <v>238</v>
      </c>
      <c r="B3" s="256" t="s">
        <v>56</v>
      </c>
      <c r="C3" s="256" t="s">
        <v>57</v>
      </c>
      <c r="D3" s="256" t="s">
        <v>70</v>
      </c>
      <c r="E3" s="256" t="s">
        <v>239</v>
      </c>
      <c r="F3" s="256" t="s">
        <v>190</v>
      </c>
      <c r="G3" s="256" t="s">
        <v>191</v>
      </c>
      <c r="H3" s="256" t="s">
        <v>913</v>
      </c>
      <c r="I3" s="257" t="s">
        <v>914</v>
      </c>
    </row>
    <row r="4" spans="1:10">
      <c r="A4" s="253" t="s">
        <v>771</v>
      </c>
      <c r="B4" s="140">
        <v>513141.74000000005</v>
      </c>
      <c r="C4" s="140">
        <v>175511.18000000002</v>
      </c>
      <c r="D4" s="140">
        <v>140744.16</v>
      </c>
      <c r="E4" s="140">
        <v>2645963.73</v>
      </c>
      <c r="F4" s="140">
        <v>24000</v>
      </c>
      <c r="G4" s="140">
        <v>0</v>
      </c>
      <c r="H4" s="140">
        <v>543067.83000000007</v>
      </c>
      <c r="I4" s="237">
        <v>4042428.64</v>
      </c>
    </row>
    <row r="5" spans="1:10">
      <c r="A5" s="253" t="s">
        <v>772</v>
      </c>
      <c r="B5" s="140">
        <v>540808.32999999996</v>
      </c>
      <c r="C5" s="140">
        <v>214300.42</v>
      </c>
      <c r="D5" s="140">
        <v>112108.07999999999</v>
      </c>
      <c r="E5" s="140">
        <v>2446159.0100000002</v>
      </c>
      <c r="F5" s="140">
        <v>974279</v>
      </c>
      <c r="G5" s="140">
        <v>97000</v>
      </c>
      <c r="H5" s="140">
        <v>930715.21</v>
      </c>
      <c r="I5" s="237">
        <v>5315370.05</v>
      </c>
    </row>
    <row r="6" spans="1:10">
      <c r="A6" s="253" t="s">
        <v>773</v>
      </c>
      <c r="B6" s="140">
        <v>783785.04999999981</v>
      </c>
      <c r="C6" s="140">
        <v>299363.17999999993</v>
      </c>
      <c r="D6" s="140">
        <v>517950.76</v>
      </c>
      <c r="E6" s="140">
        <v>2626846.56</v>
      </c>
      <c r="F6" s="140">
        <v>6721217.0700000003</v>
      </c>
      <c r="G6" s="140">
        <v>1411525.19</v>
      </c>
      <c r="H6" s="140">
        <v>5327160.92</v>
      </c>
      <c r="I6" s="237">
        <v>17687848.73</v>
      </c>
    </row>
    <row r="7" spans="1:10">
      <c r="A7" s="253" t="s">
        <v>774</v>
      </c>
      <c r="B7" s="140">
        <v>674239.46000000008</v>
      </c>
      <c r="C7" s="140">
        <v>657828.71</v>
      </c>
      <c r="D7" s="140">
        <v>1176420.8</v>
      </c>
      <c r="E7" s="140">
        <v>3421074.87</v>
      </c>
      <c r="F7" s="140">
        <v>7000887.9299999997</v>
      </c>
      <c r="G7" s="140">
        <v>1993347.0799999998</v>
      </c>
      <c r="H7" s="140">
        <v>4216855.97</v>
      </c>
      <c r="I7" s="237">
        <v>19140654.82</v>
      </c>
    </row>
    <row r="8" spans="1:10">
      <c r="A8" s="253" t="s">
        <v>775</v>
      </c>
      <c r="B8" s="140">
        <v>817858.19</v>
      </c>
      <c r="C8" s="140">
        <v>1048048.87</v>
      </c>
      <c r="D8" s="140">
        <v>1444127.99</v>
      </c>
      <c r="E8" s="140">
        <v>4762915.4800000004</v>
      </c>
      <c r="F8" s="140">
        <v>10452714.809999999</v>
      </c>
      <c r="G8" s="140">
        <v>2340942.9900000002</v>
      </c>
      <c r="H8" s="140">
        <v>4807259.95</v>
      </c>
      <c r="I8" s="237">
        <v>25673868.279999997</v>
      </c>
    </row>
    <row r="9" spans="1:10">
      <c r="A9" s="253" t="s">
        <v>776</v>
      </c>
      <c r="B9" s="140">
        <v>910153.97</v>
      </c>
      <c r="C9" s="140">
        <v>1241460.29</v>
      </c>
      <c r="D9" s="140">
        <v>2046716.0399999998</v>
      </c>
      <c r="E9" s="140">
        <v>6005164.5300000003</v>
      </c>
      <c r="F9" s="140">
        <v>9383151.0099999998</v>
      </c>
      <c r="G9" s="140">
        <v>2171938.5700000003</v>
      </c>
      <c r="H9" s="140">
        <v>4046670.9600000009</v>
      </c>
      <c r="I9" s="237">
        <v>25805255.370000001</v>
      </c>
    </row>
    <row r="10" spans="1:10">
      <c r="A10" s="253" t="s">
        <v>777</v>
      </c>
      <c r="B10" s="140">
        <v>1117928.04</v>
      </c>
      <c r="C10" s="140">
        <v>1434519.5700000003</v>
      </c>
      <c r="D10" s="140">
        <v>1708485.1400000001</v>
      </c>
      <c r="E10" s="140">
        <v>7142865.3399999999</v>
      </c>
      <c r="F10" s="140">
        <v>5879059.3100000005</v>
      </c>
      <c r="G10" s="140">
        <v>1872247.24</v>
      </c>
      <c r="H10" s="140">
        <v>2855257.82</v>
      </c>
      <c r="I10" s="237">
        <v>22010362.459999997</v>
      </c>
    </row>
    <row r="11" spans="1:10">
      <c r="A11" s="253" t="s">
        <v>778</v>
      </c>
      <c r="B11" s="140">
        <v>1388035.4500000002</v>
      </c>
      <c r="C11" s="140">
        <v>1585260.8</v>
      </c>
      <c r="D11" s="140">
        <v>1347516.1099999999</v>
      </c>
      <c r="E11" s="140">
        <v>7945738.5700000003</v>
      </c>
      <c r="F11" s="140">
        <v>5673725.9500000002</v>
      </c>
      <c r="G11" s="140">
        <v>1961699.26</v>
      </c>
      <c r="H11" s="140">
        <v>3902021.1700000004</v>
      </c>
      <c r="I11" s="237">
        <v>23803997.310000002</v>
      </c>
    </row>
    <row r="12" spans="1:10">
      <c r="A12" s="253" t="s">
        <v>780</v>
      </c>
      <c r="B12" s="140">
        <v>1506968.08</v>
      </c>
      <c r="C12" s="140">
        <v>1352697.3000000003</v>
      </c>
      <c r="D12" s="140">
        <v>1479355.74</v>
      </c>
      <c r="E12" s="140">
        <v>7856685.3399999999</v>
      </c>
      <c r="F12" s="140">
        <v>7307814.6500000004</v>
      </c>
      <c r="G12" s="140">
        <v>1938850.55</v>
      </c>
      <c r="H12" s="140">
        <v>3302886.41</v>
      </c>
      <c r="I12" s="237">
        <v>24745258.07</v>
      </c>
    </row>
    <row r="13" spans="1:10">
      <c r="A13" s="253" t="s">
        <v>779</v>
      </c>
      <c r="B13" s="140">
        <v>1540529.1300000001</v>
      </c>
      <c r="C13" s="140">
        <v>977615.42999999982</v>
      </c>
      <c r="D13" s="140">
        <v>2037022.5799999998</v>
      </c>
      <c r="E13" s="140">
        <v>7429409.9800000004</v>
      </c>
      <c r="F13" s="140">
        <v>8694264.7599999998</v>
      </c>
      <c r="G13" s="140">
        <v>1899688.0899999999</v>
      </c>
      <c r="H13" s="140">
        <v>3711521.66</v>
      </c>
      <c r="I13" s="237">
        <v>26290051.630000003</v>
      </c>
    </row>
    <row r="14" spans="1:10">
      <c r="A14" s="254" t="s">
        <v>954</v>
      </c>
      <c r="B14" s="141">
        <v>9793447.4400000013</v>
      </c>
      <c r="C14" s="141">
        <v>8986605.75</v>
      </c>
      <c r="D14" s="141">
        <v>12010447.4</v>
      </c>
      <c r="E14" s="141">
        <v>52282823.410000011</v>
      </c>
      <c r="F14" s="141">
        <v>62111114.490000002</v>
      </c>
      <c r="G14" s="141">
        <v>15687238.970000001</v>
      </c>
      <c r="H14" s="141">
        <v>33643417.900000006</v>
      </c>
      <c r="I14" s="238">
        <v>194515095.35999998</v>
      </c>
    </row>
    <row r="15" spans="1:10">
      <c r="A15" s="255" t="s">
        <v>955</v>
      </c>
      <c r="B15" s="239">
        <v>5.0348007294111135</v>
      </c>
      <c r="C15" s="239">
        <v>4.6200042898305576</v>
      </c>
      <c r="D15" s="239">
        <v>6.1745580093779315</v>
      </c>
      <c r="E15" s="239">
        <v>26.878542929142473</v>
      </c>
      <c r="F15" s="239">
        <v>31.931256736166148</v>
      </c>
      <c r="G15" s="239">
        <v>8.0647925761066244</v>
      </c>
      <c r="H15" s="239">
        <v>17.296044729965171</v>
      </c>
      <c r="I15" s="240">
        <v>100</v>
      </c>
    </row>
    <row r="16" spans="1:10">
      <c r="A16" s="299" t="s">
        <v>916</v>
      </c>
      <c r="B16" s="299"/>
      <c r="C16" s="299"/>
      <c r="D16" s="299"/>
      <c r="E16" s="299"/>
      <c r="F16" s="299"/>
      <c r="G16" s="299"/>
      <c r="H16" s="299"/>
      <c r="I16" s="299"/>
    </row>
  </sheetData>
  <mergeCells count="3">
    <mergeCell ref="A1:H1"/>
    <mergeCell ref="A2:I2"/>
    <mergeCell ref="A16:I16"/>
  </mergeCells>
  <hyperlinks>
    <hyperlink ref="J2" location="'spis tabel'!A1" display="'spis tabel'!A1" xr:uid="{E28FE2CA-74FA-467D-AD5E-25CFBE1E10AC}"/>
  </hyperlinks>
  <pageMargins left="0.7" right="0.7" top="0.75" bottom="0.75" header="0.3" footer="0.3"/>
  <pageSetup paperSize="9" scale="67" orientation="portrait" verticalDpi="0" r:id="rId1"/>
  <colBreaks count="1" manualBreakCount="1">
    <brk id="9" max="1048575" man="1"/>
  </colBreaks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25"/>
  <sheetViews>
    <sheetView showGridLines="0" zoomScaleNormal="100" workbookViewId="0">
      <selection sqref="A1:H1"/>
    </sheetView>
  </sheetViews>
  <sheetFormatPr defaultRowHeight="12.75"/>
  <cols>
    <col min="1" max="1" width="19" style="1" customWidth="1"/>
    <col min="2" max="2" width="13.5703125" style="1" customWidth="1"/>
    <col min="3" max="16384" width="9.140625" style="1"/>
  </cols>
  <sheetData>
    <row r="1" spans="1:9">
      <c r="A1" s="288" t="s">
        <v>227</v>
      </c>
      <c r="B1" s="288"/>
      <c r="C1" s="288"/>
      <c r="D1" s="288"/>
      <c r="E1" s="288"/>
      <c r="F1" s="288"/>
      <c r="G1" s="288"/>
      <c r="H1" s="288"/>
      <c r="I1" s="85" t="s">
        <v>743</v>
      </c>
    </row>
    <row r="2" spans="1:9">
      <c r="A2" s="289" t="s">
        <v>770</v>
      </c>
      <c r="B2" s="289"/>
      <c r="C2" s="289"/>
      <c r="D2" s="289"/>
      <c r="E2" s="289"/>
      <c r="F2" s="289"/>
      <c r="G2" s="289"/>
      <c r="H2" s="289"/>
    </row>
    <row r="3" spans="1:9">
      <c r="A3" s="289" t="s">
        <v>837</v>
      </c>
      <c r="B3" s="289"/>
      <c r="C3" s="289"/>
      <c r="D3" s="289"/>
      <c r="E3" s="289"/>
      <c r="F3" s="289"/>
      <c r="G3" s="289"/>
      <c r="H3" s="289"/>
    </row>
    <row r="4" spans="1:9">
      <c r="A4" s="300" t="s">
        <v>54</v>
      </c>
      <c r="B4" s="300" t="s">
        <v>937</v>
      </c>
      <c r="C4" s="302" t="s">
        <v>240</v>
      </c>
      <c r="D4" s="302"/>
      <c r="E4" s="302"/>
      <c r="F4" s="302"/>
      <c r="G4" s="302"/>
      <c r="H4" s="302"/>
    </row>
    <row r="5" spans="1:9" ht="25.5" customHeight="1">
      <c r="A5" s="301"/>
      <c r="B5" s="301"/>
      <c r="C5" s="260" t="s">
        <v>81</v>
      </c>
      <c r="D5" s="260" t="s">
        <v>82</v>
      </c>
      <c r="E5" s="260" t="s">
        <v>83</v>
      </c>
      <c r="F5" s="260" t="s">
        <v>105</v>
      </c>
      <c r="G5" s="260" t="s">
        <v>123</v>
      </c>
      <c r="H5" s="260" t="s">
        <v>183</v>
      </c>
    </row>
    <row r="6" spans="1:9" ht="15">
      <c r="A6" s="260" t="s">
        <v>832</v>
      </c>
      <c r="B6" s="45">
        <v>58628</v>
      </c>
      <c r="C6" s="45">
        <v>313</v>
      </c>
      <c r="D6" s="45">
        <v>118</v>
      </c>
      <c r="E6" s="45">
        <v>57665</v>
      </c>
      <c r="F6" s="45">
        <v>333</v>
      </c>
      <c r="G6" s="45">
        <v>101</v>
      </c>
      <c r="H6" s="45">
        <v>98</v>
      </c>
    </row>
    <row r="7" spans="1:9" ht="15">
      <c r="A7" s="260" t="s">
        <v>833</v>
      </c>
      <c r="B7" s="45">
        <v>126972</v>
      </c>
      <c r="C7" s="45">
        <v>1275</v>
      </c>
      <c r="D7" s="45">
        <v>260</v>
      </c>
      <c r="E7" s="45">
        <v>123197</v>
      </c>
      <c r="F7" s="45">
        <v>1962</v>
      </c>
      <c r="G7" s="45">
        <v>156</v>
      </c>
      <c r="H7" s="45">
        <v>122</v>
      </c>
    </row>
    <row r="8" spans="1:9" ht="15">
      <c r="A8" s="260" t="s">
        <v>834</v>
      </c>
      <c r="B8" s="45">
        <v>182194</v>
      </c>
      <c r="C8" s="45">
        <v>4620</v>
      </c>
      <c r="D8" s="45">
        <v>437</v>
      </c>
      <c r="E8" s="45">
        <v>172424</v>
      </c>
      <c r="F8" s="45">
        <v>2948</v>
      </c>
      <c r="G8" s="45">
        <v>1624</v>
      </c>
      <c r="H8" s="45">
        <v>141</v>
      </c>
    </row>
    <row r="9" spans="1:9" ht="15">
      <c r="A9" s="260" t="s">
        <v>835</v>
      </c>
      <c r="B9" s="45">
        <v>165669</v>
      </c>
      <c r="C9" s="45">
        <v>5328</v>
      </c>
      <c r="D9" s="45">
        <v>472</v>
      </c>
      <c r="E9" s="45">
        <v>152891</v>
      </c>
      <c r="F9" s="45">
        <v>3860</v>
      </c>
      <c r="G9" s="45">
        <v>2981</v>
      </c>
      <c r="H9" s="45">
        <v>137</v>
      </c>
    </row>
    <row r="10" spans="1:9" ht="15">
      <c r="A10" s="260" t="s">
        <v>836</v>
      </c>
      <c r="B10" s="45">
        <v>154270</v>
      </c>
      <c r="C10" s="45">
        <v>4417</v>
      </c>
      <c r="D10" s="45">
        <v>750</v>
      </c>
      <c r="E10" s="45">
        <v>139427</v>
      </c>
      <c r="F10" s="45">
        <v>3821</v>
      </c>
      <c r="G10" s="45">
        <v>5687</v>
      </c>
      <c r="H10" s="45">
        <v>168</v>
      </c>
    </row>
    <row r="11" spans="1:9" ht="15">
      <c r="A11" s="260" t="s">
        <v>831</v>
      </c>
      <c r="B11" s="45">
        <v>158391</v>
      </c>
      <c r="C11" s="45">
        <v>6401</v>
      </c>
      <c r="D11" s="45">
        <v>1521</v>
      </c>
      <c r="E11" s="45">
        <v>137606</v>
      </c>
      <c r="F11" s="45">
        <v>5395</v>
      </c>
      <c r="G11" s="45">
        <v>7374</v>
      </c>
      <c r="H11" s="45">
        <v>94</v>
      </c>
    </row>
    <row r="12" spans="1:9" ht="15">
      <c r="A12" s="260" t="s">
        <v>842</v>
      </c>
      <c r="B12" s="45">
        <v>196220</v>
      </c>
      <c r="C12" s="45">
        <v>9233</v>
      </c>
      <c r="D12" s="45">
        <v>3510</v>
      </c>
      <c r="E12" s="45">
        <v>158858</v>
      </c>
      <c r="F12" s="45">
        <v>9294</v>
      </c>
      <c r="G12" s="45">
        <v>14932</v>
      </c>
      <c r="H12" s="45">
        <v>393</v>
      </c>
    </row>
    <row r="13" spans="1:9" ht="15">
      <c r="A13" s="261" t="s">
        <v>902</v>
      </c>
      <c r="B13" s="45">
        <v>14003</v>
      </c>
      <c r="C13" s="45">
        <v>871</v>
      </c>
      <c r="D13" s="45">
        <v>284</v>
      </c>
      <c r="E13" s="45">
        <v>10888</v>
      </c>
      <c r="F13" s="45">
        <v>364</v>
      </c>
      <c r="G13" s="45">
        <v>1576</v>
      </c>
      <c r="H13" s="45">
        <v>20</v>
      </c>
    </row>
    <row r="14" spans="1:9" ht="15">
      <c r="A14" s="261" t="s">
        <v>903</v>
      </c>
      <c r="B14" s="45">
        <v>21658</v>
      </c>
      <c r="C14" s="45">
        <v>1543</v>
      </c>
      <c r="D14" s="45">
        <v>410</v>
      </c>
      <c r="E14" s="45">
        <v>17233</v>
      </c>
      <c r="F14" s="45">
        <v>695</v>
      </c>
      <c r="G14" s="45">
        <v>1737</v>
      </c>
      <c r="H14" s="45">
        <v>40</v>
      </c>
    </row>
    <row r="15" spans="1:9" ht="15">
      <c r="A15" s="261" t="s">
        <v>904</v>
      </c>
      <c r="B15" s="45">
        <v>17795</v>
      </c>
      <c r="C15" s="45">
        <v>3019</v>
      </c>
      <c r="D15" s="45">
        <v>393</v>
      </c>
      <c r="E15" s="45">
        <v>11828</v>
      </c>
      <c r="F15" s="45">
        <v>604</v>
      </c>
      <c r="G15" s="45">
        <v>1912</v>
      </c>
      <c r="H15" s="45">
        <v>39</v>
      </c>
    </row>
    <row r="16" spans="1:9" ht="15">
      <c r="A16" s="261" t="s">
        <v>905</v>
      </c>
      <c r="B16" s="45">
        <v>7644</v>
      </c>
      <c r="C16" s="45">
        <v>1910</v>
      </c>
      <c r="D16" s="45">
        <v>174</v>
      </c>
      <c r="E16" s="45">
        <v>3684</v>
      </c>
      <c r="F16" s="45">
        <v>404</v>
      </c>
      <c r="G16" s="45">
        <v>1433</v>
      </c>
      <c r="H16" s="45">
        <v>39</v>
      </c>
    </row>
    <row r="17" spans="1:8" ht="15">
      <c r="A17" s="261" t="s">
        <v>906</v>
      </c>
      <c r="B17" s="45">
        <v>7727</v>
      </c>
      <c r="C17" s="45">
        <v>1814</v>
      </c>
      <c r="D17" s="45">
        <v>119</v>
      </c>
      <c r="E17" s="45">
        <v>3502</v>
      </c>
      <c r="F17" s="45">
        <v>537</v>
      </c>
      <c r="G17" s="45">
        <v>1703</v>
      </c>
      <c r="H17" s="45">
        <v>52</v>
      </c>
    </row>
    <row r="18" spans="1:8" ht="15">
      <c r="A18" s="261" t="s">
        <v>907</v>
      </c>
      <c r="B18" s="45">
        <v>6850</v>
      </c>
      <c r="C18" s="45">
        <v>1644</v>
      </c>
      <c r="D18" s="45">
        <v>115</v>
      </c>
      <c r="E18" s="45">
        <v>3089</v>
      </c>
      <c r="F18" s="45">
        <v>379</v>
      </c>
      <c r="G18" s="45">
        <v>1594</v>
      </c>
      <c r="H18" s="45">
        <v>29</v>
      </c>
    </row>
    <row r="19" spans="1:8" ht="15">
      <c r="A19" s="261" t="s">
        <v>908</v>
      </c>
      <c r="B19" s="45">
        <v>7299</v>
      </c>
      <c r="C19" s="45">
        <v>1981</v>
      </c>
      <c r="D19" s="45">
        <v>86</v>
      </c>
      <c r="E19" s="45">
        <v>3272</v>
      </c>
      <c r="F19" s="45">
        <v>413</v>
      </c>
      <c r="G19" s="45">
        <v>1519</v>
      </c>
      <c r="H19" s="45">
        <v>28</v>
      </c>
    </row>
    <row r="20" spans="1:8" ht="15">
      <c r="A20" s="261" t="s">
        <v>909</v>
      </c>
      <c r="B20" s="45">
        <v>6376</v>
      </c>
      <c r="C20" s="45">
        <v>1794</v>
      </c>
      <c r="D20" s="45">
        <v>76</v>
      </c>
      <c r="E20" s="45">
        <v>2860</v>
      </c>
      <c r="F20" s="45">
        <v>346</v>
      </c>
      <c r="G20" s="45">
        <v>1270</v>
      </c>
      <c r="H20" s="45">
        <v>30</v>
      </c>
    </row>
    <row r="21" spans="1:8" ht="15">
      <c r="A21" s="261" t="s">
        <v>910</v>
      </c>
      <c r="B21" s="45">
        <v>5556</v>
      </c>
      <c r="C21" s="45">
        <v>1582</v>
      </c>
      <c r="D21" s="45">
        <v>63</v>
      </c>
      <c r="E21" s="45">
        <v>2389</v>
      </c>
      <c r="F21" s="45">
        <v>390</v>
      </c>
      <c r="G21" s="45">
        <v>1116</v>
      </c>
      <c r="H21" s="45">
        <v>16</v>
      </c>
    </row>
    <row r="22" spans="1:8" ht="13.5" customHeight="1">
      <c r="A22" s="261" t="s">
        <v>911</v>
      </c>
      <c r="B22" s="45">
        <v>5387</v>
      </c>
      <c r="C22" s="45">
        <v>1498</v>
      </c>
      <c r="D22" s="45">
        <v>66</v>
      </c>
      <c r="E22" s="45">
        <v>2159</v>
      </c>
      <c r="F22" s="45">
        <v>377</v>
      </c>
      <c r="G22" s="45">
        <v>1251</v>
      </c>
      <c r="H22" s="45">
        <v>36</v>
      </c>
    </row>
    <row r="23" spans="1:8" ht="15">
      <c r="A23" s="262" t="s">
        <v>956</v>
      </c>
      <c r="B23" s="263">
        <v>100</v>
      </c>
      <c r="C23" s="263">
        <v>27.807685167997032</v>
      </c>
      <c r="D23" s="263">
        <v>1.2251717096714312</v>
      </c>
      <c r="E23" s="263">
        <v>40.077965472433632</v>
      </c>
      <c r="F23" s="263">
        <v>6.9983293113049934</v>
      </c>
      <c r="G23" s="263">
        <v>23.222572860590311</v>
      </c>
      <c r="H23" s="263">
        <v>0.66827547800259879</v>
      </c>
    </row>
    <row r="25" spans="1:8" ht="12.75" customHeight="1">
      <c r="A25" s="291" t="s">
        <v>918</v>
      </c>
      <c r="B25" s="291"/>
      <c r="C25" s="291"/>
      <c r="D25" s="291"/>
      <c r="E25" s="291"/>
      <c r="F25" s="291"/>
      <c r="G25" s="291"/>
      <c r="H25" s="291"/>
    </row>
  </sheetData>
  <mergeCells count="7">
    <mergeCell ref="B4:B5"/>
    <mergeCell ref="A1:H1"/>
    <mergeCell ref="A25:H25"/>
    <mergeCell ref="A3:H3"/>
    <mergeCell ref="A2:H2"/>
    <mergeCell ref="C4:H4"/>
    <mergeCell ref="A4:A5"/>
  </mergeCells>
  <phoneticPr fontId="30" type="noConversion"/>
  <hyperlinks>
    <hyperlink ref="I1" location="'spis tabel'!A1" display="'spis tabel'!A1" xr:uid="{00000000-0004-0000-0900-000000000000}"/>
  </hyperlink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20"/>
  <sheetViews>
    <sheetView showGridLines="0" zoomScaleNormal="100" workbookViewId="0">
      <selection sqref="A1:F1"/>
    </sheetView>
  </sheetViews>
  <sheetFormatPr defaultRowHeight="12.75"/>
  <cols>
    <col min="1" max="1" width="5" style="1" customWidth="1"/>
    <col min="2" max="2" width="19.7109375" style="1" customWidth="1"/>
    <col min="3" max="3" width="17.5703125" style="1" customWidth="1"/>
    <col min="4" max="4" width="16.28515625" style="1" customWidth="1"/>
    <col min="5" max="5" width="16.7109375" style="1" customWidth="1"/>
    <col min="6" max="6" width="20.140625" style="1" customWidth="1"/>
    <col min="7" max="8" width="9.140625" style="1"/>
    <col min="9" max="9" width="18.85546875" style="1" customWidth="1"/>
    <col min="10" max="16384" width="9.140625" style="1"/>
  </cols>
  <sheetData>
    <row r="1" spans="1:7">
      <c r="A1" s="288" t="s">
        <v>957</v>
      </c>
      <c r="B1" s="288"/>
      <c r="C1" s="288"/>
      <c r="D1" s="288"/>
      <c r="E1" s="288"/>
      <c r="F1" s="288"/>
      <c r="G1" s="84" t="s">
        <v>743</v>
      </c>
    </row>
    <row r="2" spans="1:7">
      <c r="A2" s="289" t="s">
        <v>243</v>
      </c>
      <c r="B2" s="289"/>
      <c r="C2" s="289"/>
      <c r="D2" s="289"/>
      <c r="E2" s="289"/>
      <c r="F2" s="289"/>
    </row>
    <row r="3" spans="1:7" ht="68.25" customHeight="1">
      <c r="A3" s="189" t="s">
        <v>1</v>
      </c>
      <c r="B3" s="190" t="s">
        <v>37</v>
      </c>
      <c r="C3" s="190" t="s">
        <v>958</v>
      </c>
      <c r="D3" s="190" t="s">
        <v>959</v>
      </c>
      <c r="E3" s="190" t="s">
        <v>260</v>
      </c>
      <c r="F3" s="191" t="s">
        <v>261</v>
      </c>
      <c r="G3" s="9"/>
    </row>
    <row r="4" spans="1:7" ht="15">
      <c r="A4" s="180" t="s">
        <v>124</v>
      </c>
      <c r="B4" s="46" t="s">
        <v>244</v>
      </c>
      <c r="C4" s="47">
        <v>53.3</v>
      </c>
      <c r="D4" s="47">
        <v>4.4000000000000004</v>
      </c>
      <c r="E4" s="48">
        <v>-9.9999999999999645E-2</v>
      </c>
      <c r="F4" s="182">
        <v>-0.69999999999999929</v>
      </c>
      <c r="G4" s="8"/>
    </row>
    <row r="5" spans="1:7" ht="15">
      <c r="A5" s="180" t="s">
        <v>125</v>
      </c>
      <c r="B5" s="46" t="s">
        <v>245</v>
      </c>
      <c r="C5" s="47">
        <v>54.4</v>
      </c>
      <c r="D5" s="47">
        <v>7.1</v>
      </c>
      <c r="E5" s="48">
        <v>0</v>
      </c>
      <c r="F5" s="182">
        <v>-1.0999999999999996</v>
      </c>
      <c r="G5" s="8"/>
    </row>
    <row r="6" spans="1:7" ht="15">
      <c r="A6" s="180" t="s">
        <v>126</v>
      </c>
      <c r="B6" s="46" t="s">
        <v>246</v>
      </c>
      <c r="C6" s="47">
        <v>58.7</v>
      </c>
      <c r="D6" s="47">
        <v>7.8</v>
      </c>
      <c r="E6" s="48">
        <v>0</v>
      </c>
      <c r="F6" s="182">
        <v>-0.89999999999999947</v>
      </c>
      <c r="G6" s="8"/>
    </row>
    <row r="7" spans="1:7" ht="15">
      <c r="A7" s="180" t="s">
        <v>127</v>
      </c>
      <c r="B7" s="46" t="s">
        <v>247</v>
      </c>
      <c r="C7" s="47">
        <v>15.1</v>
      </c>
      <c r="D7" s="47">
        <v>4.2</v>
      </c>
      <c r="E7" s="48">
        <v>0</v>
      </c>
      <c r="F7" s="182">
        <v>-1</v>
      </c>
      <c r="G7" s="8"/>
    </row>
    <row r="8" spans="1:7" ht="15">
      <c r="A8" s="180" t="s">
        <v>128</v>
      </c>
      <c r="B8" s="46" t="s">
        <v>248</v>
      </c>
      <c r="C8" s="47">
        <v>54.6</v>
      </c>
      <c r="D8" s="47">
        <v>5.5</v>
      </c>
      <c r="E8" s="48">
        <v>-9.9999999999999645E-2</v>
      </c>
      <c r="F8" s="182">
        <v>-0.79999999999999982</v>
      </c>
      <c r="G8" s="8"/>
    </row>
    <row r="9" spans="1:7" ht="15">
      <c r="A9" s="180" t="s">
        <v>129</v>
      </c>
      <c r="B9" s="46" t="s">
        <v>249</v>
      </c>
      <c r="C9" s="47">
        <v>63.6</v>
      </c>
      <c r="D9" s="47">
        <v>4.5</v>
      </c>
      <c r="E9" s="48">
        <v>0</v>
      </c>
      <c r="F9" s="182">
        <v>-0.70000000000000018</v>
      </c>
      <c r="G9" s="8"/>
    </row>
    <row r="10" spans="1:7" ht="15">
      <c r="A10" s="180" t="s">
        <v>130</v>
      </c>
      <c r="B10" s="46" t="s">
        <v>250</v>
      </c>
      <c r="C10" s="47">
        <v>116.2</v>
      </c>
      <c r="D10" s="47">
        <v>4.2</v>
      </c>
      <c r="E10" s="48">
        <v>0</v>
      </c>
      <c r="F10" s="182">
        <v>-0.70000000000000018</v>
      </c>
      <c r="G10" s="8"/>
    </row>
    <row r="11" spans="1:7" ht="15">
      <c r="A11" s="180" t="s">
        <v>131</v>
      </c>
      <c r="B11" s="46" t="s">
        <v>251</v>
      </c>
      <c r="C11" s="47">
        <v>20.100000000000001</v>
      </c>
      <c r="D11" s="47">
        <v>6</v>
      </c>
      <c r="E11" s="48">
        <v>0</v>
      </c>
      <c r="F11" s="182">
        <v>-0.40000000000000036</v>
      </c>
      <c r="G11" s="8"/>
    </row>
    <row r="12" spans="1:7" ht="15">
      <c r="A12" s="180" t="s">
        <v>132</v>
      </c>
      <c r="B12" s="46" t="s">
        <v>252</v>
      </c>
      <c r="C12" s="47">
        <v>67.400000000000006</v>
      </c>
      <c r="D12" s="47">
        <v>8.6999999999999993</v>
      </c>
      <c r="E12" s="48">
        <v>0</v>
      </c>
      <c r="F12" s="182">
        <v>-1.3000000000000007</v>
      </c>
      <c r="G12" s="8"/>
    </row>
    <row r="13" spans="1:7" ht="15">
      <c r="A13" s="180" t="s">
        <v>3</v>
      </c>
      <c r="B13" s="46" t="s">
        <v>253</v>
      </c>
      <c r="C13" s="47">
        <v>30.6</v>
      </c>
      <c r="D13" s="47">
        <v>7.1</v>
      </c>
      <c r="E13" s="48">
        <v>-0.10000000000000053</v>
      </c>
      <c r="F13" s="182">
        <v>-0.90000000000000036</v>
      </c>
      <c r="G13" s="8"/>
    </row>
    <row r="14" spans="1:7" ht="15">
      <c r="A14" s="180" t="s">
        <v>6</v>
      </c>
      <c r="B14" s="46" t="s">
        <v>254</v>
      </c>
      <c r="C14" s="47">
        <v>41.3</v>
      </c>
      <c r="D14" s="47">
        <v>4.5</v>
      </c>
      <c r="E14" s="48">
        <v>0</v>
      </c>
      <c r="F14" s="182">
        <v>-1</v>
      </c>
      <c r="G14" s="8"/>
    </row>
    <row r="15" spans="1:7" ht="15">
      <c r="A15" s="180" t="s">
        <v>7</v>
      </c>
      <c r="B15" s="46" t="s">
        <v>255</v>
      </c>
      <c r="C15" s="47">
        <v>65.3</v>
      </c>
      <c r="D15" s="47">
        <v>3.7</v>
      </c>
      <c r="E15" s="48">
        <v>-9.9999999999999645E-2</v>
      </c>
      <c r="F15" s="182">
        <v>-0.89999999999999947</v>
      </c>
      <c r="G15" s="8"/>
    </row>
    <row r="16" spans="1:7" ht="15">
      <c r="A16" s="180" t="s">
        <v>8</v>
      </c>
      <c r="B16" s="46" t="s">
        <v>256</v>
      </c>
      <c r="C16" s="47">
        <v>32.700000000000003</v>
      </c>
      <c r="D16" s="47">
        <v>7.5</v>
      </c>
      <c r="E16" s="48">
        <v>-9.9999999999999645E-2</v>
      </c>
      <c r="F16" s="182">
        <v>-1.1999999999999993</v>
      </c>
      <c r="G16" s="8"/>
    </row>
    <row r="17" spans="1:7" ht="15">
      <c r="A17" s="180" t="s">
        <v>11</v>
      </c>
      <c r="B17" s="46" t="s">
        <v>257</v>
      </c>
      <c r="C17" s="47">
        <v>38.9</v>
      </c>
      <c r="D17" s="47">
        <v>8.3000000000000007</v>
      </c>
      <c r="E17" s="48">
        <v>0.10000000000000142</v>
      </c>
      <c r="F17" s="182">
        <v>-0.79999999999999893</v>
      </c>
      <c r="G17" s="8"/>
    </row>
    <row r="18" spans="1:7" ht="15">
      <c r="A18" s="181" t="s">
        <v>12</v>
      </c>
      <c r="B18" s="89" t="s">
        <v>258</v>
      </c>
      <c r="C18" s="93">
        <v>45</v>
      </c>
      <c r="D18" s="94">
        <v>2.8</v>
      </c>
      <c r="E18" s="95">
        <v>0</v>
      </c>
      <c r="F18" s="183">
        <v>-0.60000000000000009</v>
      </c>
      <c r="G18" s="8"/>
    </row>
    <row r="19" spans="1:7" ht="15">
      <c r="A19" s="180" t="s">
        <v>13</v>
      </c>
      <c r="B19" s="46" t="s">
        <v>259</v>
      </c>
      <c r="C19" s="47">
        <v>38.799999999999997</v>
      </c>
      <c r="D19" s="47">
        <v>6.5</v>
      </c>
      <c r="E19" s="48">
        <v>9.9999999999999645E-2</v>
      </c>
      <c r="F19" s="182">
        <v>-0.90000000000000036</v>
      </c>
      <c r="G19" s="8"/>
    </row>
    <row r="20" spans="1:7" ht="15">
      <c r="A20" s="184" t="s">
        <v>14</v>
      </c>
      <c r="B20" s="185" t="s">
        <v>39</v>
      </c>
      <c r="C20" s="186">
        <v>796</v>
      </c>
      <c r="D20" s="186">
        <v>5.0999999999999996</v>
      </c>
      <c r="E20" s="187">
        <v>0</v>
      </c>
      <c r="F20" s="188">
        <v>-0.80000000000000071</v>
      </c>
      <c r="G20" s="18"/>
    </row>
  </sheetData>
  <mergeCells count="2">
    <mergeCell ref="A1:F1"/>
    <mergeCell ref="A2:F2"/>
  </mergeCells>
  <hyperlinks>
    <hyperlink ref="G1" location="'spis tabel'!A1" display="'spis tabel'!A1" xr:uid="{00000000-0004-0000-0A00-000000000000}"/>
  </hyperlinks>
  <pageMargins left="0.7" right="0.7" top="0.75" bottom="0.75" header="0.3" footer="0.3"/>
  <pageSetup paperSize="9" scale="94" orientation="portrait" verticalDpi="0" r:id="rId1"/>
  <colBreaks count="1" manualBreakCount="1">
    <brk id="6" max="1048575" man="1"/>
  </colBreaks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49"/>
  <sheetViews>
    <sheetView showGridLines="0" workbookViewId="0">
      <selection sqref="A1:D1"/>
    </sheetView>
  </sheetViews>
  <sheetFormatPr defaultRowHeight="12.75"/>
  <cols>
    <col min="1" max="1" width="5.42578125" style="1" customWidth="1"/>
    <col min="2" max="2" width="22.28515625" style="1" customWidth="1"/>
    <col min="3" max="3" width="22.7109375" style="1" customWidth="1"/>
    <col min="4" max="4" width="19.42578125" style="1" customWidth="1"/>
    <col min="5" max="7" width="9.140625" style="1"/>
    <col min="8" max="8" width="18.28515625" style="1" customWidth="1"/>
    <col min="9" max="16384" width="9.140625" style="1"/>
  </cols>
  <sheetData>
    <row r="1" spans="1:5">
      <c r="A1" s="289" t="s">
        <v>957</v>
      </c>
      <c r="B1" s="289"/>
      <c r="C1" s="289"/>
      <c r="D1" s="289"/>
      <c r="E1" s="85" t="s">
        <v>743</v>
      </c>
    </row>
    <row r="2" spans="1:5">
      <c r="A2" s="1" t="s">
        <v>262</v>
      </c>
    </row>
    <row r="3" spans="1:5" ht="38.25">
      <c r="A3" s="189" t="s">
        <v>1</v>
      </c>
      <c r="B3" s="190" t="s">
        <v>2</v>
      </c>
      <c r="C3" s="190" t="s">
        <v>960</v>
      </c>
      <c r="D3" s="190" t="s">
        <v>260</v>
      </c>
    </row>
    <row r="4" spans="1:5" ht="15">
      <c r="A4" s="180" t="s">
        <v>124</v>
      </c>
      <c r="B4" s="46" t="s">
        <v>153</v>
      </c>
      <c r="C4" s="49">
        <v>6.7</v>
      </c>
      <c r="D4" s="50">
        <v>0.10000000000000053</v>
      </c>
      <c r="E4" s="19"/>
    </row>
    <row r="5" spans="1:5" ht="15">
      <c r="A5" s="180" t="s">
        <v>125</v>
      </c>
      <c r="B5" s="46" t="s">
        <v>229</v>
      </c>
      <c r="C5" s="49">
        <v>4.0999999999999996</v>
      </c>
      <c r="D5" s="50">
        <v>9.9999999999999645E-2</v>
      </c>
      <c r="E5" s="19"/>
    </row>
    <row r="6" spans="1:5" ht="15">
      <c r="A6" s="180" t="s">
        <v>126</v>
      </c>
      <c r="B6" s="46" t="s">
        <v>154</v>
      </c>
      <c r="C6" s="49">
        <v>4</v>
      </c>
      <c r="D6" s="50">
        <v>0.10000000000000009</v>
      </c>
      <c r="E6" s="19"/>
    </row>
    <row r="7" spans="1:5" ht="15">
      <c r="A7" s="180" t="s">
        <v>127</v>
      </c>
      <c r="B7" s="46" t="s">
        <v>155</v>
      </c>
      <c r="C7" s="49">
        <v>4.8</v>
      </c>
      <c r="D7" s="50">
        <v>0</v>
      </c>
      <c r="E7" s="19"/>
    </row>
    <row r="8" spans="1:5" ht="15">
      <c r="A8" s="180" t="s">
        <v>128</v>
      </c>
      <c r="B8" s="46" t="s">
        <v>156</v>
      </c>
      <c r="C8" s="49">
        <v>4.3</v>
      </c>
      <c r="D8" s="50">
        <v>0</v>
      </c>
      <c r="E8" s="19"/>
    </row>
    <row r="9" spans="1:5" ht="15">
      <c r="A9" s="180" t="s">
        <v>129</v>
      </c>
      <c r="B9" s="46" t="s">
        <v>157</v>
      </c>
      <c r="C9" s="49">
        <v>4.2</v>
      </c>
      <c r="D9" s="50">
        <v>0</v>
      </c>
      <c r="E9" s="19"/>
    </row>
    <row r="10" spans="1:5" ht="15">
      <c r="A10" s="180" t="s">
        <v>130</v>
      </c>
      <c r="B10" s="46" t="s">
        <v>706</v>
      </c>
      <c r="C10" s="49">
        <v>3.2729782445611399</v>
      </c>
      <c r="D10" s="50">
        <v>3.6254413276818109E-2</v>
      </c>
      <c r="E10" s="19"/>
    </row>
    <row r="11" spans="1:5" ht="15">
      <c r="A11" s="192" t="s">
        <v>270</v>
      </c>
      <c r="B11" s="113" t="s">
        <v>32</v>
      </c>
      <c r="C11" s="49">
        <v>3.4</v>
      </c>
      <c r="D11" s="50">
        <v>0.10000000000000009</v>
      </c>
      <c r="E11" s="20"/>
    </row>
    <row r="12" spans="1:5" ht="15">
      <c r="A12" s="192" t="s">
        <v>271</v>
      </c>
      <c r="B12" s="113" t="s">
        <v>35</v>
      </c>
      <c r="C12" s="49">
        <v>3.2</v>
      </c>
      <c r="D12" s="50">
        <v>0</v>
      </c>
      <c r="E12" s="20"/>
    </row>
    <row r="13" spans="1:5" ht="15">
      <c r="A13" s="180" t="s">
        <v>131</v>
      </c>
      <c r="B13" s="46" t="s">
        <v>159</v>
      </c>
      <c r="C13" s="49">
        <v>1.8</v>
      </c>
      <c r="D13" s="50">
        <v>0</v>
      </c>
      <c r="E13" s="19"/>
    </row>
    <row r="14" spans="1:5" ht="15">
      <c r="A14" s="180" t="s">
        <v>132</v>
      </c>
      <c r="B14" s="46" t="s">
        <v>160</v>
      </c>
      <c r="C14" s="49">
        <v>3.1</v>
      </c>
      <c r="D14" s="50">
        <v>0.10000000000000009</v>
      </c>
      <c r="E14" s="19"/>
    </row>
    <row r="15" spans="1:5" ht="15">
      <c r="A15" s="180" t="s">
        <v>3</v>
      </c>
      <c r="B15" s="46" t="s">
        <v>707</v>
      </c>
      <c r="C15" s="49">
        <v>7.3559253364201993</v>
      </c>
      <c r="D15" s="50">
        <v>2.5036783208651769E-3</v>
      </c>
      <c r="E15" s="19"/>
    </row>
    <row r="16" spans="1:5" ht="15">
      <c r="A16" s="192" t="s">
        <v>4</v>
      </c>
      <c r="B16" s="113" t="s">
        <v>32</v>
      </c>
      <c r="C16" s="49">
        <v>8.9</v>
      </c>
      <c r="D16" s="50">
        <v>0</v>
      </c>
      <c r="E16" s="20"/>
    </row>
    <row r="17" spans="1:5" ht="15">
      <c r="A17" s="192" t="s">
        <v>5</v>
      </c>
      <c r="B17" s="113" t="s">
        <v>31</v>
      </c>
      <c r="C17" s="49">
        <v>5.6</v>
      </c>
      <c r="D17" s="50">
        <v>0</v>
      </c>
      <c r="E17" s="20"/>
    </row>
    <row r="18" spans="1:5" ht="15">
      <c r="A18" s="180" t="s">
        <v>6</v>
      </c>
      <c r="B18" s="46" t="s">
        <v>162</v>
      </c>
      <c r="C18" s="49">
        <v>2.7</v>
      </c>
      <c r="D18" s="50">
        <v>0.10000000000000009</v>
      </c>
      <c r="E18" s="19"/>
    </row>
    <row r="19" spans="1:5" ht="15">
      <c r="A19" s="180" t="s">
        <v>7</v>
      </c>
      <c r="B19" s="46" t="s">
        <v>163</v>
      </c>
      <c r="C19" s="49">
        <v>2.4</v>
      </c>
      <c r="D19" s="50">
        <v>0.10000000000000009</v>
      </c>
      <c r="E19" s="19"/>
    </row>
    <row r="20" spans="1:5" ht="15">
      <c r="A20" s="180" t="s">
        <v>8</v>
      </c>
      <c r="B20" s="46" t="s">
        <v>708</v>
      </c>
      <c r="C20" s="49">
        <v>2.617372779162312</v>
      </c>
      <c r="D20" s="50">
        <v>9.9497041571197542E-2</v>
      </c>
      <c r="E20" s="19"/>
    </row>
    <row r="21" spans="1:5" ht="15">
      <c r="A21" s="192" t="s">
        <v>9</v>
      </c>
      <c r="B21" s="113" t="s">
        <v>32</v>
      </c>
      <c r="C21" s="49">
        <v>2.5</v>
      </c>
      <c r="D21" s="50">
        <v>0.10000000000000009</v>
      </c>
      <c r="E21" s="20"/>
    </row>
    <row r="22" spans="1:5" ht="15">
      <c r="A22" s="192" t="s">
        <v>10</v>
      </c>
      <c r="B22" s="113" t="s">
        <v>33</v>
      </c>
      <c r="C22" s="49">
        <v>2.7</v>
      </c>
      <c r="D22" s="50">
        <v>0.10000000000000009</v>
      </c>
      <c r="E22" s="20"/>
    </row>
    <row r="23" spans="1:5" ht="15">
      <c r="A23" s="180" t="s">
        <v>11</v>
      </c>
      <c r="B23" s="46" t="s">
        <v>165</v>
      </c>
      <c r="C23" s="49">
        <v>4.5999999999999996</v>
      </c>
      <c r="D23" s="50">
        <v>-0.10000000000000053</v>
      </c>
      <c r="E23" s="19"/>
    </row>
    <row r="24" spans="1:5" ht="15">
      <c r="A24" s="180" t="s">
        <v>12</v>
      </c>
      <c r="B24" s="46" t="s">
        <v>166</v>
      </c>
      <c r="C24" s="49">
        <v>2.2000000000000002</v>
      </c>
      <c r="D24" s="50">
        <v>0.10000000000000009</v>
      </c>
      <c r="E24" s="19"/>
    </row>
    <row r="25" spans="1:5" ht="15">
      <c r="A25" s="180" t="s">
        <v>13</v>
      </c>
      <c r="B25" s="46" t="s">
        <v>167</v>
      </c>
      <c r="C25" s="49">
        <v>3.1</v>
      </c>
      <c r="D25" s="50">
        <v>0</v>
      </c>
      <c r="E25" s="19"/>
    </row>
    <row r="26" spans="1:5" ht="15">
      <c r="A26" s="180" t="s">
        <v>14</v>
      </c>
      <c r="B26" s="46" t="s">
        <v>168</v>
      </c>
      <c r="C26" s="49">
        <v>3</v>
      </c>
      <c r="D26" s="50">
        <v>-0.10000000000000009</v>
      </c>
      <c r="E26" s="19"/>
    </row>
    <row r="27" spans="1:5" ht="15">
      <c r="A27" s="180" t="s">
        <v>15</v>
      </c>
      <c r="B27" s="46" t="s">
        <v>169</v>
      </c>
      <c r="C27" s="49">
        <v>3.6</v>
      </c>
      <c r="D27" s="50">
        <v>0.10000000000000009</v>
      </c>
      <c r="E27" s="19"/>
    </row>
    <row r="28" spans="1:5" ht="15">
      <c r="A28" s="180" t="s">
        <v>16</v>
      </c>
      <c r="B28" s="46" t="s">
        <v>170</v>
      </c>
      <c r="C28" s="49">
        <v>4.4000000000000004</v>
      </c>
      <c r="D28" s="50">
        <v>0.10000000000000053</v>
      </c>
      <c r="E28" s="19"/>
    </row>
    <row r="29" spans="1:5" ht="15">
      <c r="A29" s="180" t="s">
        <v>17</v>
      </c>
      <c r="B29" s="46" t="s">
        <v>171</v>
      </c>
      <c r="C29" s="49">
        <v>3.5</v>
      </c>
      <c r="D29" s="50">
        <v>0.29999999999999982</v>
      </c>
      <c r="E29" s="19"/>
    </row>
    <row r="30" spans="1:5" ht="15">
      <c r="A30" s="180" t="s">
        <v>18</v>
      </c>
      <c r="B30" s="46" t="s">
        <v>709</v>
      </c>
      <c r="C30" s="49">
        <v>1.0349261511728931</v>
      </c>
      <c r="D30" s="50">
        <v>1.2274635517028898E-4</v>
      </c>
      <c r="E30" s="19"/>
    </row>
    <row r="31" spans="1:5" ht="15">
      <c r="A31" s="192" t="s">
        <v>19</v>
      </c>
      <c r="B31" s="113" t="s">
        <v>32</v>
      </c>
      <c r="C31" s="49">
        <v>1.1000000000000001</v>
      </c>
      <c r="D31" s="50">
        <v>0</v>
      </c>
      <c r="E31" s="20"/>
    </row>
    <row r="32" spans="1:5" ht="15">
      <c r="A32" s="192" t="s">
        <v>20</v>
      </c>
      <c r="B32" s="113" t="s">
        <v>34</v>
      </c>
      <c r="C32" s="49">
        <v>1</v>
      </c>
      <c r="D32" s="50">
        <v>0</v>
      </c>
      <c r="E32" s="20"/>
    </row>
    <row r="33" spans="1:5" ht="15">
      <c r="A33" s="180" t="s">
        <v>21</v>
      </c>
      <c r="B33" s="46" t="s">
        <v>173</v>
      </c>
      <c r="C33" s="49">
        <v>3.5</v>
      </c>
      <c r="D33" s="50">
        <v>0.10000000000000009</v>
      </c>
      <c r="E33" s="19"/>
    </row>
    <row r="34" spans="1:5" ht="15">
      <c r="A34" s="180" t="s">
        <v>22</v>
      </c>
      <c r="B34" s="46" t="s">
        <v>174</v>
      </c>
      <c r="C34" s="49">
        <v>7</v>
      </c>
      <c r="D34" s="50">
        <v>-9.9999999999999645E-2</v>
      </c>
      <c r="E34" s="19"/>
    </row>
    <row r="35" spans="1:5" ht="15">
      <c r="A35" s="180" t="s">
        <v>23</v>
      </c>
      <c r="B35" s="46" t="s">
        <v>175</v>
      </c>
      <c r="C35" s="49">
        <v>3.5</v>
      </c>
      <c r="D35" s="50">
        <v>0</v>
      </c>
      <c r="E35" s="19"/>
    </row>
    <row r="36" spans="1:5" ht="15">
      <c r="A36" s="180" t="s">
        <v>24</v>
      </c>
      <c r="B36" s="46" t="s">
        <v>176</v>
      </c>
      <c r="C36" s="49">
        <v>5.7</v>
      </c>
      <c r="D36" s="50">
        <v>0.10000000000000053</v>
      </c>
      <c r="E36" s="19"/>
    </row>
    <row r="37" spans="1:5" ht="15">
      <c r="A37" s="180" t="s">
        <v>25</v>
      </c>
      <c r="B37" s="46" t="s">
        <v>177</v>
      </c>
      <c r="C37" s="49">
        <v>2.2999999999999998</v>
      </c>
      <c r="D37" s="50">
        <v>9.9999999999999645E-2</v>
      </c>
      <c r="E37" s="19"/>
    </row>
    <row r="38" spans="1:5" ht="15">
      <c r="A38" s="180" t="s">
        <v>26</v>
      </c>
      <c r="B38" s="46" t="s">
        <v>178</v>
      </c>
      <c r="C38" s="49">
        <v>3.9</v>
      </c>
      <c r="D38" s="50">
        <v>0</v>
      </c>
      <c r="E38" s="19"/>
    </row>
    <row r="39" spans="1:5" ht="15">
      <c r="A39" s="180" t="s">
        <v>27</v>
      </c>
      <c r="B39" s="46" t="s">
        <v>179</v>
      </c>
      <c r="C39" s="49">
        <v>5.7</v>
      </c>
      <c r="D39" s="50">
        <v>0</v>
      </c>
      <c r="E39" s="19"/>
    </row>
    <row r="40" spans="1:5" ht="15">
      <c r="A40" s="180" t="s">
        <v>28</v>
      </c>
      <c r="B40" s="46" t="s">
        <v>180</v>
      </c>
      <c r="C40" s="49">
        <v>1.7</v>
      </c>
      <c r="D40" s="50">
        <v>0</v>
      </c>
      <c r="E40" s="19"/>
    </row>
    <row r="41" spans="1:5" ht="15">
      <c r="A41" s="180" t="s">
        <v>29</v>
      </c>
      <c r="B41" s="46" t="s">
        <v>181</v>
      </c>
      <c r="C41" s="49">
        <v>3.7</v>
      </c>
      <c r="D41" s="50">
        <v>-9.9999999999999645E-2</v>
      </c>
      <c r="E41" s="19"/>
    </row>
    <row r="42" spans="1:5" ht="15">
      <c r="A42" s="180" t="s">
        <v>30</v>
      </c>
      <c r="B42" s="46" t="s">
        <v>182</v>
      </c>
      <c r="C42" s="49">
        <v>4.4000000000000004</v>
      </c>
      <c r="D42" s="50">
        <v>-0.19999999999999929</v>
      </c>
      <c r="E42" s="19"/>
    </row>
    <row r="43" spans="1:5" ht="15" customHeight="1">
      <c r="A43" s="241" t="s">
        <v>306</v>
      </c>
      <c r="B43" s="89" t="s">
        <v>85</v>
      </c>
      <c r="C43" s="96">
        <v>2.8</v>
      </c>
      <c r="D43" s="97">
        <v>0</v>
      </c>
      <c r="E43" s="19"/>
    </row>
    <row r="44" spans="1:5" ht="15">
      <c r="A44" s="180" t="s">
        <v>308</v>
      </c>
      <c r="B44" s="99" t="s">
        <v>932</v>
      </c>
      <c r="C44" s="50">
        <v>3.0362503318036329</v>
      </c>
      <c r="D44" s="50">
        <v>4.0018668051351902E-2</v>
      </c>
      <c r="E44" s="19"/>
    </row>
    <row r="45" spans="1:5" ht="15">
      <c r="A45" s="180" t="s">
        <v>310</v>
      </c>
      <c r="B45" s="99" t="s">
        <v>933</v>
      </c>
      <c r="C45" s="50">
        <v>5.8264238796835377</v>
      </c>
      <c r="D45" s="50">
        <v>1.5364489934358794E-2</v>
      </c>
      <c r="E45" s="19"/>
    </row>
    <row r="46" spans="1:5" ht="15">
      <c r="A46" s="180" t="s">
        <v>312</v>
      </c>
      <c r="B46" s="99" t="s">
        <v>934</v>
      </c>
      <c r="C46" s="50">
        <v>3.0170683997524947</v>
      </c>
      <c r="D46" s="50">
        <v>6.1659373968940834E-2</v>
      </c>
      <c r="E46" s="19"/>
    </row>
    <row r="47" spans="1:5" ht="15">
      <c r="A47" s="180" t="s">
        <v>315</v>
      </c>
      <c r="B47" s="99" t="s">
        <v>935</v>
      </c>
      <c r="C47" s="50">
        <v>4.8109122717377666</v>
      </c>
      <c r="D47" s="50">
        <v>2.2548743642587077E-2</v>
      </c>
      <c r="E47" s="19"/>
    </row>
    <row r="48" spans="1:5" ht="15">
      <c r="A48" s="180" t="s">
        <v>317</v>
      </c>
      <c r="B48" s="193" t="s">
        <v>936</v>
      </c>
      <c r="C48" s="194">
        <v>1.8325669248618088</v>
      </c>
      <c r="D48" s="194">
        <v>1.1811071892726011E-2</v>
      </c>
      <c r="E48" s="19"/>
    </row>
    <row r="49" spans="1:5">
      <c r="A49" s="291" t="s">
        <v>38</v>
      </c>
      <c r="B49" s="291"/>
      <c r="C49" s="291"/>
      <c r="D49" s="291"/>
      <c r="E49" s="8"/>
    </row>
  </sheetData>
  <mergeCells count="2">
    <mergeCell ref="A49:D49"/>
    <mergeCell ref="A1:D1"/>
  </mergeCells>
  <phoneticPr fontId="3" type="noConversion"/>
  <hyperlinks>
    <hyperlink ref="E1" location="'spis tabel'!A1" display="'spis tabel'!A1" xr:uid="{00000000-0004-0000-0B00-000000000000}"/>
  </hyperlinks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I52"/>
  <sheetViews>
    <sheetView showGridLines="0" zoomScaleNormal="100" workbookViewId="0">
      <selection sqref="A1:H1"/>
    </sheetView>
  </sheetViews>
  <sheetFormatPr defaultRowHeight="12.75"/>
  <cols>
    <col min="1" max="1" width="5.42578125" style="8" customWidth="1"/>
    <col min="2" max="2" width="20.5703125" style="8" customWidth="1"/>
    <col min="3" max="3" width="13.42578125" style="8" customWidth="1"/>
    <col min="4" max="4" width="14" style="8" customWidth="1"/>
    <col min="5" max="5" width="16.7109375" style="8" customWidth="1"/>
    <col min="6" max="6" width="9.42578125" style="8" customWidth="1"/>
    <col min="7" max="7" width="11.140625" style="8" customWidth="1"/>
    <col min="8" max="8" width="14" style="8" customWidth="1"/>
    <col min="9" max="9" width="10.85546875" style="8" customWidth="1"/>
    <col min="10" max="11" width="9.140625" style="8"/>
    <col min="12" max="12" width="18" style="8" customWidth="1"/>
    <col min="13" max="16384" width="9.140625" style="8"/>
  </cols>
  <sheetData>
    <row r="1" spans="1:9" ht="16.5" customHeight="1">
      <c r="A1" s="291" t="s">
        <v>961</v>
      </c>
      <c r="B1" s="291"/>
      <c r="C1" s="291"/>
      <c r="D1" s="291"/>
      <c r="E1" s="291"/>
      <c r="F1" s="291"/>
      <c r="G1" s="291"/>
      <c r="H1" s="291"/>
      <c r="I1" s="85" t="s">
        <v>743</v>
      </c>
    </row>
    <row r="2" spans="1:9" ht="14.25" customHeight="1">
      <c r="A2" s="291" t="s">
        <v>263</v>
      </c>
      <c r="B2" s="291"/>
      <c r="C2" s="291"/>
      <c r="D2" s="291"/>
      <c r="E2" s="291"/>
      <c r="F2" s="291"/>
      <c r="G2" s="291"/>
      <c r="H2" s="291"/>
    </row>
    <row r="3" spans="1:9" s="9" customFormat="1" ht="18.75" customHeight="1">
      <c r="A3" s="303" t="s">
        <v>1</v>
      </c>
      <c r="B3" s="303" t="s">
        <v>2</v>
      </c>
      <c r="C3" s="303" t="s">
        <v>69</v>
      </c>
      <c r="D3" s="303" t="s">
        <v>75</v>
      </c>
      <c r="E3" s="303"/>
      <c r="F3" s="303" t="s">
        <v>68</v>
      </c>
      <c r="G3" s="303"/>
      <c r="H3" s="303"/>
    </row>
    <row r="4" spans="1:9" s="9" customFormat="1" ht="16.5" customHeight="1">
      <c r="A4" s="303"/>
      <c r="B4" s="303"/>
      <c r="C4" s="303"/>
      <c r="D4" s="303" t="s">
        <v>962</v>
      </c>
      <c r="E4" s="303" t="s">
        <v>963</v>
      </c>
      <c r="F4" s="303" t="s">
        <v>51</v>
      </c>
      <c r="G4" s="303" t="s">
        <v>52</v>
      </c>
      <c r="H4" s="303"/>
    </row>
    <row r="5" spans="1:9" s="9" customFormat="1" ht="28.5" customHeight="1">
      <c r="A5" s="303"/>
      <c r="B5" s="303"/>
      <c r="C5" s="303"/>
      <c r="D5" s="303"/>
      <c r="E5" s="303"/>
      <c r="F5" s="303"/>
      <c r="G5" s="33" t="s">
        <v>55</v>
      </c>
      <c r="H5" s="33" t="s">
        <v>67</v>
      </c>
    </row>
    <row r="6" spans="1:9" ht="15">
      <c r="A6" s="51" t="s">
        <v>124</v>
      </c>
      <c r="B6" s="51" t="s">
        <v>153</v>
      </c>
      <c r="C6" s="52">
        <v>1240</v>
      </c>
      <c r="D6" s="53">
        <v>1.5561015561015523</v>
      </c>
      <c r="E6" s="53">
        <v>-13.286713286713294</v>
      </c>
      <c r="F6" s="54">
        <v>225</v>
      </c>
      <c r="G6" s="54">
        <v>206</v>
      </c>
      <c r="H6" s="54">
        <v>92</v>
      </c>
      <c r="I6" s="22"/>
    </row>
    <row r="7" spans="1:9" ht="17.25" customHeight="1">
      <c r="A7" s="51" t="s">
        <v>125</v>
      </c>
      <c r="B7" s="51" t="s">
        <v>229</v>
      </c>
      <c r="C7" s="52">
        <v>1196</v>
      </c>
      <c r="D7" s="53">
        <v>3.7294015611448259</v>
      </c>
      <c r="E7" s="53">
        <v>10.843373493975903</v>
      </c>
      <c r="F7" s="54">
        <v>297</v>
      </c>
      <c r="G7" s="54">
        <v>254</v>
      </c>
      <c r="H7" s="54">
        <v>141</v>
      </c>
      <c r="I7" s="22"/>
    </row>
    <row r="8" spans="1:9" ht="15">
      <c r="A8" s="51" t="s">
        <v>126</v>
      </c>
      <c r="B8" s="51" t="s">
        <v>154</v>
      </c>
      <c r="C8" s="52">
        <v>1962</v>
      </c>
      <c r="D8" s="53">
        <v>3.0462184873949525</v>
      </c>
      <c r="E8" s="53">
        <v>-7.8873239436619684</v>
      </c>
      <c r="F8" s="54">
        <v>388</v>
      </c>
      <c r="G8" s="54">
        <v>330</v>
      </c>
      <c r="H8" s="54">
        <v>136</v>
      </c>
      <c r="I8" s="22"/>
    </row>
    <row r="9" spans="1:9" ht="15">
      <c r="A9" s="51" t="s">
        <v>127</v>
      </c>
      <c r="B9" s="51" t="s">
        <v>155</v>
      </c>
      <c r="C9" s="52">
        <v>1496</v>
      </c>
      <c r="D9" s="53">
        <v>-0.33311125916056028</v>
      </c>
      <c r="E9" s="53">
        <v>-11.111111111111114</v>
      </c>
      <c r="F9" s="54">
        <v>220</v>
      </c>
      <c r="G9" s="54">
        <v>225</v>
      </c>
      <c r="H9" s="54">
        <v>122</v>
      </c>
      <c r="I9" s="22"/>
    </row>
    <row r="10" spans="1:9" ht="15">
      <c r="A10" s="51" t="s">
        <v>128</v>
      </c>
      <c r="B10" s="51" t="s">
        <v>156</v>
      </c>
      <c r="C10" s="52">
        <v>929</v>
      </c>
      <c r="D10" s="53">
        <v>-0.21482277121374693</v>
      </c>
      <c r="E10" s="53">
        <v>-2.3133543638275427</v>
      </c>
      <c r="F10" s="54">
        <v>139</v>
      </c>
      <c r="G10" s="54">
        <v>141</v>
      </c>
      <c r="H10" s="54">
        <v>70</v>
      </c>
      <c r="I10" s="22"/>
    </row>
    <row r="11" spans="1:9" ht="15">
      <c r="A11" s="51" t="s">
        <v>129</v>
      </c>
      <c r="B11" s="51" t="s">
        <v>157</v>
      </c>
      <c r="C11" s="52">
        <v>1083</v>
      </c>
      <c r="D11" s="53">
        <v>1.4044943820224773</v>
      </c>
      <c r="E11" s="53">
        <v>-13.22115384615384</v>
      </c>
      <c r="F11" s="54">
        <v>246</v>
      </c>
      <c r="G11" s="54">
        <v>231</v>
      </c>
      <c r="H11" s="54">
        <v>137</v>
      </c>
      <c r="I11" s="22"/>
    </row>
    <row r="12" spans="1:9" ht="15">
      <c r="A12" s="51" t="s">
        <v>130</v>
      </c>
      <c r="B12" s="51" t="s">
        <v>158</v>
      </c>
      <c r="C12" s="52">
        <v>2406</v>
      </c>
      <c r="D12" s="53">
        <v>1.9059720457433258</v>
      </c>
      <c r="E12" s="53">
        <v>-1.5145313139582441</v>
      </c>
      <c r="F12" s="54">
        <v>417</v>
      </c>
      <c r="G12" s="54">
        <v>372</v>
      </c>
      <c r="H12" s="54">
        <v>206</v>
      </c>
      <c r="I12" s="22"/>
    </row>
    <row r="13" spans="1:9" s="18" customFormat="1" ht="15">
      <c r="A13" s="56" t="s">
        <v>270</v>
      </c>
      <c r="B13" s="55" t="s">
        <v>32</v>
      </c>
      <c r="C13" s="52">
        <v>912</v>
      </c>
      <c r="D13" s="53">
        <v>3.1674208144796552</v>
      </c>
      <c r="E13" s="53">
        <v>6.0465116279069662</v>
      </c>
      <c r="F13" s="54">
        <v>158</v>
      </c>
      <c r="G13" s="54">
        <v>130</v>
      </c>
      <c r="H13" s="54">
        <v>86</v>
      </c>
      <c r="I13" s="23"/>
    </row>
    <row r="14" spans="1:9" s="18" customFormat="1" ht="15">
      <c r="A14" s="56" t="s">
        <v>271</v>
      </c>
      <c r="B14" s="55" t="s">
        <v>35</v>
      </c>
      <c r="C14" s="52">
        <v>1494</v>
      </c>
      <c r="D14" s="53">
        <v>1.150981719702088</v>
      </c>
      <c r="E14" s="53">
        <v>-5.6222362602653249</v>
      </c>
      <c r="F14" s="54">
        <v>259</v>
      </c>
      <c r="G14" s="54">
        <v>242</v>
      </c>
      <c r="H14" s="54">
        <v>120</v>
      </c>
      <c r="I14" s="23"/>
    </row>
    <row r="15" spans="1:9" ht="15">
      <c r="A15" s="51" t="s">
        <v>131</v>
      </c>
      <c r="B15" s="51" t="s">
        <v>159</v>
      </c>
      <c r="C15" s="52">
        <v>594</v>
      </c>
      <c r="D15" s="53">
        <v>-1.3289036544850461</v>
      </c>
      <c r="E15" s="53">
        <v>1.1925042589437709</v>
      </c>
      <c r="F15" s="54">
        <v>105</v>
      </c>
      <c r="G15" s="54">
        <v>113</v>
      </c>
      <c r="H15" s="54">
        <v>65</v>
      </c>
      <c r="I15" s="22"/>
    </row>
    <row r="16" spans="1:9" ht="15">
      <c r="A16" s="51" t="s">
        <v>132</v>
      </c>
      <c r="B16" s="51" t="s">
        <v>160</v>
      </c>
      <c r="C16" s="52">
        <v>812</v>
      </c>
      <c r="D16" s="53">
        <v>2.0100502512562883</v>
      </c>
      <c r="E16" s="53">
        <v>-0.36809815950920211</v>
      </c>
      <c r="F16" s="54">
        <v>223</v>
      </c>
      <c r="G16" s="54">
        <v>207</v>
      </c>
      <c r="H16" s="54">
        <v>121</v>
      </c>
      <c r="I16" s="22"/>
    </row>
    <row r="17" spans="1:9" ht="15">
      <c r="A17" s="51" t="s">
        <v>3</v>
      </c>
      <c r="B17" s="51" t="s">
        <v>161</v>
      </c>
      <c r="C17" s="52">
        <v>5202</v>
      </c>
      <c r="D17" s="53">
        <v>0.52173913043478137</v>
      </c>
      <c r="E17" s="53">
        <v>-14.356272637471193</v>
      </c>
      <c r="F17" s="54">
        <v>738</v>
      </c>
      <c r="G17" s="54">
        <v>711</v>
      </c>
      <c r="H17" s="54">
        <v>391</v>
      </c>
      <c r="I17" s="22"/>
    </row>
    <row r="18" spans="1:9" s="18" customFormat="1" ht="15">
      <c r="A18" s="56" t="s">
        <v>4</v>
      </c>
      <c r="B18" s="55" t="s">
        <v>32</v>
      </c>
      <c r="C18" s="52">
        <v>3349</v>
      </c>
      <c r="D18" s="53">
        <v>0.63100961538462741</v>
      </c>
      <c r="E18" s="53">
        <v>-11.542525092445857</v>
      </c>
      <c r="F18" s="54">
        <v>447</v>
      </c>
      <c r="G18" s="54">
        <v>426</v>
      </c>
      <c r="H18" s="54">
        <v>260</v>
      </c>
      <c r="I18" s="23"/>
    </row>
    <row r="19" spans="1:9" s="18" customFormat="1" ht="15">
      <c r="A19" s="56" t="s">
        <v>5</v>
      </c>
      <c r="B19" s="55" t="s">
        <v>31</v>
      </c>
      <c r="C19" s="52">
        <v>1853</v>
      </c>
      <c r="D19" s="53">
        <v>0.32485110990796784</v>
      </c>
      <c r="E19" s="53">
        <v>-19.01223776223776</v>
      </c>
      <c r="F19" s="54">
        <v>291</v>
      </c>
      <c r="G19" s="54">
        <v>285</v>
      </c>
      <c r="H19" s="54">
        <v>131</v>
      </c>
      <c r="I19" s="23"/>
    </row>
    <row r="20" spans="1:9" ht="15">
      <c r="A20" s="51" t="s">
        <v>6</v>
      </c>
      <c r="B20" s="51" t="s">
        <v>162</v>
      </c>
      <c r="C20" s="52">
        <v>783</v>
      </c>
      <c r="D20" s="53">
        <v>3.5714285714285836</v>
      </c>
      <c r="E20" s="53">
        <v>-12.022471910112358</v>
      </c>
      <c r="F20" s="54">
        <v>173</v>
      </c>
      <c r="G20" s="54">
        <v>146</v>
      </c>
      <c r="H20" s="54">
        <v>78</v>
      </c>
      <c r="I20" s="22"/>
    </row>
    <row r="21" spans="1:9" ht="15">
      <c r="A21" s="51" t="s">
        <v>7</v>
      </c>
      <c r="B21" s="51" t="s">
        <v>163</v>
      </c>
      <c r="C21" s="52">
        <v>1026</v>
      </c>
      <c r="D21" s="53">
        <v>1.7857142857142776</v>
      </c>
      <c r="E21" s="53">
        <v>-6.2157221206581426</v>
      </c>
      <c r="F21" s="54">
        <v>218</v>
      </c>
      <c r="G21" s="54">
        <v>200</v>
      </c>
      <c r="H21" s="54">
        <v>116</v>
      </c>
      <c r="I21" s="22"/>
    </row>
    <row r="22" spans="1:9" ht="15">
      <c r="A22" s="51" t="s">
        <v>8</v>
      </c>
      <c r="B22" s="51" t="s">
        <v>164</v>
      </c>
      <c r="C22" s="52">
        <v>1447</v>
      </c>
      <c r="D22" s="53">
        <v>3.7275985663082452</v>
      </c>
      <c r="E22" s="53">
        <v>-3.7898936170212778</v>
      </c>
      <c r="F22" s="54">
        <v>325</v>
      </c>
      <c r="G22" s="54">
        <v>273</v>
      </c>
      <c r="H22" s="54">
        <v>156</v>
      </c>
      <c r="I22" s="22"/>
    </row>
    <row r="23" spans="1:9" s="18" customFormat="1" ht="15">
      <c r="A23" s="56" t="s">
        <v>9</v>
      </c>
      <c r="B23" s="55" t="s">
        <v>32</v>
      </c>
      <c r="C23" s="52">
        <v>571</v>
      </c>
      <c r="D23" s="53">
        <v>4.5787545787545838</v>
      </c>
      <c r="E23" s="53">
        <v>1.0619469026548671</v>
      </c>
      <c r="F23" s="54">
        <v>136</v>
      </c>
      <c r="G23" s="54">
        <v>111</v>
      </c>
      <c r="H23" s="54">
        <v>67</v>
      </c>
      <c r="I23" s="23"/>
    </row>
    <row r="24" spans="1:9" s="18" customFormat="1" ht="15">
      <c r="A24" s="56" t="s">
        <v>10</v>
      </c>
      <c r="B24" s="55" t="s">
        <v>33</v>
      </c>
      <c r="C24" s="52">
        <v>876</v>
      </c>
      <c r="D24" s="53">
        <v>3.1802120141342698</v>
      </c>
      <c r="E24" s="53">
        <v>-6.7092651757188548</v>
      </c>
      <c r="F24" s="54">
        <v>189</v>
      </c>
      <c r="G24" s="54">
        <v>162</v>
      </c>
      <c r="H24" s="54">
        <v>89</v>
      </c>
      <c r="I24" s="23"/>
    </row>
    <row r="25" spans="1:9" ht="15">
      <c r="A25" s="51" t="s">
        <v>11</v>
      </c>
      <c r="B25" s="51" t="s">
        <v>165</v>
      </c>
      <c r="C25" s="52">
        <v>563</v>
      </c>
      <c r="D25" s="53">
        <v>-1.4010507880910694</v>
      </c>
      <c r="E25" s="53">
        <v>-23.918918918918919</v>
      </c>
      <c r="F25" s="54">
        <v>116</v>
      </c>
      <c r="G25" s="54">
        <v>124</v>
      </c>
      <c r="H25" s="54">
        <v>59</v>
      </c>
      <c r="I25" s="22"/>
    </row>
    <row r="26" spans="1:9" ht="15">
      <c r="A26" s="51" t="s">
        <v>12</v>
      </c>
      <c r="B26" s="51" t="s">
        <v>166</v>
      </c>
      <c r="C26" s="52">
        <v>733</v>
      </c>
      <c r="D26" s="53">
        <v>4.119318181818187</v>
      </c>
      <c r="E26" s="53">
        <v>-9.2821782178217802</v>
      </c>
      <c r="F26" s="54">
        <v>192</v>
      </c>
      <c r="G26" s="54">
        <v>163</v>
      </c>
      <c r="H26" s="54">
        <v>73</v>
      </c>
      <c r="I26" s="22"/>
    </row>
    <row r="27" spans="1:9" ht="15">
      <c r="A27" s="51" t="s">
        <v>13</v>
      </c>
      <c r="B27" s="51" t="s">
        <v>167</v>
      </c>
      <c r="C27" s="52">
        <v>669</v>
      </c>
      <c r="D27" s="53">
        <v>-0.88888888888888573</v>
      </c>
      <c r="E27" s="53">
        <v>-19.105199516324063</v>
      </c>
      <c r="F27" s="54">
        <v>167</v>
      </c>
      <c r="G27" s="54">
        <v>173</v>
      </c>
      <c r="H27" s="54">
        <v>85</v>
      </c>
      <c r="I27" s="22"/>
    </row>
    <row r="28" spans="1:9" ht="15">
      <c r="A28" s="51" t="s">
        <v>14</v>
      </c>
      <c r="B28" s="51" t="s">
        <v>168</v>
      </c>
      <c r="C28" s="52">
        <v>2017</v>
      </c>
      <c r="D28" s="53">
        <v>-0.98183603338242165</v>
      </c>
      <c r="E28" s="53">
        <v>1.8172640080767337</v>
      </c>
      <c r="F28" s="54">
        <v>388</v>
      </c>
      <c r="G28" s="54">
        <v>408</v>
      </c>
      <c r="H28" s="54">
        <v>242</v>
      </c>
      <c r="I28" s="22"/>
    </row>
    <row r="29" spans="1:9" ht="15">
      <c r="A29" s="51" t="s">
        <v>15</v>
      </c>
      <c r="B29" s="51" t="s">
        <v>169</v>
      </c>
      <c r="C29" s="52">
        <v>795</v>
      </c>
      <c r="D29" s="53">
        <v>4.6052631578947398</v>
      </c>
      <c r="E29" s="53">
        <v>12.129760225669955</v>
      </c>
      <c r="F29" s="54">
        <v>189</v>
      </c>
      <c r="G29" s="54">
        <v>154</v>
      </c>
      <c r="H29" s="54">
        <v>102</v>
      </c>
      <c r="I29" s="22"/>
    </row>
    <row r="30" spans="1:9" ht="15">
      <c r="A30" s="51" t="s">
        <v>16</v>
      </c>
      <c r="B30" s="51" t="s">
        <v>170</v>
      </c>
      <c r="C30" s="52">
        <v>2234</v>
      </c>
      <c r="D30" s="53">
        <v>0.76680198466397087</v>
      </c>
      <c r="E30" s="53">
        <v>-13.645148821028215</v>
      </c>
      <c r="F30" s="54">
        <v>486</v>
      </c>
      <c r="G30" s="54">
        <v>469</v>
      </c>
      <c r="H30" s="54">
        <v>209</v>
      </c>
      <c r="I30" s="22"/>
    </row>
    <row r="31" spans="1:9" ht="15">
      <c r="A31" s="51" t="s">
        <v>17</v>
      </c>
      <c r="B31" s="51" t="s">
        <v>171</v>
      </c>
      <c r="C31" s="52">
        <v>798</v>
      </c>
      <c r="D31" s="53">
        <v>10.220994475138113</v>
      </c>
      <c r="E31" s="53">
        <v>-21.456692913385822</v>
      </c>
      <c r="F31" s="54">
        <v>258</v>
      </c>
      <c r="G31" s="54">
        <v>184</v>
      </c>
      <c r="H31" s="54">
        <v>97</v>
      </c>
      <c r="I31" s="22"/>
    </row>
    <row r="32" spans="1:9" ht="15">
      <c r="A32" s="51" t="s">
        <v>18</v>
      </c>
      <c r="B32" s="51" t="s">
        <v>172</v>
      </c>
      <c r="C32" s="52">
        <v>5956</v>
      </c>
      <c r="D32" s="53">
        <v>-0.38467971232647358</v>
      </c>
      <c r="E32" s="53">
        <v>-41.018023370964549</v>
      </c>
      <c r="F32" s="54">
        <v>1313</v>
      </c>
      <c r="G32" s="54">
        <v>1336</v>
      </c>
      <c r="H32" s="54">
        <v>673</v>
      </c>
      <c r="I32" s="22"/>
    </row>
    <row r="33" spans="1:9" s="18" customFormat="1" ht="15">
      <c r="A33" s="56" t="s">
        <v>19</v>
      </c>
      <c r="B33" s="55" t="s">
        <v>32</v>
      </c>
      <c r="C33" s="52">
        <v>2211</v>
      </c>
      <c r="D33" s="53">
        <v>-4.5207956600350485E-2</v>
      </c>
      <c r="E33" s="53">
        <v>-40.676147035148915</v>
      </c>
      <c r="F33" s="54">
        <v>492</v>
      </c>
      <c r="G33" s="54">
        <v>493</v>
      </c>
      <c r="H33" s="54">
        <v>258</v>
      </c>
      <c r="I33" s="23"/>
    </row>
    <row r="34" spans="1:9" s="18" customFormat="1" ht="15">
      <c r="A34" s="56" t="s">
        <v>20</v>
      </c>
      <c r="B34" s="55" t="s">
        <v>34</v>
      </c>
      <c r="C34" s="52">
        <v>3745</v>
      </c>
      <c r="D34" s="53">
        <v>-0.58401911335279522</v>
      </c>
      <c r="E34" s="53">
        <v>-41.218019149270134</v>
      </c>
      <c r="F34" s="54">
        <v>821</v>
      </c>
      <c r="G34" s="54">
        <v>843</v>
      </c>
      <c r="H34" s="54">
        <v>415</v>
      </c>
      <c r="I34" s="23"/>
    </row>
    <row r="35" spans="1:9" ht="15">
      <c r="A35" s="51" t="s">
        <v>21</v>
      </c>
      <c r="B35" s="51" t="s">
        <v>173</v>
      </c>
      <c r="C35" s="52">
        <v>874</v>
      </c>
      <c r="D35" s="53">
        <v>1.7462165308498356</v>
      </c>
      <c r="E35" s="53">
        <v>2.461899179366938</v>
      </c>
      <c r="F35" s="54">
        <v>198</v>
      </c>
      <c r="G35" s="54">
        <v>183</v>
      </c>
      <c r="H35" s="54">
        <v>106</v>
      </c>
      <c r="I35" s="22"/>
    </row>
    <row r="36" spans="1:9" ht="15">
      <c r="A36" s="51" t="s">
        <v>22</v>
      </c>
      <c r="B36" s="51" t="s">
        <v>174</v>
      </c>
      <c r="C36" s="52">
        <v>1429</v>
      </c>
      <c r="D36" s="53">
        <v>-0.48746518105849646</v>
      </c>
      <c r="E36" s="53">
        <v>-8.1619537275064147</v>
      </c>
      <c r="F36" s="54">
        <v>270</v>
      </c>
      <c r="G36" s="54">
        <v>277</v>
      </c>
      <c r="H36" s="54">
        <v>145</v>
      </c>
      <c r="I36" s="22"/>
    </row>
    <row r="37" spans="1:9" ht="15">
      <c r="A37" s="51" t="s">
        <v>23</v>
      </c>
      <c r="B37" s="51" t="s">
        <v>175</v>
      </c>
      <c r="C37" s="52">
        <v>1224</v>
      </c>
      <c r="D37" s="53">
        <v>-1.4492753623188293</v>
      </c>
      <c r="E37" s="53">
        <v>-10.526315789473685</v>
      </c>
      <c r="F37" s="54">
        <v>180</v>
      </c>
      <c r="G37" s="54">
        <v>198</v>
      </c>
      <c r="H37" s="54">
        <v>135</v>
      </c>
      <c r="I37" s="22"/>
    </row>
    <row r="38" spans="1:9" ht="15">
      <c r="A38" s="51" t="s">
        <v>24</v>
      </c>
      <c r="B38" s="51" t="s">
        <v>176</v>
      </c>
      <c r="C38" s="52">
        <v>1377</v>
      </c>
      <c r="D38" s="53">
        <v>2.1513353115726943</v>
      </c>
      <c r="E38" s="53">
        <v>-0.28964518464880484</v>
      </c>
      <c r="F38" s="54">
        <v>252</v>
      </c>
      <c r="G38" s="54">
        <v>223</v>
      </c>
      <c r="H38" s="54">
        <v>106</v>
      </c>
      <c r="I38" s="22"/>
    </row>
    <row r="39" spans="1:9" ht="15">
      <c r="A39" s="51" t="s">
        <v>25</v>
      </c>
      <c r="B39" s="51" t="s">
        <v>177</v>
      </c>
      <c r="C39" s="52">
        <v>540</v>
      </c>
      <c r="D39" s="53">
        <v>3.6468330134356961</v>
      </c>
      <c r="E39" s="53">
        <v>3.8461538461538538</v>
      </c>
      <c r="F39" s="54">
        <v>110</v>
      </c>
      <c r="G39" s="54">
        <v>91</v>
      </c>
      <c r="H39" s="54">
        <v>50</v>
      </c>
      <c r="I39" s="22"/>
    </row>
    <row r="40" spans="1:9" ht="15">
      <c r="A40" s="51" t="s">
        <v>26</v>
      </c>
      <c r="B40" s="51" t="s">
        <v>178</v>
      </c>
      <c r="C40" s="52">
        <v>1229</v>
      </c>
      <c r="D40" s="53">
        <v>0.32653061224490898</v>
      </c>
      <c r="E40" s="53">
        <v>1.6542597187758474</v>
      </c>
      <c r="F40" s="54">
        <v>249</v>
      </c>
      <c r="G40" s="54">
        <v>245</v>
      </c>
      <c r="H40" s="54">
        <v>151</v>
      </c>
      <c r="I40" s="22"/>
    </row>
    <row r="41" spans="1:9" ht="15">
      <c r="A41" s="51" t="s">
        <v>27</v>
      </c>
      <c r="B41" s="51" t="s">
        <v>179</v>
      </c>
      <c r="C41" s="52">
        <v>1277</v>
      </c>
      <c r="D41" s="53">
        <v>7.836990595610871E-2</v>
      </c>
      <c r="E41" s="53">
        <v>10.850694444444443</v>
      </c>
      <c r="F41" s="54">
        <v>227</v>
      </c>
      <c r="G41" s="54">
        <v>226</v>
      </c>
      <c r="H41" s="54">
        <v>148</v>
      </c>
      <c r="I41" s="22"/>
    </row>
    <row r="42" spans="1:9" ht="15">
      <c r="A42" s="51" t="s">
        <v>28</v>
      </c>
      <c r="B42" s="51" t="s">
        <v>180</v>
      </c>
      <c r="C42" s="52">
        <v>469</v>
      </c>
      <c r="D42" s="53">
        <v>0.8602150537634401</v>
      </c>
      <c r="E42" s="53">
        <v>-22.350993377483448</v>
      </c>
      <c r="F42" s="54">
        <v>121</v>
      </c>
      <c r="G42" s="54">
        <v>117</v>
      </c>
      <c r="H42" s="54">
        <v>82</v>
      </c>
      <c r="I42" s="22"/>
    </row>
    <row r="43" spans="1:9" ht="15">
      <c r="A43" s="51" t="s">
        <v>29</v>
      </c>
      <c r="B43" s="51" t="s">
        <v>181</v>
      </c>
      <c r="C43" s="52">
        <v>1253</v>
      </c>
      <c r="D43" s="53">
        <v>-2.8682170542635674</v>
      </c>
      <c r="E43" s="53">
        <v>-13.227146814404435</v>
      </c>
      <c r="F43" s="54">
        <v>221</v>
      </c>
      <c r="G43" s="54">
        <v>258</v>
      </c>
      <c r="H43" s="54">
        <v>136</v>
      </c>
      <c r="I43" s="22"/>
    </row>
    <row r="44" spans="1:9" ht="15">
      <c r="A44" s="51" t="s">
        <v>30</v>
      </c>
      <c r="B44" s="51" t="s">
        <v>182</v>
      </c>
      <c r="C44" s="52">
        <v>1422</v>
      </c>
      <c r="D44" s="53">
        <v>-3.2653061224489761</v>
      </c>
      <c r="E44" s="53">
        <v>-1.9310344827586192</v>
      </c>
      <c r="F44" s="54">
        <v>273</v>
      </c>
      <c r="G44" s="54">
        <v>321</v>
      </c>
      <c r="H44" s="54">
        <v>137</v>
      </c>
      <c r="I44" s="22"/>
    </row>
    <row r="45" spans="1:9" s="18" customFormat="1" ht="15.75" customHeight="1">
      <c r="A45" s="51" t="s">
        <v>306</v>
      </c>
      <c r="B45" s="56" t="s">
        <v>85</v>
      </c>
      <c r="C45" s="66">
        <v>45035</v>
      </c>
      <c r="D45" s="67">
        <v>0.81710320125363012</v>
      </c>
      <c r="E45" s="67">
        <v>-13.777258716088141</v>
      </c>
      <c r="F45" s="68">
        <v>8924</v>
      </c>
      <c r="G45" s="68">
        <v>8559</v>
      </c>
      <c r="H45" s="68">
        <v>4567</v>
      </c>
      <c r="I45" s="23"/>
    </row>
    <row r="46" spans="1:9" ht="15" customHeight="1">
      <c r="A46" s="51" t="s">
        <v>308</v>
      </c>
      <c r="B46" s="242" t="s">
        <v>758</v>
      </c>
      <c r="C46" s="52">
        <v>8719</v>
      </c>
      <c r="D46" s="53">
        <v>1.8574766355140042</v>
      </c>
      <c r="E46" s="53">
        <v>-3.9546155540868</v>
      </c>
      <c r="F46" s="54">
        <v>1821</v>
      </c>
      <c r="G46" s="54">
        <v>1662</v>
      </c>
      <c r="H46" s="54">
        <v>965</v>
      </c>
      <c r="I46" s="22"/>
    </row>
    <row r="47" spans="1:9" ht="15" customHeight="1">
      <c r="A47" s="51" t="s">
        <v>310</v>
      </c>
      <c r="B47" s="242" t="s">
        <v>759</v>
      </c>
      <c r="C47" s="52">
        <v>8672</v>
      </c>
      <c r="D47" s="53">
        <v>0.46339202965708637</v>
      </c>
      <c r="E47" s="53">
        <v>-10.171949451004764</v>
      </c>
      <c r="F47" s="54">
        <v>1480</v>
      </c>
      <c r="G47" s="54">
        <v>1440</v>
      </c>
      <c r="H47" s="54">
        <v>808</v>
      </c>
      <c r="I47" s="22"/>
    </row>
    <row r="48" spans="1:9" ht="15" customHeight="1">
      <c r="A48" s="51" t="s">
        <v>312</v>
      </c>
      <c r="B48" s="242" t="s">
        <v>760</v>
      </c>
      <c r="C48" s="52">
        <v>5069</v>
      </c>
      <c r="D48" s="53">
        <v>1.868971061093248</v>
      </c>
      <c r="E48" s="53">
        <v>-8.4026020961329948</v>
      </c>
      <c r="F48" s="54">
        <v>1037</v>
      </c>
      <c r="G48" s="54">
        <v>944</v>
      </c>
      <c r="H48" s="54">
        <v>544</v>
      </c>
      <c r="I48" s="22"/>
    </row>
    <row r="49" spans="1:9" ht="15" customHeight="1">
      <c r="A49" s="51" t="s">
        <v>315</v>
      </c>
      <c r="B49" s="242" t="s">
        <v>761</v>
      </c>
      <c r="C49" s="52">
        <v>7369</v>
      </c>
      <c r="D49" s="53">
        <v>0.43614556358184586</v>
      </c>
      <c r="E49" s="53">
        <v>-4.2738373603533404</v>
      </c>
      <c r="F49" s="54">
        <v>1508</v>
      </c>
      <c r="G49" s="54">
        <v>1476</v>
      </c>
      <c r="H49" s="54">
        <v>727</v>
      </c>
      <c r="I49" s="22"/>
    </row>
    <row r="50" spans="1:9" ht="15.75" customHeight="1">
      <c r="A50" s="51" t="s">
        <v>317</v>
      </c>
      <c r="B50" s="242" t="s">
        <v>762</v>
      </c>
      <c r="C50" s="52">
        <v>15206</v>
      </c>
      <c r="D50" s="53">
        <v>0.2703593801516746</v>
      </c>
      <c r="E50" s="53">
        <v>-24.971628756105986</v>
      </c>
      <c r="F50" s="54">
        <v>3078</v>
      </c>
      <c r="G50" s="54">
        <v>3037</v>
      </c>
      <c r="H50" s="54">
        <v>1523</v>
      </c>
      <c r="I50" s="22"/>
    </row>
    <row r="52" spans="1:9">
      <c r="B52" s="24"/>
      <c r="C52" s="25"/>
      <c r="D52" s="26"/>
      <c r="E52" s="26"/>
      <c r="F52" s="26"/>
      <c r="G52" s="26"/>
    </row>
  </sheetData>
  <mergeCells count="11">
    <mergeCell ref="A1:H1"/>
    <mergeCell ref="B3:B5"/>
    <mergeCell ref="A3:A5"/>
    <mergeCell ref="D3:E3"/>
    <mergeCell ref="D4:D5"/>
    <mergeCell ref="E4:E5"/>
    <mergeCell ref="C3:C5"/>
    <mergeCell ref="G4:H4"/>
    <mergeCell ref="F4:F5"/>
    <mergeCell ref="F3:H3"/>
    <mergeCell ref="A2:H2"/>
  </mergeCells>
  <phoneticPr fontId="0" type="noConversion"/>
  <hyperlinks>
    <hyperlink ref="I1" location="'spis tabel'!A1" display="'spis tabel'!A1" xr:uid="{00000000-0004-0000-0C00-000000000000}"/>
  </hyperlinks>
  <pageMargins left="0.75" right="0.75" top="1" bottom="1" header="0.5" footer="0.5"/>
  <pageSetup paperSize="9" scale="89" orientation="portrait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R50"/>
  <sheetViews>
    <sheetView showGridLines="0" zoomScaleNormal="100" workbookViewId="0">
      <selection sqref="A1:K1"/>
    </sheetView>
  </sheetViews>
  <sheetFormatPr defaultRowHeight="12.75"/>
  <cols>
    <col min="1" max="1" width="5.7109375" style="1" customWidth="1"/>
    <col min="2" max="2" width="21.7109375" style="1" customWidth="1"/>
    <col min="3" max="3" width="16" style="1" customWidth="1"/>
    <col min="4" max="4" width="14.7109375" style="1" customWidth="1"/>
    <col min="5" max="5" width="10.28515625" style="1" customWidth="1"/>
    <col min="6" max="6" width="8.7109375" style="1" customWidth="1"/>
    <col min="7" max="7" width="13.7109375" style="1" customWidth="1"/>
    <col min="8" max="8" width="14.5703125" style="1" customWidth="1"/>
    <col min="9" max="9" width="19" style="1" customWidth="1"/>
    <col min="10" max="10" width="13.28515625" style="1" customWidth="1"/>
    <col min="11" max="11" width="11.85546875" style="1" customWidth="1"/>
    <col min="12" max="12" width="17.7109375" style="1" customWidth="1"/>
    <col min="13" max="13" width="12.7109375" style="1" customWidth="1"/>
    <col min="14" max="14" width="12.140625" style="1" customWidth="1"/>
    <col min="15" max="15" width="17.28515625" style="1" customWidth="1"/>
    <col min="16" max="16" width="15.140625" style="1" customWidth="1"/>
    <col min="17" max="17" width="9.28515625" style="1" customWidth="1"/>
    <col min="18" max="18" width="19.28515625" style="1" customWidth="1"/>
    <col min="19" max="16384" width="9.140625" style="1"/>
  </cols>
  <sheetData>
    <row r="1" spans="1:18" ht="16.5" customHeight="1">
      <c r="A1" s="291" t="s">
        <v>961</v>
      </c>
      <c r="B1" s="291"/>
      <c r="C1" s="291"/>
      <c r="D1" s="291"/>
      <c r="E1" s="291"/>
      <c r="F1" s="291"/>
      <c r="G1" s="291"/>
      <c r="H1" s="291"/>
      <c r="I1" s="291"/>
      <c r="J1" s="291"/>
      <c r="K1" s="291"/>
      <c r="R1" s="85" t="s">
        <v>743</v>
      </c>
    </row>
    <row r="2" spans="1:18" ht="12.75" customHeight="1">
      <c r="A2" s="291" t="s">
        <v>264</v>
      </c>
      <c r="B2" s="291"/>
      <c r="C2" s="291"/>
      <c r="D2" s="291"/>
      <c r="E2" s="291"/>
      <c r="F2" s="291"/>
      <c r="G2" s="291"/>
      <c r="H2" s="291"/>
      <c r="I2" s="291"/>
      <c r="J2" s="291"/>
      <c r="K2" s="291"/>
    </row>
    <row r="3" spans="1:18" ht="82.5" customHeight="1">
      <c r="A3" s="173" t="s">
        <v>1</v>
      </c>
      <c r="B3" s="174" t="s">
        <v>2</v>
      </c>
      <c r="C3" s="204" t="s">
        <v>56</v>
      </c>
      <c r="D3" s="204" t="s">
        <v>57</v>
      </c>
      <c r="E3" s="204" t="s">
        <v>70</v>
      </c>
      <c r="F3" s="204" t="s">
        <v>71</v>
      </c>
      <c r="G3" s="204" t="s">
        <v>65</v>
      </c>
      <c r="H3" s="204" t="s">
        <v>133</v>
      </c>
      <c r="I3" s="204" t="s">
        <v>915</v>
      </c>
      <c r="J3" s="204" t="s">
        <v>185</v>
      </c>
      <c r="K3" s="204" t="s">
        <v>186</v>
      </c>
      <c r="L3" s="204" t="s">
        <v>187</v>
      </c>
      <c r="M3" s="204" t="s">
        <v>188</v>
      </c>
      <c r="N3" s="204" t="s">
        <v>189</v>
      </c>
      <c r="O3" s="204" t="s">
        <v>190</v>
      </c>
      <c r="P3" s="204" t="s">
        <v>191</v>
      </c>
      <c r="Q3" s="204" t="s">
        <v>58</v>
      </c>
      <c r="R3" s="205" t="s">
        <v>997</v>
      </c>
    </row>
    <row r="4" spans="1:18" ht="15">
      <c r="A4" s="127" t="s">
        <v>124</v>
      </c>
      <c r="B4" s="51" t="s">
        <v>153</v>
      </c>
      <c r="C4" s="52">
        <v>6</v>
      </c>
      <c r="D4" s="52">
        <v>5</v>
      </c>
      <c r="E4" s="52">
        <v>26</v>
      </c>
      <c r="F4" s="52">
        <v>1</v>
      </c>
      <c r="G4" s="52">
        <v>0</v>
      </c>
      <c r="H4" s="52">
        <v>0</v>
      </c>
      <c r="I4" s="52">
        <v>0</v>
      </c>
      <c r="J4" s="52">
        <v>0</v>
      </c>
      <c r="K4" s="52">
        <v>0</v>
      </c>
      <c r="L4" s="52">
        <v>0</v>
      </c>
      <c r="M4" s="52">
        <v>0</v>
      </c>
      <c r="N4" s="52">
        <v>0</v>
      </c>
      <c r="O4" s="52">
        <v>8</v>
      </c>
      <c r="P4" s="52">
        <v>6</v>
      </c>
      <c r="Q4" s="52">
        <v>0</v>
      </c>
      <c r="R4" s="197">
        <v>52</v>
      </c>
    </row>
    <row r="5" spans="1:18" ht="15">
      <c r="A5" s="127" t="s">
        <v>125</v>
      </c>
      <c r="B5" s="51" t="s">
        <v>229</v>
      </c>
      <c r="C5" s="52">
        <v>17</v>
      </c>
      <c r="D5" s="52">
        <v>1</v>
      </c>
      <c r="E5" s="52">
        <v>13</v>
      </c>
      <c r="F5" s="52">
        <v>17</v>
      </c>
      <c r="G5" s="52">
        <v>0</v>
      </c>
      <c r="H5" s="52">
        <v>0</v>
      </c>
      <c r="I5" s="52">
        <v>0</v>
      </c>
      <c r="J5" s="52">
        <v>0</v>
      </c>
      <c r="K5" s="52">
        <v>2</v>
      </c>
      <c r="L5" s="52">
        <v>0</v>
      </c>
      <c r="M5" s="52">
        <v>0</v>
      </c>
      <c r="N5" s="52">
        <v>0</v>
      </c>
      <c r="O5" s="52">
        <v>11</v>
      </c>
      <c r="P5" s="52">
        <v>0</v>
      </c>
      <c r="Q5" s="52">
        <v>0</v>
      </c>
      <c r="R5" s="197">
        <v>61</v>
      </c>
    </row>
    <row r="6" spans="1:18" ht="15">
      <c r="A6" s="127" t="s">
        <v>126</v>
      </c>
      <c r="B6" s="51" t="s">
        <v>154</v>
      </c>
      <c r="C6" s="52">
        <v>0</v>
      </c>
      <c r="D6" s="52">
        <v>1</v>
      </c>
      <c r="E6" s="52">
        <v>20</v>
      </c>
      <c r="F6" s="52">
        <v>21</v>
      </c>
      <c r="G6" s="52">
        <v>0</v>
      </c>
      <c r="H6" s="52">
        <v>0</v>
      </c>
      <c r="I6" s="52">
        <v>0</v>
      </c>
      <c r="J6" s="52">
        <v>1</v>
      </c>
      <c r="K6" s="52">
        <v>1</v>
      </c>
      <c r="L6" s="52">
        <v>0</v>
      </c>
      <c r="M6" s="52">
        <v>0</v>
      </c>
      <c r="N6" s="52">
        <v>0</v>
      </c>
      <c r="O6" s="52">
        <v>13</v>
      </c>
      <c r="P6" s="52">
        <v>2</v>
      </c>
      <c r="Q6" s="52">
        <v>0</v>
      </c>
      <c r="R6" s="197">
        <v>59</v>
      </c>
    </row>
    <row r="7" spans="1:18" ht="15">
      <c r="A7" s="127" t="s">
        <v>127</v>
      </c>
      <c r="B7" s="51" t="s">
        <v>155</v>
      </c>
      <c r="C7" s="52">
        <v>3</v>
      </c>
      <c r="D7" s="52">
        <v>0</v>
      </c>
      <c r="E7" s="52">
        <v>19</v>
      </c>
      <c r="F7" s="52">
        <v>3</v>
      </c>
      <c r="G7" s="52">
        <v>0</v>
      </c>
      <c r="H7" s="52">
        <v>0</v>
      </c>
      <c r="I7" s="52">
        <v>0</v>
      </c>
      <c r="J7" s="52">
        <v>0</v>
      </c>
      <c r="K7" s="52">
        <v>0</v>
      </c>
      <c r="L7" s="52">
        <v>0</v>
      </c>
      <c r="M7" s="52">
        <v>0</v>
      </c>
      <c r="N7" s="52">
        <v>0</v>
      </c>
      <c r="O7" s="52">
        <v>8</v>
      </c>
      <c r="P7" s="52">
        <v>4</v>
      </c>
      <c r="Q7" s="52">
        <v>1</v>
      </c>
      <c r="R7" s="197">
        <v>38</v>
      </c>
    </row>
    <row r="8" spans="1:18" ht="15">
      <c r="A8" s="127" t="s">
        <v>128</v>
      </c>
      <c r="B8" s="51" t="s">
        <v>156</v>
      </c>
      <c r="C8" s="52">
        <v>1</v>
      </c>
      <c r="D8" s="52">
        <v>0</v>
      </c>
      <c r="E8" s="52">
        <v>18</v>
      </c>
      <c r="F8" s="52">
        <v>13</v>
      </c>
      <c r="G8" s="52">
        <v>0</v>
      </c>
      <c r="H8" s="52">
        <v>0</v>
      </c>
      <c r="I8" s="52">
        <v>0</v>
      </c>
      <c r="J8" s="52">
        <v>0</v>
      </c>
      <c r="K8" s="52">
        <v>0</v>
      </c>
      <c r="L8" s="52">
        <v>0</v>
      </c>
      <c r="M8" s="52">
        <v>0</v>
      </c>
      <c r="N8" s="52">
        <v>0</v>
      </c>
      <c r="O8" s="52">
        <v>0</v>
      </c>
      <c r="P8" s="52">
        <v>0</v>
      </c>
      <c r="Q8" s="52">
        <v>0</v>
      </c>
      <c r="R8" s="197">
        <v>32</v>
      </c>
    </row>
    <row r="9" spans="1:18" ht="15">
      <c r="A9" s="127" t="s">
        <v>129</v>
      </c>
      <c r="B9" s="51" t="s">
        <v>157</v>
      </c>
      <c r="C9" s="52">
        <v>0</v>
      </c>
      <c r="D9" s="52">
        <v>0</v>
      </c>
      <c r="E9" s="52">
        <v>11</v>
      </c>
      <c r="F9" s="52">
        <v>10</v>
      </c>
      <c r="G9" s="52">
        <v>0</v>
      </c>
      <c r="H9" s="52">
        <v>0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4</v>
      </c>
      <c r="P9" s="52">
        <v>11</v>
      </c>
      <c r="Q9" s="52">
        <v>4</v>
      </c>
      <c r="R9" s="197">
        <v>40</v>
      </c>
    </row>
    <row r="10" spans="1:18" ht="15">
      <c r="A10" s="127" t="s">
        <v>130</v>
      </c>
      <c r="B10" s="51" t="s">
        <v>158</v>
      </c>
      <c r="C10" s="52">
        <v>4</v>
      </c>
      <c r="D10" s="52">
        <v>10</v>
      </c>
      <c r="E10" s="52">
        <v>30</v>
      </c>
      <c r="F10" s="52">
        <v>2</v>
      </c>
      <c r="G10" s="52">
        <v>0</v>
      </c>
      <c r="H10" s="52">
        <v>0</v>
      </c>
      <c r="I10" s="52">
        <v>0</v>
      </c>
      <c r="J10" s="52">
        <v>0</v>
      </c>
      <c r="K10" s="52">
        <v>6</v>
      </c>
      <c r="L10" s="52">
        <v>0</v>
      </c>
      <c r="M10" s="52">
        <v>0</v>
      </c>
      <c r="N10" s="52">
        <v>0</v>
      </c>
      <c r="O10" s="52">
        <v>13</v>
      </c>
      <c r="P10" s="52">
        <v>9</v>
      </c>
      <c r="Q10" s="52">
        <v>0</v>
      </c>
      <c r="R10" s="197">
        <v>74</v>
      </c>
    </row>
    <row r="11" spans="1:18" s="27" customFormat="1" ht="15">
      <c r="A11" s="128" t="s">
        <v>270</v>
      </c>
      <c r="B11" s="55" t="s">
        <v>32</v>
      </c>
      <c r="C11" s="52">
        <v>1</v>
      </c>
      <c r="D11" s="52">
        <v>7</v>
      </c>
      <c r="E11" s="52">
        <v>6</v>
      </c>
      <c r="F11" s="52">
        <v>0</v>
      </c>
      <c r="G11" s="52">
        <v>0</v>
      </c>
      <c r="H11" s="52">
        <v>0</v>
      </c>
      <c r="I11" s="52">
        <v>0</v>
      </c>
      <c r="J11" s="52">
        <v>0</v>
      </c>
      <c r="K11" s="52">
        <v>3</v>
      </c>
      <c r="L11" s="52">
        <v>0</v>
      </c>
      <c r="M11" s="52">
        <v>0</v>
      </c>
      <c r="N11" s="52">
        <v>0</v>
      </c>
      <c r="O11" s="52">
        <v>5</v>
      </c>
      <c r="P11" s="52">
        <v>5</v>
      </c>
      <c r="Q11" s="52">
        <v>0</v>
      </c>
      <c r="R11" s="197">
        <v>27</v>
      </c>
    </row>
    <row r="12" spans="1:18" s="27" customFormat="1" ht="15">
      <c r="A12" s="128" t="s">
        <v>271</v>
      </c>
      <c r="B12" s="55" t="s">
        <v>35</v>
      </c>
      <c r="C12" s="52">
        <v>3</v>
      </c>
      <c r="D12" s="52">
        <v>3</v>
      </c>
      <c r="E12" s="52">
        <v>24</v>
      </c>
      <c r="F12" s="52">
        <v>2</v>
      </c>
      <c r="G12" s="52">
        <v>0</v>
      </c>
      <c r="H12" s="52">
        <v>0</v>
      </c>
      <c r="I12" s="52">
        <v>0</v>
      </c>
      <c r="J12" s="52">
        <v>0</v>
      </c>
      <c r="K12" s="52">
        <v>3</v>
      </c>
      <c r="L12" s="52">
        <v>0</v>
      </c>
      <c r="M12" s="52">
        <v>0</v>
      </c>
      <c r="N12" s="52">
        <v>0</v>
      </c>
      <c r="O12" s="52">
        <v>8</v>
      </c>
      <c r="P12" s="52">
        <v>4</v>
      </c>
      <c r="Q12" s="52">
        <v>0</v>
      </c>
      <c r="R12" s="197">
        <v>47</v>
      </c>
    </row>
    <row r="13" spans="1:18" ht="15">
      <c r="A13" s="127" t="s">
        <v>131</v>
      </c>
      <c r="B13" s="51" t="s">
        <v>159</v>
      </c>
      <c r="C13" s="52">
        <v>3</v>
      </c>
      <c r="D13" s="52">
        <v>0</v>
      </c>
      <c r="E13" s="52">
        <v>8</v>
      </c>
      <c r="F13" s="52">
        <v>13</v>
      </c>
      <c r="G13" s="52">
        <v>0</v>
      </c>
      <c r="H13" s="52">
        <v>0</v>
      </c>
      <c r="I13" s="52">
        <v>0</v>
      </c>
      <c r="J13" s="52">
        <v>0</v>
      </c>
      <c r="K13" s="52">
        <v>1</v>
      </c>
      <c r="L13" s="52">
        <v>0</v>
      </c>
      <c r="M13" s="52">
        <v>0</v>
      </c>
      <c r="N13" s="52">
        <v>0</v>
      </c>
      <c r="O13" s="52">
        <v>6</v>
      </c>
      <c r="P13" s="52">
        <v>2</v>
      </c>
      <c r="Q13" s="52">
        <v>0</v>
      </c>
      <c r="R13" s="197">
        <v>33</v>
      </c>
    </row>
    <row r="14" spans="1:18" ht="15">
      <c r="A14" s="127" t="s">
        <v>132</v>
      </c>
      <c r="B14" s="51" t="s">
        <v>160</v>
      </c>
      <c r="C14" s="52">
        <v>3</v>
      </c>
      <c r="D14" s="52">
        <v>0</v>
      </c>
      <c r="E14" s="52">
        <v>3</v>
      </c>
      <c r="F14" s="52">
        <v>0</v>
      </c>
      <c r="G14" s="52">
        <v>0</v>
      </c>
      <c r="H14" s="52">
        <v>0</v>
      </c>
      <c r="I14" s="52">
        <v>0</v>
      </c>
      <c r="J14" s="52">
        <v>0</v>
      </c>
      <c r="K14" s="52">
        <v>3</v>
      </c>
      <c r="L14" s="52">
        <v>0</v>
      </c>
      <c r="M14" s="52">
        <v>0</v>
      </c>
      <c r="N14" s="52">
        <v>0</v>
      </c>
      <c r="O14" s="52">
        <v>6</v>
      </c>
      <c r="P14" s="52">
        <v>2</v>
      </c>
      <c r="Q14" s="52">
        <v>0</v>
      </c>
      <c r="R14" s="197">
        <v>17</v>
      </c>
    </row>
    <row r="15" spans="1:18" ht="15">
      <c r="A15" s="127" t="s">
        <v>3</v>
      </c>
      <c r="B15" s="51" t="s">
        <v>161</v>
      </c>
      <c r="C15" s="52">
        <v>2</v>
      </c>
      <c r="D15" s="52">
        <v>7</v>
      </c>
      <c r="E15" s="52">
        <v>125</v>
      </c>
      <c r="F15" s="52">
        <v>9</v>
      </c>
      <c r="G15" s="52">
        <v>0</v>
      </c>
      <c r="H15" s="52">
        <v>0</v>
      </c>
      <c r="I15" s="52">
        <v>0</v>
      </c>
      <c r="J15" s="52">
        <v>0</v>
      </c>
      <c r="K15" s="52">
        <v>26</v>
      </c>
      <c r="L15" s="52">
        <v>0</v>
      </c>
      <c r="M15" s="52">
        <v>0</v>
      </c>
      <c r="N15" s="52">
        <v>0</v>
      </c>
      <c r="O15" s="52">
        <v>48</v>
      </c>
      <c r="P15" s="52">
        <v>20</v>
      </c>
      <c r="Q15" s="52">
        <v>0</v>
      </c>
      <c r="R15" s="197">
        <v>237</v>
      </c>
    </row>
    <row r="16" spans="1:18" s="27" customFormat="1" ht="15">
      <c r="A16" s="128" t="s">
        <v>4</v>
      </c>
      <c r="B16" s="55" t="s">
        <v>32</v>
      </c>
      <c r="C16" s="52">
        <v>0</v>
      </c>
      <c r="D16" s="52">
        <v>4</v>
      </c>
      <c r="E16" s="52">
        <v>63</v>
      </c>
      <c r="F16" s="52">
        <v>8</v>
      </c>
      <c r="G16" s="52">
        <v>0</v>
      </c>
      <c r="H16" s="52">
        <v>0</v>
      </c>
      <c r="I16" s="52">
        <v>0</v>
      </c>
      <c r="J16" s="52">
        <v>0</v>
      </c>
      <c r="K16" s="52">
        <v>19</v>
      </c>
      <c r="L16" s="52">
        <v>0</v>
      </c>
      <c r="M16" s="52">
        <v>0</v>
      </c>
      <c r="N16" s="52">
        <v>0</v>
      </c>
      <c r="O16" s="52">
        <v>36</v>
      </c>
      <c r="P16" s="52">
        <v>13</v>
      </c>
      <c r="Q16" s="52">
        <v>0</v>
      </c>
      <c r="R16" s="197">
        <v>143</v>
      </c>
    </row>
    <row r="17" spans="1:18" s="27" customFormat="1" ht="15">
      <c r="A17" s="128" t="s">
        <v>5</v>
      </c>
      <c r="B17" s="55" t="s">
        <v>31</v>
      </c>
      <c r="C17" s="52">
        <v>2</v>
      </c>
      <c r="D17" s="52">
        <v>3</v>
      </c>
      <c r="E17" s="52">
        <v>62</v>
      </c>
      <c r="F17" s="52">
        <v>1</v>
      </c>
      <c r="G17" s="52">
        <v>0</v>
      </c>
      <c r="H17" s="52">
        <v>0</v>
      </c>
      <c r="I17" s="52">
        <v>0</v>
      </c>
      <c r="J17" s="52">
        <v>0</v>
      </c>
      <c r="K17" s="52">
        <v>7</v>
      </c>
      <c r="L17" s="52">
        <v>0</v>
      </c>
      <c r="M17" s="52">
        <v>0</v>
      </c>
      <c r="N17" s="52">
        <v>0</v>
      </c>
      <c r="O17" s="52">
        <v>12</v>
      </c>
      <c r="P17" s="52">
        <v>7</v>
      </c>
      <c r="Q17" s="52">
        <v>0</v>
      </c>
      <c r="R17" s="197">
        <v>94</v>
      </c>
    </row>
    <row r="18" spans="1:18" ht="15">
      <c r="A18" s="127" t="s">
        <v>6</v>
      </c>
      <c r="B18" s="51" t="s">
        <v>162</v>
      </c>
      <c r="C18" s="52">
        <v>6</v>
      </c>
      <c r="D18" s="52">
        <v>1</v>
      </c>
      <c r="E18" s="52">
        <v>17</v>
      </c>
      <c r="F18" s="52">
        <v>7</v>
      </c>
      <c r="G18" s="52">
        <v>5</v>
      </c>
      <c r="H18" s="52">
        <v>0</v>
      </c>
      <c r="I18" s="52">
        <v>0</v>
      </c>
      <c r="J18" s="52">
        <v>0</v>
      </c>
      <c r="K18" s="52">
        <v>1</v>
      </c>
      <c r="L18" s="52">
        <v>0</v>
      </c>
      <c r="M18" s="52">
        <v>0</v>
      </c>
      <c r="N18" s="52">
        <v>0</v>
      </c>
      <c r="O18" s="52">
        <v>3</v>
      </c>
      <c r="P18" s="52">
        <v>0</v>
      </c>
      <c r="Q18" s="52">
        <v>0</v>
      </c>
      <c r="R18" s="197">
        <v>40</v>
      </c>
    </row>
    <row r="19" spans="1:18" ht="15">
      <c r="A19" s="127" t="s">
        <v>7</v>
      </c>
      <c r="B19" s="51" t="s">
        <v>163</v>
      </c>
      <c r="C19" s="52">
        <v>0</v>
      </c>
      <c r="D19" s="52">
        <v>0</v>
      </c>
      <c r="E19" s="52">
        <v>28</v>
      </c>
      <c r="F19" s="52">
        <v>2</v>
      </c>
      <c r="G19" s="52">
        <v>0</v>
      </c>
      <c r="H19" s="52">
        <v>0</v>
      </c>
      <c r="I19" s="52">
        <v>0</v>
      </c>
      <c r="J19" s="52">
        <v>0</v>
      </c>
      <c r="K19" s="52">
        <v>7</v>
      </c>
      <c r="L19" s="52">
        <v>0</v>
      </c>
      <c r="M19" s="52">
        <v>0</v>
      </c>
      <c r="N19" s="52">
        <v>0</v>
      </c>
      <c r="O19" s="52">
        <v>9</v>
      </c>
      <c r="P19" s="52">
        <v>14</v>
      </c>
      <c r="Q19" s="52">
        <v>0</v>
      </c>
      <c r="R19" s="197">
        <v>60</v>
      </c>
    </row>
    <row r="20" spans="1:18" ht="15">
      <c r="A20" s="127" t="s">
        <v>8</v>
      </c>
      <c r="B20" s="51" t="s">
        <v>164</v>
      </c>
      <c r="C20" s="52">
        <v>6</v>
      </c>
      <c r="D20" s="52">
        <v>0</v>
      </c>
      <c r="E20" s="52">
        <v>50</v>
      </c>
      <c r="F20" s="52">
        <v>16</v>
      </c>
      <c r="G20" s="52">
        <v>0</v>
      </c>
      <c r="H20" s="52">
        <v>0</v>
      </c>
      <c r="I20" s="52">
        <v>0</v>
      </c>
      <c r="J20" s="52">
        <v>0</v>
      </c>
      <c r="K20" s="52">
        <v>5</v>
      </c>
      <c r="L20" s="52">
        <v>0</v>
      </c>
      <c r="M20" s="52">
        <v>0</v>
      </c>
      <c r="N20" s="52">
        <v>0</v>
      </c>
      <c r="O20" s="52">
        <v>15</v>
      </c>
      <c r="P20" s="52">
        <v>6</v>
      </c>
      <c r="Q20" s="52">
        <v>8</v>
      </c>
      <c r="R20" s="197">
        <v>106</v>
      </c>
    </row>
    <row r="21" spans="1:18" s="27" customFormat="1" ht="15">
      <c r="A21" s="128" t="s">
        <v>9</v>
      </c>
      <c r="B21" s="55" t="s">
        <v>32</v>
      </c>
      <c r="C21" s="52">
        <v>2</v>
      </c>
      <c r="D21" s="52">
        <v>0</v>
      </c>
      <c r="E21" s="52">
        <v>21</v>
      </c>
      <c r="F21" s="52">
        <v>7</v>
      </c>
      <c r="G21" s="52">
        <v>0</v>
      </c>
      <c r="H21" s="52">
        <v>0</v>
      </c>
      <c r="I21" s="52">
        <v>0</v>
      </c>
      <c r="J21" s="52">
        <v>0</v>
      </c>
      <c r="K21" s="52">
        <v>2</v>
      </c>
      <c r="L21" s="52">
        <v>0</v>
      </c>
      <c r="M21" s="52">
        <v>0</v>
      </c>
      <c r="N21" s="52">
        <v>0</v>
      </c>
      <c r="O21" s="52">
        <v>9</v>
      </c>
      <c r="P21" s="52">
        <v>3</v>
      </c>
      <c r="Q21" s="52">
        <v>4</v>
      </c>
      <c r="R21" s="197">
        <v>48</v>
      </c>
    </row>
    <row r="22" spans="1:18" s="27" customFormat="1" ht="15">
      <c r="A22" s="128" t="s">
        <v>10</v>
      </c>
      <c r="B22" s="55" t="s">
        <v>33</v>
      </c>
      <c r="C22" s="52">
        <v>4</v>
      </c>
      <c r="D22" s="52">
        <v>0</v>
      </c>
      <c r="E22" s="52">
        <v>29</v>
      </c>
      <c r="F22" s="52">
        <v>9</v>
      </c>
      <c r="G22" s="52">
        <v>0</v>
      </c>
      <c r="H22" s="52">
        <v>0</v>
      </c>
      <c r="I22" s="52">
        <v>0</v>
      </c>
      <c r="J22" s="52">
        <v>0</v>
      </c>
      <c r="K22" s="52">
        <v>3</v>
      </c>
      <c r="L22" s="52">
        <v>0</v>
      </c>
      <c r="M22" s="52">
        <v>0</v>
      </c>
      <c r="N22" s="52">
        <v>0</v>
      </c>
      <c r="O22" s="52">
        <v>6</v>
      </c>
      <c r="P22" s="52">
        <v>3</v>
      </c>
      <c r="Q22" s="52">
        <v>4</v>
      </c>
      <c r="R22" s="197">
        <v>58</v>
      </c>
    </row>
    <row r="23" spans="1:18" ht="15">
      <c r="A23" s="127" t="s">
        <v>11</v>
      </c>
      <c r="B23" s="51" t="s">
        <v>165</v>
      </c>
      <c r="C23" s="52">
        <v>4</v>
      </c>
      <c r="D23" s="52">
        <v>0</v>
      </c>
      <c r="E23" s="52">
        <v>1</v>
      </c>
      <c r="F23" s="52">
        <v>5</v>
      </c>
      <c r="G23" s="52">
        <v>4</v>
      </c>
      <c r="H23" s="52">
        <v>0</v>
      </c>
      <c r="I23" s="52">
        <v>0</v>
      </c>
      <c r="J23" s="52">
        <v>0</v>
      </c>
      <c r="K23" s="52">
        <v>3</v>
      </c>
      <c r="L23" s="52">
        <v>0</v>
      </c>
      <c r="M23" s="52">
        <v>0</v>
      </c>
      <c r="N23" s="52">
        <v>0</v>
      </c>
      <c r="O23" s="52">
        <v>1</v>
      </c>
      <c r="P23" s="52">
        <v>2</v>
      </c>
      <c r="Q23" s="52">
        <v>0</v>
      </c>
      <c r="R23" s="197">
        <v>20</v>
      </c>
    </row>
    <row r="24" spans="1:18" ht="15">
      <c r="A24" s="127" t="s">
        <v>12</v>
      </c>
      <c r="B24" s="51" t="s">
        <v>166</v>
      </c>
      <c r="C24" s="52">
        <v>0</v>
      </c>
      <c r="D24" s="52">
        <v>0</v>
      </c>
      <c r="E24" s="52">
        <v>38</v>
      </c>
      <c r="F24" s="52">
        <v>7</v>
      </c>
      <c r="G24" s="52">
        <v>0</v>
      </c>
      <c r="H24" s="52">
        <v>0</v>
      </c>
      <c r="I24" s="52">
        <v>0</v>
      </c>
      <c r="J24" s="52">
        <v>0</v>
      </c>
      <c r="K24" s="52">
        <v>0</v>
      </c>
      <c r="L24" s="52">
        <v>0</v>
      </c>
      <c r="M24" s="52">
        <v>0</v>
      </c>
      <c r="N24" s="52">
        <v>0</v>
      </c>
      <c r="O24" s="52">
        <v>0</v>
      </c>
      <c r="P24" s="52">
        <v>0</v>
      </c>
      <c r="Q24" s="52">
        <v>0</v>
      </c>
      <c r="R24" s="197">
        <v>45</v>
      </c>
    </row>
    <row r="25" spans="1:18" ht="15">
      <c r="A25" s="127" t="s">
        <v>13</v>
      </c>
      <c r="B25" s="51" t="s">
        <v>167</v>
      </c>
      <c r="C25" s="52">
        <v>8</v>
      </c>
      <c r="D25" s="52">
        <v>2</v>
      </c>
      <c r="E25" s="52">
        <v>18</v>
      </c>
      <c r="F25" s="52">
        <v>12</v>
      </c>
      <c r="G25" s="52">
        <v>0</v>
      </c>
      <c r="H25" s="52">
        <v>0</v>
      </c>
      <c r="I25" s="52">
        <v>0</v>
      </c>
      <c r="J25" s="52">
        <v>0</v>
      </c>
      <c r="K25" s="52">
        <v>0</v>
      </c>
      <c r="L25" s="52">
        <v>0</v>
      </c>
      <c r="M25" s="52">
        <v>0</v>
      </c>
      <c r="N25" s="52">
        <v>0</v>
      </c>
      <c r="O25" s="52">
        <v>5</v>
      </c>
      <c r="P25" s="52">
        <v>1</v>
      </c>
      <c r="Q25" s="52">
        <v>1</v>
      </c>
      <c r="R25" s="197">
        <v>47</v>
      </c>
    </row>
    <row r="26" spans="1:18" ht="15">
      <c r="A26" s="127" t="s">
        <v>14</v>
      </c>
      <c r="B26" s="51" t="s">
        <v>168</v>
      </c>
      <c r="C26" s="52">
        <v>1</v>
      </c>
      <c r="D26" s="52">
        <v>0</v>
      </c>
      <c r="E26" s="52">
        <v>21</v>
      </c>
      <c r="F26" s="52">
        <v>0</v>
      </c>
      <c r="G26" s="52">
        <v>0</v>
      </c>
      <c r="H26" s="52">
        <v>0</v>
      </c>
      <c r="I26" s="52">
        <v>0</v>
      </c>
      <c r="J26" s="52">
        <v>0</v>
      </c>
      <c r="K26" s="52">
        <v>6</v>
      </c>
      <c r="L26" s="52">
        <v>0</v>
      </c>
      <c r="M26" s="52">
        <v>0</v>
      </c>
      <c r="N26" s="52">
        <v>0</v>
      </c>
      <c r="O26" s="52">
        <v>40</v>
      </c>
      <c r="P26" s="52">
        <v>4</v>
      </c>
      <c r="Q26" s="52">
        <v>2</v>
      </c>
      <c r="R26" s="197">
        <v>74</v>
      </c>
    </row>
    <row r="27" spans="1:18" ht="15">
      <c r="A27" s="127" t="s">
        <v>15</v>
      </c>
      <c r="B27" s="51" t="s">
        <v>169</v>
      </c>
      <c r="C27" s="52">
        <v>0</v>
      </c>
      <c r="D27" s="52">
        <v>0</v>
      </c>
      <c r="E27" s="52">
        <v>22</v>
      </c>
      <c r="F27" s="52">
        <v>5</v>
      </c>
      <c r="G27" s="52">
        <v>0</v>
      </c>
      <c r="H27" s="52">
        <v>0</v>
      </c>
      <c r="I27" s="52">
        <v>0</v>
      </c>
      <c r="J27" s="52">
        <v>0</v>
      </c>
      <c r="K27" s="52">
        <v>1</v>
      </c>
      <c r="L27" s="52">
        <v>0</v>
      </c>
      <c r="M27" s="52">
        <v>0</v>
      </c>
      <c r="N27" s="52">
        <v>0</v>
      </c>
      <c r="O27" s="52">
        <v>14</v>
      </c>
      <c r="P27" s="52">
        <v>1</v>
      </c>
      <c r="Q27" s="52">
        <v>0</v>
      </c>
      <c r="R27" s="197">
        <v>43</v>
      </c>
    </row>
    <row r="28" spans="1:18" ht="15">
      <c r="A28" s="127" t="s">
        <v>16</v>
      </c>
      <c r="B28" s="51" t="s">
        <v>170</v>
      </c>
      <c r="C28" s="52">
        <v>11</v>
      </c>
      <c r="D28" s="52">
        <v>0</v>
      </c>
      <c r="E28" s="52">
        <v>32</v>
      </c>
      <c r="F28" s="52">
        <v>51</v>
      </c>
      <c r="G28" s="52">
        <v>3</v>
      </c>
      <c r="H28" s="52">
        <v>0</v>
      </c>
      <c r="I28" s="52">
        <v>0</v>
      </c>
      <c r="J28" s="52">
        <v>0</v>
      </c>
      <c r="K28" s="52">
        <v>1</v>
      </c>
      <c r="L28" s="52">
        <v>0</v>
      </c>
      <c r="M28" s="52">
        <v>0</v>
      </c>
      <c r="N28" s="52">
        <v>0</v>
      </c>
      <c r="O28" s="52">
        <v>6</v>
      </c>
      <c r="P28" s="52">
        <v>6</v>
      </c>
      <c r="Q28" s="52">
        <v>6</v>
      </c>
      <c r="R28" s="197">
        <v>116</v>
      </c>
    </row>
    <row r="29" spans="1:18" ht="15">
      <c r="A29" s="127" t="s">
        <v>17</v>
      </c>
      <c r="B29" s="51" t="s">
        <v>171</v>
      </c>
      <c r="C29" s="52">
        <v>0</v>
      </c>
      <c r="D29" s="52">
        <v>10</v>
      </c>
      <c r="E29" s="52">
        <v>27</v>
      </c>
      <c r="F29" s="52">
        <v>7</v>
      </c>
      <c r="G29" s="52">
        <v>0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13</v>
      </c>
      <c r="P29" s="52">
        <v>0</v>
      </c>
      <c r="Q29" s="52">
        <v>1</v>
      </c>
      <c r="R29" s="197">
        <v>58</v>
      </c>
    </row>
    <row r="30" spans="1:18" ht="15">
      <c r="A30" s="127" t="s">
        <v>18</v>
      </c>
      <c r="B30" s="51" t="s">
        <v>172</v>
      </c>
      <c r="C30" s="52">
        <v>17</v>
      </c>
      <c r="D30" s="52">
        <v>0</v>
      </c>
      <c r="E30" s="52">
        <v>131</v>
      </c>
      <c r="F30" s="52">
        <v>1</v>
      </c>
      <c r="G30" s="52">
        <v>0</v>
      </c>
      <c r="H30" s="52">
        <v>0</v>
      </c>
      <c r="I30" s="52">
        <v>0</v>
      </c>
      <c r="J30" s="52">
        <v>9</v>
      </c>
      <c r="K30" s="52">
        <v>8</v>
      </c>
      <c r="L30" s="52">
        <v>2</v>
      </c>
      <c r="M30" s="52">
        <v>0</v>
      </c>
      <c r="N30" s="52">
        <v>0</v>
      </c>
      <c r="O30" s="52">
        <v>63</v>
      </c>
      <c r="P30" s="52">
        <v>1</v>
      </c>
      <c r="Q30" s="52">
        <v>7</v>
      </c>
      <c r="R30" s="197">
        <v>239</v>
      </c>
    </row>
    <row r="31" spans="1:18" s="27" customFormat="1" ht="15">
      <c r="A31" s="128" t="s">
        <v>19</v>
      </c>
      <c r="B31" s="55" t="s">
        <v>32</v>
      </c>
      <c r="C31" s="52">
        <v>5</v>
      </c>
      <c r="D31" s="52">
        <v>0</v>
      </c>
      <c r="E31" s="52">
        <v>43</v>
      </c>
      <c r="F31" s="52">
        <v>0</v>
      </c>
      <c r="G31" s="52">
        <v>0</v>
      </c>
      <c r="H31" s="52">
        <v>0</v>
      </c>
      <c r="I31" s="52">
        <v>0</v>
      </c>
      <c r="J31" s="52">
        <v>5</v>
      </c>
      <c r="K31" s="52">
        <v>1</v>
      </c>
      <c r="L31" s="52">
        <v>1</v>
      </c>
      <c r="M31" s="52">
        <v>0</v>
      </c>
      <c r="N31" s="52">
        <v>0</v>
      </c>
      <c r="O31" s="52">
        <v>34</v>
      </c>
      <c r="P31" s="52">
        <v>0</v>
      </c>
      <c r="Q31" s="52">
        <v>1</v>
      </c>
      <c r="R31" s="197">
        <v>90</v>
      </c>
    </row>
    <row r="32" spans="1:18" s="27" customFormat="1" ht="15">
      <c r="A32" s="128" t="s">
        <v>20</v>
      </c>
      <c r="B32" s="55" t="s">
        <v>34</v>
      </c>
      <c r="C32" s="52">
        <v>12</v>
      </c>
      <c r="D32" s="52">
        <v>0</v>
      </c>
      <c r="E32" s="52">
        <v>88</v>
      </c>
      <c r="F32" s="52">
        <v>1</v>
      </c>
      <c r="G32" s="52">
        <v>0</v>
      </c>
      <c r="H32" s="52">
        <v>0</v>
      </c>
      <c r="I32" s="52">
        <v>0</v>
      </c>
      <c r="J32" s="52">
        <v>4</v>
      </c>
      <c r="K32" s="52">
        <v>7</v>
      </c>
      <c r="L32" s="52">
        <v>1</v>
      </c>
      <c r="M32" s="52">
        <v>0</v>
      </c>
      <c r="N32" s="52">
        <v>0</v>
      </c>
      <c r="O32" s="52">
        <v>29</v>
      </c>
      <c r="P32" s="52">
        <v>1</v>
      </c>
      <c r="Q32" s="52">
        <v>6</v>
      </c>
      <c r="R32" s="197">
        <v>149</v>
      </c>
    </row>
    <row r="33" spans="1:18" ht="15">
      <c r="A33" s="127" t="s">
        <v>21</v>
      </c>
      <c r="B33" s="51" t="s">
        <v>173</v>
      </c>
      <c r="C33" s="52">
        <v>8</v>
      </c>
      <c r="D33" s="52">
        <v>0</v>
      </c>
      <c r="E33" s="52">
        <v>20</v>
      </c>
      <c r="F33" s="52">
        <v>12</v>
      </c>
      <c r="G33" s="52">
        <v>3</v>
      </c>
      <c r="H33" s="52">
        <v>0</v>
      </c>
      <c r="I33" s="52">
        <v>0</v>
      </c>
      <c r="J33" s="52">
        <v>0</v>
      </c>
      <c r="K33" s="52">
        <v>0</v>
      </c>
      <c r="L33" s="52">
        <v>0</v>
      </c>
      <c r="M33" s="52">
        <v>0</v>
      </c>
      <c r="N33" s="52">
        <v>0</v>
      </c>
      <c r="O33" s="52">
        <v>3</v>
      </c>
      <c r="P33" s="52">
        <v>4</v>
      </c>
      <c r="Q33" s="52">
        <v>0</v>
      </c>
      <c r="R33" s="197">
        <v>50</v>
      </c>
    </row>
    <row r="34" spans="1:18" ht="15">
      <c r="A34" s="127" t="s">
        <v>22</v>
      </c>
      <c r="B34" s="51" t="s">
        <v>174</v>
      </c>
      <c r="C34" s="52">
        <v>17</v>
      </c>
      <c r="D34" s="52">
        <v>0</v>
      </c>
      <c r="E34" s="52">
        <v>34</v>
      </c>
      <c r="F34" s="52">
        <v>21</v>
      </c>
      <c r="G34" s="52">
        <v>0</v>
      </c>
      <c r="H34" s="52">
        <v>0</v>
      </c>
      <c r="I34" s="52">
        <v>0</v>
      </c>
      <c r="J34" s="52">
        <v>0</v>
      </c>
      <c r="K34" s="52">
        <v>4</v>
      </c>
      <c r="L34" s="52">
        <v>0</v>
      </c>
      <c r="M34" s="52">
        <v>0</v>
      </c>
      <c r="N34" s="52">
        <v>0</v>
      </c>
      <c r="O34" s="52">
        <v>13</v>
      </c>
      <c r="P34" s="52">
        <v>10</v>
      </c>
      <c r="Q34" s="52">
        <v>0</v>
      </c>
      <c r="R34" s="197">
        <v>99</v>
      </c>
    </row>
    <row r="35" spans="1:18" ht="15">
      <c r="A35" s="127" t="s">
        <v>23</v>
      </c>
      <c r="B35" s="51" t="s">
        <v>175</v>
      </c>
      <c r="C35" s="52">
        <v>2</v>
      </c>
      <c r="D35" s="52">
        <v>0</v>
      </c>
      <c r="E35" s="52">
        <v>0</v>
      </c>
      <c r="F35" s="52">
        <v>13</v>
      </c>
      <c r="G35" s="52">
        <v>0</v>
      </c>
      <c r="H35" s="52">
        <v>0</v>
      </c>
      <c r="I35" s="52">
        <v>0</v>
      </c>
      <c r="J35" s="52">
        <v>0</v>
      </c>
      <c r="K35" s="52">
        <v>1</v>
      </c>
      <c r="L35" s="52">
        <v>0</v>
      </c>
      <c r="M35" s="52">
        <v>0</v>
      </c>
      <c r="N35" s="52">
        <v>0</v>
      </c>
      <c r="O35" s="52">
        <v>0</v>
      </c>
      <c r="P35" s="52">
        <v>3</v>
      </c>
      <c r="Q35" s="52">
        <v>4</v>
      </c>
      <c r="R35" s="197">
        <v>23</v>
      </c>
    </row>
    <row r="36" spans="1:18" ht="15">
      <c r="A36" s="127" t="s">
        <v>24</v>
      </c>
      <c r="B36" s="51" t="s">
        <v>176</v>
      </c>
      <c r="C36" s="52">
        <v>0</v>
      </c>
      <c r="D36" s="52">
        <v>0</v>
      </c>
      <c r="E36" s="52">
        <v>15</v>
      </c>
      <c r="F36" s="52">
        <v>17</v>
      </c>
      <c r="G36" s="52">
        <v>0</v>
      </c>
      <c r="H36" s="52">
        <v>0</v>
      </c>
      <c r="I36" s="52">
        <v>0</v>
      </c>
      <c r="J36" s="52">
        <v>0</v>
      </c>
      <c r="K36" s="52">
        <v>1</v>
      </c>
      <c r="L36" s="52">
        <v>0</v>
      </c>
      <c r="M36" s="52">
        <v>0</v>
      </c>
      <c r="N36" s="52">
        <v>0</v>
      </c>
      <c r="O36" s="52">
        <v>6</v>
      </c>
      <c r="P36" s="52">
        <v>0</v>
      </c>
      <c r="Q36" s="52">
        <v>4</v>
      </c>
      <c r="R36" s="197">
        <v>43</v>
      </c>
    </row>
    <row r="37" spans="1:18" ht="15">
      <c r="A37" s="127" t="s">
        <v>25</v>
      </c>
      <c r="B37" s="51" t="s">
        <v>177</v>
      </c>
      <c r="C37" s="52">
        <v>3</v>
      </c>
      <c r="D37" s="52">
        <v>0</v>
      </c>
      <c r="E37" s="52">
        <v>0</v>
      </c>
      <c r="F37" s="52">
        <v>4</v>
      </c>
      <c r="G37" s="52">
        <v>0</v>
      </c>
      <c r="H37" s="52">
        <v>0</v>
      </c>
      <c r="I37" s="52">
        <v>0</v>
      </c>
      <c r="J37" s="52">
        <v>0</v>
      </c>
      <c r="K37" s="52">
        <v>0</v>
      </c>
      <c r="L37" s="52">
        <v>0</v>
      </c>
      <c r="M37" s="52">
        <v>0</v>
      </c>
      <c r="N37" s="52">
        <v>0</v>
      </c>
      <c r="O37" s="52">
        <v>5</v>
      </c>
      <c r="P37" s="52">
        <v>1</v>
      </c>
      <c r="Q37" s="52">
        <v>0</v>
      </c>
      <c r="R37" s="197">
        <v>13</v>
      </c>
    </row>
    <row r="38" spans="1:18" ht="15">
      <c r="A38" s="127" t="s">
        <v>26</v>
      </c>
      <c r="B38" s="51" t="s">
        <v>178</v>
      </c>
      <c r="C38" s="52">
        <v>2</v>
      </c>
      <c r="D38" s="52">
        <v>2</v>
      </c>
      <c r="E38" s="52">
        <v>2</v>
      </c>
      <c r="F38" s="52">
        <v>23</v>
      </c>
      <c r="G38" s="52">
        <v>0</v>
      </c>
      <c r="H38" s="52">
        <v>0</v>
      </c>
      <c r="I38" s="52">
        <v>0</v>
      </c>
      <c r="J38" s="52">
        <v>0</v>
      </c>
      <c r="K38" s="52">
        <v>15</v>
      </c>
      <c r="L38" s="52">
        <v>0</v>
      </c>
      <c r="M38" s="52">
        <v>0</v>
      </c>
      <c r="N38" s="52">
        <v>0</v>
      </c>
      <c r="O38" s="52">
        <v>1</v>
      </c>
      <c r="P38" s="52">
        <v>13</v>
      </c>
      <c r="Q38" s="52">
        <v>0</v>
      </c>
      <c r="R38" s="197">
        <v>58</v>
      </c>
    </row>
    <row r="39" spans="1:18" ht="15">
      <c r="A39" s="195" t="s">
        <v>27</v>
      </c>
      <c r="B39" s="82" t="s">
        <v>179</v>
      </c>
      <c r="C39" s="52">
        <v>2</v>
      </c>
      <c r="D39" s="52">
        <v>0</v>
      </c>
      <c r="E39" s="52">
        <v>4</v>
      </c>
      <c r="F39" s="52">
        <v>0</v>
      </c>
      <c r="G39" s="52">
        <v>0</v>
      </c>
      <c r="H39" s="52">
        <v>0</v>
      </c>
      <c r="I39" s="52">
        <v>0</v>
      </c>
      <c r="J39" s="52">
        <v>1</v>
      </c>
      <c r="K39" s="52">
        <v>0</v>
      </c>
      <c r="L39" s="52">
        <v>0</v>
      </c>
      <c r="M39" s="52">
        <v>0</v>
      </c>
      <c r="N39" s="52">
        <v>0</v>
      </c>
      <c r="O39" s="52">
        <v>28</v>
      </c>
      <c r="P39" s="52">
        <v>0</v>
      </c>
      <c r="Q39" s="52">
        <v>0</v>
      </c>
      <c r="R39" s="197">
        <v>35</v>
      </c>
    </row>
    <row r="40" spans="1:18" ht="15">
      <c r="A40" s="127" t="s">
        <v>28</v>
      </c>
      <c r="B40" s="51" t="s">
        <v>180</v>
      </c>
      <c r="C40" s="52">
        <v>3</v>
      </c>
      <c r="D40" s="52">
        <v>0</v>
      </c>
      <c r="E40" s="52">
        <v>3</v>
      </c>
      <c r="F40" s="52">
        <v>0</v>
      </c>
      <c r="G40" s="52">
        <v>0</v>
      </c>
      <c r="H40" s="52">
        <v>0</v>
      </c>
      <c r="I40" s="52">
        <v>0</v>
      </c>
      <c r="J40" s="52">
        <v>0</v>
      </c>
      <c r="K40" s="52">
        <v>5</v>
      </c>
      <c r="L40" s="52">
        <v>0</v>
      </c>
      <c r="M40" s="52">
        <v>0</v>
      </c>
      <c r="N40" s="52">
        <v>0</v>
      </c>
      <c r="O40" s="52">
        <v>7</v>
      </c>
      <c r="P40" s="52">
        <v>8</v>
      </c>
      <c r="Q40" s="52">
        <v>0</v>
      </c>
      <c r="R40" s="197">
        <v>26</v>
      </c>
    </row>
    <row r="41" spans="1:18" ht="15">
      <c r="A41" s="127" t="s">
        <v>29</v>
      </c>
      <c r="B41" s="51" t="s">
        <v>181</v>
      </c>
      <c r="C41" s="52">
        <v>1</v>
      </c>
      <c r="D41" s="52">
        <v>4</v>
      </c>
      <c r="E41" s="52">
        <v>11</v>
      </c>
      <c r="F41" s="52">
        <v>39</v>
      </c>
      <c r="G41" s="52">
        <v>0</v>
      </c>
      <c r="H41" s="52">
        <v>0</v>
      </c>
      <c r="I41" s="52">
        <v>0</v>
      </c>
      <c r="J41" s="52">
        <v>0</v>
      </c>
      <c r="K41" s="52">
        <v>3</v>
      </c>
      <c r="L41" s="52">
        <v>0</v>
      </c>
      <c r="M41" s="52">
        <v>0</v>
      </c>
      <c r="N41" s="52">
        <v>0</v>
      </c>
      <c r="O41" s="52">
        <v>14</v>
      </c>
      <c r="P41" s="52">
        <v>1</v>
      </c>
      <c r="Q41" s="52">
        <v>0</v>
      </c>
      <c r="R41" s="197">
        <v>73</v>
      </c>
    </row>
    <row r="42" spans="1:18" ht="15">
      <c r="A42" s="196" t="s">
        <v>30</v>
      </c>
      <c r="B42" s="83" t="s">
        <v>182</v>
      </c>
      <c r="C42" s="52">
        <v>7</v>
      </c>
      <c r="D42" s="52">
        <v>3</v>
      </c>
      <c r="E42" s="52">
        <v>4</v>
      </c>
      <c r="F42" s="52">
        <v>0</v>
      </c>
      <c r="G42" s="52">
        <v>2</v>
      </c>
      <c r="H42" s="52">
        <v>0</v>
      </c>
      <c r="I42" s="52">
        <v>0</v>
      </c>
      <c r="J42" s="52">
        <v>0</v>
      </c>
      <c r="K42" s="52">
        <v>6</v>
      </c>
      <c r="L42" s="52">
        <v>0</v>
      </c>
      <c r="M42" s="52">
        <v>0</v>
      </c>
      <c r="N42" s="52">
        <v>0</v>
      </c>
      <c r="O42" s="52">
        <v>5</v>
      </c>
      <c r="P42" s="52">
        <v>3</v>
      </c>
      <c r="Q42" s="52">
        <v>0</v>
      </c>
      <c r="R42" s="197">
        <v>30</v>
      </c>
    </row>
    <row r="43" spans="1:18" ht="15" customHeight="1">
      <c r="A43" s="127" t="s">
        <v>306</v>
      </c>
      <c r="B43" s="146" t="s">
        <v>85</v>
      </c>
      <c r="C43" s="66">
        <v>137</v>
      </c>
      <c r="D43" s="66">
        <v>46</v>
      </c>
      <c r="E43" s="66">
        <v>751</v>
      </c>
      <c r="F43" s="66">
        <v>331</v>
      </c>
      <c r="G43" s="66">
        <v>17</v>
      </c>
      <c r="H43" s="66">
        <v>0</v>
      </c>
      <c r="I43" s="66">
        <v>0</v>
      </c>
      <c r="J43" s="66">
        <v>11</v>
      </c>
      <c r="K43" s="66">
        <v>106</v>
      </c>
      <c r="L43" s="66">
        <v>2</v>
      </c>
      <c r="M43" s="66">
        <v>0</v>
      </c>
      <c r="N43" s="66">
        <v>0</v>
      </c>
      <c r="O43" s="66">
        <v>368</v>
      </c>
      <c r="P43" s="66">
        <v>134</v>
      </c>
      <c r="Q43" s="66">
        <v>38</v>
      </c>
      <c r="R43" s="206">
        <v>1941</v>
      </c>
    </row>
    <row r="44" spans="1:18" ht="15">
      <c r="A44" s="196" t="s">
        <v>308</v>
      </c>
      <c r="B44" s="147" t="s">
        <v>758</v>
      </c>
      <c r="C44" s="52">
        <v>8</v>
      </c>
      <c r="D44" s="52">
        <v>20</v>
      </c>
      <c r="E44" s="52">
        <v>147</v>
      </c>
      <c r="F44" s="52">
        <v>39</v>
      </c>
      <c r="G44" s="52">
        <v>0</v>
      </c>
      <c r="H44" s="52">
        <v>0</v>
      </c>
      <c r="I44" s="52">
        <v>0</v>
      </c>
      <c r="J44" s="52">
        <v>0</v>
      </c>
      <c r="K44" s="52">
        <v>21</v>
      </c>
      <c r="L44" s="52">
        <v>0</v>
      </c>
      <c r="M44" s="52">
        <v>0</v>
      </c>
      <c r="N44" s="52">
        <v>0</v>
      </c>
      <c r="O44" s="52">
        <v>99</v>
      </c>
      <c r="P44" s="52">
        <v>41</v>
      </c>
      <c r="Q44" s="52">
        <v>7</v>
      </c>
      <c r="R44" s="197">
        <v>382</v>
      </c>
    </row>
    <row r="45" spans="1:18" ht="15">
      <c r="A45" s="127" t="s">
        <v>310</v>
      </c>
      <c r="B45" s="147" t="s">
        <v>759</v>
      </c>
      <c r="C45" s="52">
        <v>24</v>
      </c>
      <c r="D45" s="52">
        <v>9</v>
      </c>
      <c r="E45" s="52">
        <v>164</v>
      </c>
      <c r="F45" s="52">
        <v>53</v>
      </c>
      <c r="G45" s="52">
        <v>0</v>
      </c>
      <c r="H45" s="52">
        <v>0</v>
      </c>
      <c r="I45" s="52">
        <v>0</v>
      </c>
      <c r="J45" s="52">
        <v>0</v>
      </c>
      <c r="K45" s="52">
        <v>48</v>
      </c>
      <c r="L45" s="52">
        <v>0</v>
      </c>
      <c r="M45" s="52">
        <v>0</v>
      </c>
      <c r="N45" s="52">
        <v>0</v>
      </c>
      <c r="O45" s="52">
        <v>68</v>
      </c>
      <c r="P45" s="52">
        <v>45</v>
      </c>
      <c r="Q45" s="52">
        <v>0</v>
      </c>
      <c r="R45" s="197">
        <v>411</v>
      </c>
    </row>
    <row r="46" spans="1:18" ht="12.75" customHeight="1">
      <c r="A46" s="196" t="s">
        <v>312</v>
      </c>
      <c r="B46" s="147" t="s">
        <v>760</v>
      </c>
      <c r="C46" s="52">
        <v>26</v>
      </c>
      <c r="D46" s="52">
        <v>1</v>
      </c>
      <c r="E46" s="52">
        <v>109</v>
      </c>
      <c r="F46" s="52">
        <v>38</v>
      </c>
      <c r="G46" s="52">
        <v>8</v>
      </c>
      <c r="H46" s="52">
        <v>0</v>
      </c>
      <c r="I46" s="52">
        <v>0</v>
      </c>
      <c r="J46" s="52">
        <v>0</v>
      </c>
      <c r="K46" s="52">
        <v>11</v>
      </c>
      <c r="L46" s="52">
        <v>0</v>
      </c>
      <c r="M46" s="52">
        <v>0</v>
      </c>
      <c r="N46" s="52">
        <v>0</v>
      </c>
      <c r="O46" s="52">
        <v>36</v>
      </c>
      <c r="P46" s="52">
        <v>22</v>
      </c>
      <c r="Q46" s="52">
        <v>9</v>
      </c>
      <c r="R46" s="197">
        <v>260</v>
      </c>
    </row>
    <row r="47" spans="1:18" ht="15">
      <c r="A47" s="127" t="s">
        <v>315</v>
      </c>
      <c r="B47" s="147" t="s">
        <v>761</v>
      </c>
      <c r="C47" s="52">
        <v>43</v>
      </c>
      <c r="D47" s="52">
        <v>9</v>
      </c>
      <c r="E47" s="52">
        <v>79</v>
      </c>
      <c r="F47" s="52">
        <v>69</v>
      </c>
      <c r="G47" s="52">
        <v>5</v>
      </c>
      <c r="H47" s="52">
        <v>0</v>
      </c>
      <c r="I47" s="52">
        <v>0</v>
      </c>
      <c r="J47" s="52">
        <v>1</v>
      </c>
      <c r="K47" s="52">
        <v>9</v>
      </c>
      <c r="L47" s="52">
        <v>0</v>
      </c>
      <c r="M47" s="52">
        <v>0</v>
      </c>
      <c r="N47" s="52">
        <v>0</v>
      </c>
      <c r="O47" s="52">
        <v>58</v>
      </c>
      <c r="P47" s="52">
        <v>15</v>
      </c>
      <c r="Q47" s="52">
        <v>6</v>
      </c>
      <c r="R47" s="197">
        <v>294</v>
      </c>
    </row>
    <row r="48" spans="1:18" ht="14.25" customHeight="1">
      <c r="A48" s="196" t="s">
        <v>317</v>
      </c>
      <c r="B48" s="198" t="s">
        <v>762</v>
      </c>
      <c r="C48" s="199">
        <v>36</v>
      </c>
      <c r="D48" s="199">
        <v>7</v>
      </c>
      <c r="E48" s="199">
        <v>252</v>
      </c>
      <c r="F48" s="199">
        <v>132</v>
      </c>
      <c r="G48" s="199">
        <v>4</v>
      </c>
      <c r="H48" s="199">
        <v>0</v>
      </c>
      <c r="I48" s="199">
        <v>0</v>
      </c>
      <c r="J48" s="199">
        <v>10</v>
      </c>
      <c r="K48" s="199">
        <v>17</v>
      </c>
      <c r="L48" s="199">
        <v>2</v>
      </c>
      <c r="M48" s="199">
        <v>0</v>
      </c>
      <c r="N48" s="199">
        <v>0</v>
      </c>
      <c r="O48" s="199">
        <v>107</v>
      </c>
      <c r="P48" s="199">
        <v>11</v>
      </c>
      <c r="Q48" s="199">
        <v>16</v>
      </c>
      <c r="R48" s="200">
        <v>594</v>
      </c>
    </row>
    <row r="50" spans="2:11">
      <c r="B50" s="24"/>
      <c r="C50" s="28"/>
      <c r="D50" s="28"/>
      <c r="E50" s="28"/>
      <c r="F50" s="28"/>
      <c r="G50" s="28"/>
      <c r="H50" s="28"/>
      <c r="I50" s="28"/>
      <c r="J50" s="28"/>
      <c r="K50" s="28"/>
    </row>
  </sheetData>
  <mergeCells count="2">
    <mergeCell ref="A1:K1"/>
    <mergeCell ref="A2:K2"/>
  </mergeCells>
  <phoneticPr fontId="0" type="noConversion"/>
  <hyperlinks>
    <hyperlink ref="R1" location="'spis tabel'!A1" display="'spis tabel'!A1" xr:uid="{00000000-0004-0000-0D00-000000000000}"/>
  </hyperlinks>
  <pageMargins left="0.78740157480314965" right="0.78740157480314965" top="0.39370078740157483" bottom="0.39370078740157483" header="0.51181102362204722" footer="0.51181102362204722"/>
  <pageSetup paperSize="9" scale="48" orientation="landscape" horizontalDpi="300" verticalDpi="300" r:id="rId1"/>
  <headerFooter alignWithMargins="0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52"/>
  <sheetViews>
    <sheetView showGridLines="0" zoomScaleNormal="100" workbookViewId="0">
      <selection sqref="A1:I1"/>
    </sheetView>
  </sheetViews>
  <sheetFormatPr defaultRowHeight="12.75"/>
  <cols>
    <col min="1" max="1" width="4.42578125" style="8" customWidth="1"/>
    <col min="2" max="2" width="20.5703125" style="8" customWidth="1"/>
    <col min="3" max="3" width="12.85546875" style="8" customWidth="1"/>
    <col min="4" max="4" width="15.140625" style="8" customWidth="1"/>
    <col min="5" max="5" width="17.42578125" style="8" customWidth="1"/>
    <col min="6" max="6" width="11.5703125" style="8" customWidth="1"/>
    <col min="7" max="7" width="9" style="8" customWidth="1"/>
    <col min="8" max="8" width="10.7109375" style="8" customWidth="1"/>
    <col min="9" max="9" width="11.85546875" style="8" customWidth="1"/>
    <col min="10" max="10" width="10.85546875" style="8" customWidth="1"/>
    <col min="11" max="11" width="9.140625" style="8"/>
    <col min="12" max="12" width="17.85546875" style="8" customWidth="1"/>
    <col min="13" max="16384" width="9.140625" style="8"/>
  </cols>
  <sheetData>
    <row r="1" spans="1:10" ht="12" customHeight="1">
      <c r="A1" s="291" t="s">
        <v>964</v>
      </c>
      <c r="B1" s="291"/>
      <c r="C1" s="291"/>
      <c r="D1" s="291"/>
      <c r="E1" s="291"/>
      <c r="F1" s="291"/>
      <c r="G1" s="291"/>
      <c r="H1" s="291"/>
      <c r="I1" s="291"/>
      <c r="J1" s="85" t="s">
        <v>743</v>
      </c>
    </row>
    <row r="2" spans="1:10" ht="16.5" customHeight="1">
      <c r="A2" s="291" t="s">
        <v>265</v>
      </c>
      <c r="B2" s="291"/>
      <c r="C2" s="291"/>
      <c r="D2" s="291"/>
      <c r="E2" s="291"/>
      <c r="F2" s="291"/>
      <c r="G2" s="291"/>
      <c r="H2" s="291"/>
      <c r="I2" s="291"/>
    </row>
    <row r="3" spans="1:10" s="9" customFormat="1" ht="16.5" customHeight="1">
      <c r="A3" s="303" t="s">
        <v>1</v>
      </c>
      <c r="B3" s="303" t="s">
        <v>2</v>
      </c>
      <c r="C3" s="303" t="s">
        <v>72</v>
      </c>
      <c r="D3" s="303" t="s">
        <v>74</v>
      </c>
      <c r="E3" s="303"/>
      <c r="F3" s="303" t="s">
        <v>73</v>
      </c>
      <c r="G3" s="303" t="s">
        <v>68</v>
      </c>
      <c r="H3" s="303"/>
      <c r="I3" s="303"/>
    </row>
    <row r="4" spans="1:10" s="9" customFormat="1" ht="16.5" customHeight="1">
      <c r="A4" s="303"/>
      <c r="B4" s="303"/>
      <c r="C4" s="303"/>
      <c r="D4" s="303" t="s">
        <v>962</v>
      </c>
      <c r="E4" s="303" t="s">
        <v>963</v>
      </c>
      <c r="F4" s="303"/>
      <c r="G4" s="303" t="s">
        <v>51</v>
      </c>
      <c r="H4" s="303" t="s">
        <v>52</v>
      </c>
      <c r="I4" s="303"/>
    </row>
    <row r="5" spans="1:10" s="9" customFormat="1" ht="37.5" customHeight="1">
      <c r="A5" s="303"/>
      <c r="B5" s="303"/>
      <c r="C5" s="303"/>
      <c r="D5" s="303"/>
      <c r="E5" s="303"/>
      <c r="F5" s="303"/>
      <c r="G5" s="303"/>
      <c r="H5" s="33" t="s">
        <v>55</v>
      </c>
      <c r="I5" s="33" t="s">
        <v>67</v>
      </c>
    </row>
    <row r="6" spans="1:10" ht="15">
      <c r="A6" s="51" t="s">
        <v>124</v>
      </c>
      <c r="B6" s="51" t="s">
        <v>153</v>
      </c>
      <c r="C6" s="52">
        <v>759</v>
      </c>
      <c r="D6" s="58">
        <v>3.4059945504087068</v>
      </c>
      <c r="E6" s="53">
        <v>-17.945945945945951</v>
      </c>
      <c r="F6" s="53">
        <v>61.209677419354833</v>
      </c>
      <c r="G6" s="54">
        <v>147</v>
      </c>
      <c r="H6" s="54">
        <v>122</v>
      </c>
      <c r="I6" s="54">
        <v>51</v>
      </c>
      <c r="J6" s="22"/>
    </row>
    <row r="7" spans="1:10" ht="19.899999999999999" customHeight="1">
      <c r="A7" s="51" t="s">
        <v>125</v>
      </c>
      <c r="B7" s="51" t="s">
        <v>229</v>
      </c>
      <c r="C7" s="52">
        <v>672</v>
      </c>
      <c r="D7" s="58">
        <v>4.6728971962616725</v>
      </c>
      <c r="E7" s="53">
        <v>6.8362480127185989</v>
      </c>
      <c r="F7" s="53">
        <v>56.187290969899664</v>
      </c>
      <c r="G7" s="54">
        <v>158</v>
      </c>
      <c r="H7" s="54">
        <v>128</v>
      </c>
      <c r="I7" s="54">
        <v>80</v>
      </c>
      <c r="J7" s="22"/>
    </row>
    <row r="8" spans="1:10" ht="15">
      <c r="A8" s="51" t="s">
        <v>126</v>
      </c>
      <c r="B8" s="51" t="s">
        <v>154</v>
      </c>
      <c r="C8" s="52">
        <v>1120</v>
      </c>
      <c r="D8" s="58">
        <v>2.2831050228310517</v>
      </c>
      <c r="E8" s="53">
        <v>-1.5817223198594093</v>
      </c>
      <c r="F8" s="53">
        <v>57.084607543323138</v>
      </c>
      <c r="G8" s="54">
        <v>212</v>
      </c>
      <c r="H8" s="54">
        <v>187</v>
      </c>
      <c r="I8" s="54">
        <v>83</v>
      </c>
      <c r="J8" s="22"/>
    </row>
    <row r="9" spans="1:10" ht="15">
      <c r="A9" s="51" t="s">
        <v>127</v>
      </c>
      <c r="B9" s="51" t="s">
        <v>155</v>
      </c>
      <c r="C9" s="52">
        <v>876</v>
      </c>
      <c r="D9" s="58">
        <v>0.45871559633027914</v>
      </c>
      <c r="E9" s="53">
        <v>-13.779527559055111</v>
      </c>
      <c r="F9" s="53">
        <v>58.55614973262032</v>
      </c>
      <c r="G9" s="54">
        <v>131</v>
      </c>
      <c r="H9" s="54">
        <v>127</v>
      </c>
      <c r="I9" s="54">
        <v>64</v>
      </c>
      <c r="J9" s="22"/>
    </row>
    <row r="10" spans="1:10" ht="15">
      <c r="A10" s="51" t="s">
        <v>128</v>
      </c>
      <c r="B10" s="51" t="s">
        <v>156</v>
      </c>
      <c r="C10" s="52">
        <v>536</v>
      </c>
      <c r="D10" s="58">
        <v>2.2900763358778562</v>
      </c>
      <c r="E10" s="53">
        <v>-8.5324232081911333</v>
      </c>
      <c r="F10" s="53">
        <v>57.696447793326158</v>
      </c>
      <c r="G10" s="54">
        <v>77</v>
      </c>
      <c r="H10" s="54">
        <v>65</v>
      </c>
      <c r="I10" s="54">
        <v>44</v>
      </c>
      <c r="J10" s="22"/>
    </row>
    <row r="11" spans="1:10" ht="15">
      <c r="A11" s="51" t="s">
        <v>129</v>
      </c>
      <c r="B11" s="51" t="s">
        <v>157</v>
      </c>
      <c r="C11" s="52">
        <v>725</v>
      </c>
      <c r="D11" s="58">
        <v>3.4236804564907288</v>
      </c>
      <c r="E11" s="53">
        <v>-10.383189122373309</v>
      </c>
      <c r="F11" s="53">
        <v>66.943674976915986</v>
      </c>
      <c r="G11" s="54">
        <v>164</v>
      </c>
      <c r="H11" s="54">
        <v>140</v>
      </c>
      <c r="I11" s="54">
        <v>82</v>
      </c>
      <c r="J11" s="22"/>
    </row>
    <row r="12" spans="1:10" ht="15">
      <c r="A12" s="51" t="s">
        <v>130</v>
      </c>
      <c r="B12" s="51" t="s">
        <v>158</v>
      </c>
      <c r="C12" s="52">
        <v>1353</v>
      </c>
      <c r="D12" s="58">
        <v>1.4242878560719561</v>
      </c>
      <c r="E12" s="53">
        <v>-3.3571428571428612</v>
      </c>
      <c r="F12" s="53">
        <v>56.234413965087285</v>
      </c>
      <c r="G12" s="54">
        <v>238</v>
      </c>
      <c r="H12" s="54">
        <v>219</v>
      </c>
      <c r="I12" s="54">
        <v>124</v>
      </c>
      <c r="J12" s="22"/>
    </row>
    <row r="13" spans="1:10" s="18" customFormat="1" ht="15">
      <c r="A13" s="56" t="s">
        <v>270</v>
      </c>
      <c r="B13" s="55" t="s">
        <v>32</v>
      </c>
      <c r="C13" s="52">
        <v>549</v>
      </c>
      <c r="D13" s="58">
        <v>3.5849056603773732</v>
      </c>
      <c r="E13" s="53">
        <v>5.374280230326292</v>
      </c>
      <c r="F13" s="53">
        <v>60.19736842105263</v>
      </c>
      <c r="G13" s="54">
        <v>92</v>
      </c>
      <c r="H13" s="54">
        <v>73</v>
      </c>
      <c r="I13" s="54">
        <v>51</v>
      </c>
      <c r="J13" s="23"/>
    </row>
    <row r="14" spans="1:10" s="18" customFormat="1" ht="15">
      <c r="A14" s="56" t="s">
        <v>271</v>
      </c>
      <c r="B14" s="55" t="s">
        <v>35</v>
      </c>
      <c r="C14" s="52">
        <v>804</v>
      </c>
      <c r="D14" s="58">
        <v>0</v>
      </c>
      <c r="E14" s="53">
        <v>-8.5324232081911333</v>
      </c>
      <c r="F14" s="53">
        <v>53.815261044176708</v>
      </c>
      <c r="G14" s="54">
        <v>146</v>
      </c>
      <c r="H14" s="54">
        <v>146</v>
      </c>
      <c r="I14" s="54">
        <v>73</v>
      </c>
      <c r="J14" s="23"/>
    </row>
    <row r="15" spans="1:10" ht="15">
      <c r="A15" s="51" t="s">
        <v>131</v>
      </c>
      <c r="B15" s="51" t="s">
        <v>159</v>
      </c>
      <c r="C15" s="52">
        <v>366</v>
      </c>
      <c r="D15" s="58">
        <v>-3.1746031746031775</v>
      </c>
      <c r="E15" s="53">
        <v>3.9772727272727337</v>
      </c>
      <c r="F15" s="53">
        <v>61.616161616161612</v>
      </c>
      <c r="G15" s="54">
        <v>57</v>
      </c>
      <c r="H15" s="54">
        <v>69</v>
      </c>
      <c r="I15" s="54">
        <v>39</v>
      </c>
      <c r="J15" s="22"/>
    </row>
    <row r="16" spans="1:10" ht="15">
      <c r="A16" s="51" t="s">
        <v>132</v>
      </c>
      <c r="B16" s="51" t="s">
        <v>160</v>
      </c>
      <c r="C16" s="52">
        <v>533</v>
      </c>
      <c r="D16" s="58">
        <v>1.5238095238095326</v>
      </c>
      <c r="E16" s="53">
        <v>5.5445544554455495</v>
      </c>
      <c r="F16" s="53">
        <v>65.64039408866995</v>
      </c>
      <c r="G16" s="54">
        <v>128</v>
      </c>
      <c r="H16" s="54">
        <v>120</v>
      </c>
      <c r="I16" s="54">
        <v>81</v>
      </c>
      <c r="J16" s="22"/>
    </row>
    <row r="17" spans="1:10" ht="15">
      <c r="A17" s="51" t="s">
        <v>3</v>
      </c>
      <c r="B17" s="51" t="s">
        <v>161</v>
      </c>
      <c r="C17" s="52">
        <v>3128</v>
      </c>
      <c r="D17" s="58">
        <v>3.1979533098819957E-2</v>
      </c>
      <c r="E17" s="53">
        <v>-12.771890686001115</v>
      </c>
      <c r="F17" s="53">
        <v>60.130718954248366</v>
      </c>
      <c r="G17" s="54">
        <v>400</v>
      </c>
      <c r="H17" s="54">
        <v>399</v>
      </c>
      <c r="I17" s="54">
        <v>228</v>
      </c>
      <c r="J17" s="22"/>
    </row>
    <row r="18" spans="1:10" s="18" customFormat="1" ht="15">
      <c r="A18" s="56" t="s">
        <v>4</v>
      </c>
      <c r="B18" s="55" t="s">
        <v>32</v>
      </c>
      <c r="C18" s="52">
        <v>2073</v>
      </c>
      <c r="D18" s="58">
        <v>9.6571704490571619E-2</v>
      </c>
      <c r="E18" s="53">
        <v>-10.761945759793363</v>
      </c>
      <c r="F18" s="53">
        <v>61.899074350552411</v>
      </c>
      <c r="G18" s="54">
        <v>233</v>
      </c>
      <c r="H18" s="54">
        <v>231</v>
      </c>
      <c r="I18" s="54">
        <v>150</v>
      </c>
      <c r="J18" s="23"/>
    </row>
    <row r="19" spans="1:10" s="18" customFormat="1" ht="15">
      <c r="A19" s="56" t="s">
        <v>5</v>
      </c>
      <c r="B19" s="55" t="s">
        <v>31</v>
      </c>
      <c r="C19" s="52">
        <v>1055</v>
      </c>
      <c r="D19" s="58">
        <v>-9.4696969696968836E-2</v>
      </c>
      <c r="E19" s="53">
        <v>-16.46872525732384</v>
      </c>
      <c r="F19" s="53">
        <v>56.934700485698862</v>
      </c>
      <c r="G19" s="54">
        <v>167</v>
      </c>
      <c r="H19" s="54">
        <v>168</v>
      </c>
      <c r="I19" s="54">
        <v>78</v>
      </c>
      <c r="J19" s="23"/>
    </row>
    <row r="20" spans="1:10" ht="15">
      <c r="A20" s="51" t="s">
        <v>6</v>
      </c>
      <c r="B20" s="51" t="s">
        <v>162</v>
      </c>
      <c r="C20" s="52">
        <v>503</v>
      </c>
      <c r="D20" s="58">
        <v>1.6161616161616337</v>
      </c>
      <c r="E20" s="53">
        <v>-10.973451327433622</v>
      </c>
      <c r="F20" s="53">
        <v>64.240102171136655</v>
      </c>
      <c r="G20" s="54">
        <v>101</v>
      </c>
      <c r="H20" s="54">
        <v>93</v>
      </c>
      <c r="I20" s="54">
        <v>51</v>
      </c>
      <c r="J20" s="22"/>
    </row>
    <row r="21" spans="1:10" ht="15">
      <c r="A21" s="51" t="s">
        <v>7</v>
      </c>
      <c r="B21" s="51" t="s">
        <v>163</v>
      </c>
      <c r="C21" s="52">
        <v>597</v>
      </c>
      <c r="D21" s="58">
        <v>1.5306122448979664</v>
      </c>
      <c r="E21" s="53">
        <v>-9.5454545454545467</v>
      </c>
      <c r="F21" s="53">
        <v>58.187134502923975</v>
      </c>
      <c r="G21" s="54">
        <v>112</v>
      </c>
      <c r="H21" s="54">
        <v>103</v>
      </c>
      <c r="I21" s="54">
        <v>58</v>
      </c>
      <c r="J21" s="22"/>
    </row>
    <row r="22" spans="1:10" ht="15">
      <c r="A22" s="51" t="s">
        <v>8</v>
      </c>
      <c r="B22" s="51" t="s">
        <v>164</v>
      </c>
      <c r="C22" s="52">
        <v>894</v>
      </c>
      <c r="D22" s="58">
        <v>2.7586206896551744</v>
      </c>
      <c r="E22" s="53">
        <v>-5.8947368421052602</v>
      </c>
      <c r="F22" s="53">
        <v>61.782999308914995</v>
      </c>
      <c r="G22" s="54">
        <v>185</v>
      </c>
      <c r="H22" s="54">
        <v>161</v>
      </c>
      <c r="I22" s="54">
        <v>89</v>
      </c>
      <c r="J22" s="22"/>
    </row>
    <row r="23" spans="1:10" s="18" customFormat="1" ht="15">
      <c r="A23" s="56" t="s">
        <v>9</v>
      </c>
      <c r="B23" s="55" t="s">
        <v>32</v>
      </c>
      <c r="C23" s="52">
        <v>352</v>
      </c>
      <c r="D23" s="58">
        <v>2.6239067055393548</v>
      </c>
      <c r="E23" s="53">
        <v>-3.0303030303030312</v>
      </c>
      <c r="F23" s="53">
        <v>61.646234676007005</v>
      </c>
      <c r="G23" s="54">
        <v>74</v>
      </c>
      <c r="H23" s="54">
        <v>65</v>
      </c>
      <c r="I23" s="54">
        <v>35</v>
      </c>
      <c r="J23" s="23"/>
    </row>
    <row r="24" spans="1:10" s="18" customFormat="1" ht="15">
      <c r="A24" s="56" t="s">
        <v>10</v>
      </c>
      <c r="B24" s="55" t="s">
        <v>33</v>
      </c>
      <c r="C24" s="52">
        <v>542</v>
      </c>
      <c r="D24" s="58">
        <v>2.8462998102466912</v>
      </c>
      <c r="E24" s="53">
        <v>-7.6660988074957288</v>
      </c>
      <c r="F24" s="53">
        <v>61.87214611872146</v>
      </c>
      <c r="G24" s="54">
        <v>111</v>
      </c>
      <c r="H24" s="54">
        <v>96</v>
      </c>
      <c r="I24" s="54">
        <v>54</v>
      </c>
      <c r="J24" s="23"/>
    </row>
    <row r="25" spans="1:10" ht="15">
      <c r="A25" s="51" t="s">
        <v>11</v>
      </c>
      <c r="B25" s="51" t="s">
        <v>165</v>
      </c>
      <c r="C25" s="52">
        <v>368</v>
      </c>
      <c r="D25" s="58">
        <v>-1.8666666666666742</v>
      </c>
      <c r="E25" s="53">
        <v>-20.34632034632034</v>
      </c>
      <c r="F25" s="53">
        <v>65.364120781527532</v>
      </c>
      <c r="G25" s="54">
        <v>63</v>
      </c>
      <c r="H25" s="54">
        <v>70</v>
      </c>
      <c r="I25" s="54">
        <v>34</v>
      </c>
      <c r="J25" s="22"/>
    </row>
    <row r="26" spans="1:10" ht="15">
      <c r="A26" s="51" t="s">
        <v>12</v>
      </c>
      <c r="B26" s="51" t="s">
        <v>166</v>
      </c>
      <c r="C26" s="52">
        <v>393</v>
      </c>
      <c r="D26" s="58">
        <v>-1.0075566750629719</v>
      </c>
      <c r="E26" s="53">
        <v>-11.68539325842697</v>
      </c>
      <c r="F26" s="53">
        <v>53.615279672578438</v>
      </c>
      <c r="G26" s="54">
        <v>93</v>
      </c>
      <c r="H26" s="54">
        <v>97</v>
      </c>
      <c r="I26" s="54">
        <v>48</v>
      </c>
      <c r="J26" s="22"/>
    </row>
    <row r="27" spans="1:10" ht="15">
      <c r="A27" s="51" t="s">
        <v>13</v>
      </c>
      <c r="B27" s="51" t="s">
        <v>167</v>
      </c>
      <c r="C27" s="52">
        <v>381</v>
      </c>
      <c r="D27" s="58">
        <v>-3.0534351145038272</v>
      </c>
      <c r="E27" s="53">
        <v>-17.710583153347741</v>
      </c>
      <c r="F27" s="53">
        <v>56.950672645739907</v>
      </c>
      <c r="G27" s="54">
        <v>92</v>
      </c>
      <c r="H27" s="54">
        <v>104</v>
      </c>
      <c r="I27" s="54">
        <v>51</v>
      </c>
      <c r="J27" s="22"/>
    </row>
    <row r="28" spans="1:10" ht="15">
      <c r="A28" s="51" t="s">
        <v>14</v>
      </c>
      <c r="B28" s="51" t="s">
        <v>168</v>
      </c>
      <c r="C28" s="52">
        <v>1179</v>
      </c>
      <c r="D28" s="58">
        <v>-1.0075566750629719</v>
      </c>
      <c r="E28" s="53">
        <v>4.2440318302387396</v>
      </c>
      <c r="F28" s="53">
        <v>58.453148239960342</v>
      </c>
      <c r="G28" s="54">
        <v>215</v>
      </c>
      <c r="H28" s="54">
        <v>227</v>
      </c>
      <c r="I28" s="54">
        <v>139</v>
      </c>
      <c r="J28" s="22"/>
    </row>
    <row r="29" spans="1:10" ht="15">
      <c r="A29" s="51" t="s">
        <v>15</v>
      </c>
      <c r="B29" s="51" t="s">
        <v>169</v>
      </c>
      <c r="C29" s="52">
        <v>513</v>
      </c>
      <c r="D29" s="58">
        <v>4.6938775510203925</v>
      </c>
      <c r="E29" s="53">
        <v>12.253829321663005</v>
      </c>
      <c r="F29" s="53">
        <v>64.528301886792448</v>
      </c>
      <c r="G29" s="54">
        <v>100</v>
      </c>
      <c r="H29" s="54">
        <v>77</v>
      </c>
      <c r="I29" s="54">
        <v>52</v>
      </c>
      <c r="J29" s="22"/>
    </row>
    <row r="30" spans="1:10" ht="15">
      <c r="A30" s="51" t="s">
        <v>16</v>
      </c>
      <c r="B30" s="51" t="s">
        <v>170</v>
      </c>
      <c r="C30" s="52">
        <v>1257</v>
      </c>
      <c r="D30" s="58">
        <v>1.6168148746968427</v>
      </c>
      <c r="E30" s="53">
        <v>-15.807099799062286</v>
      </c>
      <c r="F30" s="53">
        <v>56.266786034019702</v>
      </c>
      <c r="G30" s="54">
        <v>272</v>
      </c>
      <c r="H30" s="54">
        <v>252</v>
      </c>
      <c r="I30" s="54">
        <v>114</v>
      </c>
      <c r="J30" s="22"/>
    </row>
    <row r="31" spans="1:10" ht="15">
      <c r="A31" s="51" t="s">
        <v>17</v>
      </c>
      <c r="B31" s="51" t="s">
        <v>171</v>
      </c>
      <c r="C31" s="52">
        <v>496</v>
      </c>
      <c r="D31" s="58">
        <v>13.761467889908261</v>
      </c>
      <c r="E31" s="53">
        <v>-26.19047619047619</v>
      </c>
      <c r="F31" s="53">
        <v>62.155388471177943</v>
      </c>
      <c r="G31" s="54">
        <v>157</v>
      </c>
      <c r="H31" s="54">
        <v>97</v>
      </c>
      <c r="I31" s="54">
        <v>52</v>
      </c>
      <c r="J31" s="22"/>
    </row>
    <row r="32" spans="1:10" ht="15">
      <c r="A32" s="51" t="s">
        <v>18</v>
      </c>
      <c r="B32" s="51" t="s">
        <v>172</v>
      </c>
      <c r="C32" s="52">
        <v>3370</v>
      </c>
      <c r="D32" s="58">
        <v>0.20814748736246713</v>
      </c>
      <c r="E32" s="53">
        <v>-38.62684392642506</v>
      </c>
      <c r="F32" s="53">
        <v>56.581598388179991</v>
      </c>
      <c r="G32" s="54">
        <v>741</v>
      </c>
      <c r="H32" s="54">
        <v>734</v>
      </c>
      <c r="I32" s="54">
        <v>392</v>
      </c>
      <c r="J32" s="22"/>
    </row>
    <row r="33" spans="1:10" s="18" customFormat="1" ht="15">
      <c r="A33" s="56" t="s">
        <v>19</v>
      </c>
      <c r="B33" s="55" t="s">
        <v>32</v>
      </c>
      <c r="C33" s="52">
        <v>1342</v>
      </c>
      <c r="D33" s="58">
        <v>0.29895366218235608</v>
      </c>
      <c r="E33" s="53">
        <v>-38.412115649380453</v>
      </c>
      <c r="F33" s="53">
        <v>60.696517412935322</v>
      </c>
      <c r="G33" s="54">
        <v>289</v>
      </c>
      <c r="H33" s="54">
        <v>285</v>
      </c>
      <c r="I33" s="54">
        <v>153</v>
      </c>
      <c r="J33" s="23"/>
    </row>
    <row r="34" spans="1:10" s="18" customFormat="1" ht="15">
      <c r="A34" s="56" t="s">
        <v>20</v>
      </c>
      <c r="B34" s="55" t="s">
        <v>34</v>
      </c>
      <c r="C34" s="52">
        <v>2028</v>
      </c>
      <c r="D34" s="58">
        <v>0.14814814814813815</v>
      </c>
      <c r="E34" s="53">
        <v>-38.768115942028977</v>
      </c>
      <c r="F34" s="53">
        <v>54.152202937249669</v>
      </c>
      <c r="G34" s="54">
        <v>452</v>
      </c>
      <c r="H34" s="54">
        <v>449</v>
      </c>
      <c r="I34" s="54">
        <v>239</v>
      </c>
      <c r="J34" s="23"/>
    </row>
    <row r="35" spans="1:10" ht="15">
      <c r="A35" s="51" t="s">
        <v>21</v>
      </c>
      <c r="B35" s="51" t="s">
        <v>173</v>
      </c>
      <c r="C35" s="52">
        <v>496</v>
      </c>
      <c r="D35" s="58">
        <v>-1.7821782178217802</v>
      </c>
      <c r="E35" s="53">
        <v>-5.3435114503816834</v>
      </c>
      <c r="F35" s="53">
        <v>56.750572082379861</v>
      </c>
      <c r="G35" s="54">
        <v>103</v>
      </c>
      <c r="H35" s="54">
        <v>112</v>
      </c>
      <c r="I35" s="54">
        <v>63</v>
      </c>
      <c r="J35" s="22"/>
    </row>
    <row r="36" spans="1:10" ht="15">
      <c r="A36" s="51" t="s">
        <v>22</v>
      </c>
      <c r="B36" s="51" t="s">
        <v>174</v>
      </c>
      <c r="C36" s="52">
        <v>905</v>
      </c>
      <c r="D36" s="58">
        <v>-1.7372421281216077</v>
      </c>
      <c r="E36" s="53">
        <v>-5.4336468129571642</v>
      </c>
      <c r="F36" s="53">
        <v>63.33100069979006</v>
      </c>
      <c r="G36" s="54">
        <v>150</v>
      </c>
      <c r="H36" s="54">
        <v>166</v>
      </c>
      <c r="I36" s="54">
        <v>87</v>
      </c>
      <c r="J36" s="22"/>
    </row>
    <row r="37" spans="1:10" ht="15">
      <c r="A37" s="51" t="s">
        <v>23</v>
      </c>
      <c r="B37" s="51" t="s">
        <v>175</v>
      </c>
      <c r="C37" s="52">
        <v>757</v>
      </c>
      <c r="D37" s="58">
        <v>-3.6895674300254484</v>
      </c>
      <c r="E37" s="53">
        <v>-7.3439412484700028</v>
      </c>
      <c r="F37" s="53">
        <v>61.846405228758172</v>
      </c>
      <c r="G37" s="54">
        <v>97</v>
      </c>
      <c r="H37" s="54">
        <v>126</v>
      </c>
      <c r="I37" s="54">
        <v>86</v>
      </c>
      <c r="J37" s="22"/>
    </row>
    <row r="38" spans="1:10" ht="15">
      <c r="A38" s="51" t="s">
        <v>24</v>
      </c>
      <c r="B38" s="51" t="s">
        <v>176</v>
      </c>
      <c r="C38" s="52">
        <v>843</v>
      </c>
      <c r="D38" s="58">
        <v>1.2004801920768386</v>
      </c>
      <c r="E38" s="53">
        <v>-2.543352601156073</v>
      </c>
      <c r="F38" s="53">
        <v>61.22004357298475</v>
      </c>
      <c r="G38" s="54">
        <v>136</v>
      </c>
      <c r="H38" s="54">
        <v>126</v>
      </c>
      <c r="I38" s="54">
        <v>59</v>
      </c>
      <c r="J38" s="22"/>
    </row>
    <row r="39" spans="1:10" ht="15">
      <c r="A39" s="51" t="s">
        <v>25</v>
      </c>
      <c r="B39" s="51" t="s">
        <v>177</v>
      </c>
      <c r="C39" s="52">
        <v>315</v>
      </c>
      <c r="D39" s="58">
        <v>5.3511705685618693</v>
      </c>
      <c r="E39" s="53">
        <v>1.2861736334405265</v>
      </c>
      <c r="F39" s="53">
        <v>58.333333333333336</v>
      </c>
      <c r="G39" s="54">
        <v>56</v>
      </c>
      <c r="H39" s="54">
        <v>40</v>
      </c>
      <c r="I39" s="54">
        <v>24</v>
      </c>
      <c r="J39" s="22"/>
    </row>
    <row r="40" spans="1:10" ht="15">
      <c r="A40" s="51" t="s">
        <v>26</v>
      </c>
      <c r="B40" s="51" t="s">
        <v>178</v>
      </c>
      <c r="C40" s="52">
        <v>759</v>
      </c>
      <c r="D40" s="58">
        <v>-2.5673940949935741</v>
      </c>
      <c r="E40" s="53">
        <v>1.3351134846461861</v>
      </c>
      <c r="F40" s="53">
        <v>61.757526444263632</v>
      </c>
      <c r="G40" s="54">
        <v>136</v>
      </c>
      <c r="H40" s="54">
        <v>156</v>
      </c>
      <c r="I40" s="54">
        <v>99</v>
      </c>
      <c r="J40" s="22"/>
    </row>
    <row r="41" spans="1:10" ht="15">
      <c r="A41" s="51" t="s">
        <v>27</v>
      </c>
      <c r="B41" s="51" t="s">
        <v>179</v>
      </c>
      <c r="C41" s="52">
        <v>802</v>
      </c>
      <c r="D41" s="58">
        <v>2.4265644955300019</v>
      </c>
      <c r="E41" s="53">
        <v>7.3627844712182053</v>
      </c>
      <c r="F41" s="53">
        <v>62.803445575567743</v>
      </c>
      <c r="G41" s="54">
        <v>142</v>
      </c>
      <c r="H41" s="54">
        <v>123</v>
      </c>
      <c r="I41" s="54">
        <v>80</v>
      </c>
      <c r="J41" s="22"/>
    </row>
    <row r="42" spans="1:10" ht="15">
      <c r="A42" s="51" t="s">
        <v>28</v>
      </c>
      <c r="B42" s="51" t="s">
        <v>180</v>
      </c>
      <c r="C42" s="52">
        <v>278</v>
      </c>
      <c r="D42" s="58">
        <v>-5.4421768707482983</v>
      </c>
      <c r="E42" s="53">
        <v>-27.604166666666657</v>
      </c>
      <c r="F42" s="53">
        <v>59.275053304904048</v>
      </c>
      <c r="G42" s="54">
        <v>60</v>
      </c>
      <c r="H42" s="54">
        <v>76</v>
      </c>
      <c r="I42" s="54">
        <v>55</v>
      </c>
      <c r="J42" s="22"/>
    </row>
    <row r="43" spans="1:10" ht="15">
      <c r="A43" s="51" t="s">
        <v>29</v>
      </c>
      <c r="B43" s="51" t="s">
        <v>181</v>
      </c>
      <c r="C43" s="52">
        <v>795</v>
      </c>
      <c r="D43" s="58">
        <v>-3.9855072463768124</v>
      </c>
      <c r="E43" s="53">
        <v>-13.961038961038966</v>
      </c>
      <c r="F43" s="53">
        <v>63.447725458898638</v>
      </c>
      <c r="G43" s="54">
        <v>129</v>
      </c>
      <c r="H43" s="54">
        <v>162</v>
      </c>
      <c r="I43" s="54">
        <v>84</v>
      </c>
      <c r="J43" s="22"/>
    </row>
    <row r="44" spans="1:10" ht="15">
      <c r="A44" s="51" t="s">
        <v>30</v>
      </c>
      <c r="B44" s="51" t="s">
        <v>182</v>
      </c>
      <c r="C44" s="52">
        <v>838</v>
      </c>
      <c r="D44" s="58">
        <v>-5.9483726150392755</v>
      </c>
      <c r="E44" s="53">
        <v>-5.9483726150392755</v>
      </c>
      <c r="F44" s="53">
        <v>58.931082981715889</v>
      </c>
      <c r="G44" s="54">
        <v>138</v>
      </c>
      <c r="H44" s="54">
        <v>191</v>
      </c>
      <c r="I44" s="54">
        <v>74</v>
      </c>
      <c r="J44" s="22"/>
    </row>
    <row r="45" spans="1:10" s="18" customFormat="1" ht="13.5" customHeight="1">
      <c r="A45" s="51" t="s">
        <v>306</v>
      </c>
      <c r="B45" s="56" t="s">
        <v>85</v>
      </c>
      <c r="C45" s="66">
        <v>26807</v>
      </c>
      <c r="D45" s="86">
        <v>0.45342126957955031</v>
      </c>
      <c r="E45" s="67">
        <v>-13.257183536111825</v>
      </c>
      <c r="F45" s="67">
        <v>59.524814033529474</v>
      </c>
      <c r="G45" s="68">
        <v>4990</v>
      </c>
      <c r="H45" s="68">
        <v>4869</v>
      </c>
      <c r="I45" s="68">
        <v>2667</v>
      </c>
      <c r="J45" s="23"/>
    </row>
    <row r="46" spans="1:10" ht="15" customHeight="1">
      <c r="A46" s="51" t="s">
        <v>308</v>
      </c>
      <c r="B46" s="51" t="s">
        <v>758</v>
      </c>
      <c r="C46" s="52">
        <v>5229</v>
      </c>
      <c r="D46" s="58">
        <v>2.1688159437280206</v>
      </c>
      <c r="E46" s="53">
        <v>-4.5977011494252906</v>
      </c>
      <c r="F46" s="53">
        <v>59.972473907558211</v>
      </c>
      <c r="G46" s="54">
        <v>1043</v>
      </c>
      <c r="H46" s="54">
        <v>932</v>
      </c>
      <c r="I46" s="54">
        <v>546</v>
      </c>
      <c r="J46" s="22"/>
    </row>
    <row r="47" spans="1:10" ht="15" customHeight="1">
      <c r="A47" s="51" t="s">
        <v>310</v>
      </c>
      <c r="B47" s="51" t="s">
        <v>759</v>
      </c>
      <c r="C47" s="52">
        <v>5325</v>
      </c>
      <c r="D47" s="58">
        <v>-0.50448430493274543</v>
      </c>
      <c r="E47" s="53">
        <v>-8.1421424874935298</v>
      </c>
      <c r="F47" s="53">
        <v>61.40452029520295</v>
      </c>
      <c r="G47" s="54">
        <v>814</v>
      </c>
      <c r="H47" s="54">
        <v>841</v>
      </c>
      <c r="I47" s="54">
        <v>495</v>
      </c>
      <c r="J47" s="22"/>
    </row>
    <row r="48" spans="1:10" ht="15" customHeight="1">
      <c r="A48" s="51" t="s">
        <v>312</v>
      </c>
      <c r="B48" s="51" t="s">
        <v>760</v>
      </c>
      <c r="C48" s="52">
        <v>3047</v>
      </c>
      <c r="D48" s="58">
        <v>0.36231884057971797</v>
      </c>
      <c r="E48" s="53">
        <v>-11.398662401861003</v>
      </c>
      <c r="F48" s="53">
        <v>60.110475438942586</v>
      </c>
      <c r="G48" s="54">
        <v>580</v>
      </c>
      <c r="H48" s="54">
        <v>569</v>
      </c>
      <c r="I48" s="54">
        <v>322</v>
      </c>
      <c r="J48" s="22"/>
    </row>
    <row r="49" spans="1:10" ht="15" customHeight="1">
      <c r="A49" s="51" t="s">
        <v>315</v>
      </c>
      <c r="B49" s="51" t="s">
        <v>761</v>
      </c>
      <c r="C49" s="52">
        <v>4328</v>
      </c>
      <c r="D49" s="58">
        <v>0.95637975274085818</v>
      </c>
      <c r="E49" s="53">
        <v>-7.6200640341515538</v>
      </c>
      <c r="F49" s="53">
        <v>58.732528158501829</v>
      </c>
      <c r="G49" s="54">
        <v>857</v>
      </c>
      <c r="H49" s="54">
        <v>816</v>
      </c>
      <c r="I49" s="54">
        <v>399</v>
      </c>
      <c r="J49" s="22"/>
    </row>
    <row r="50" spans="1:10" ht="15.75" customHeight="1">
      <c r="A50" s="51" t="s">
        <v>317</v>
      </c>
      <c r="B50" s="51" t="s">
        <v>762</v>
      </c>
      <c r="C50" s="52">
        <v>8878</v>
      </c>
      <c r="D50" s="58">
        <v>-0.16867198920499504</v>
      </c>
      <c r="E50" s="53">
        <v>-22.813423752390889</v>
      </c>
      <c r="F50" s="53">
        <v>58.384848086281728</v>
      </c>
      <c r="G50" s="54">
        <v>1696</v>
      </c>
      <c r="H50" s="54">
        <v>1711</v>
      </c>
      <c r="I50" s="54">
        <v>905</v>
      </c>
      <c r="J50" s="22"/>
    </row>
    <row r="51" spans="1:10">
      <c r="D51" s="21"/>
    </row>
    <row r="52" spans="1:10">
      <c r="B52" s="24"/>
      <c r="C52" s="25"/>
      <c r="D52" s="26"/>
      <c r="E52" s="26"/>
      <c r="F52" s="26"/>
      <c r="G52" s="26"/>
      <c r="H52" s="26"/>
    </row>
  </sheetData>
  <mergeCells count="12">
    <mergeCell ref="A1:I1"/>
    <mergeCell ref="A3:A5"/>
    <mergeCell ref="B3:B5"/>
    <mergeCell ref="C3:C5"/>
    <mergeCell ref="D3:E3"/>
    <mergeCell ref="G3:I3"/>
    <mergeCell ref="A2:I2"/>
    <mergeCell ref="D4:D5"/>
    <mergeCell ref="E4:E5"/>
    <mergeCell ref="G4:G5"/>
    <mergeCell ref="H4:I4"/>
    <mergeCell ref="F3:F5"/>
  </mergeCells>
  <phoneticPr fontId="0" type="noConversion"/>
  <hyperlinks>
    <hyperlink ref="J1" location="'spis tabel'!A1" display="'spis tabel'!A1" xr:uid="{00000000-0004-0000-0E00-000000000000}"/>
  </hyperlinks>
  <pageMargins left="0.78740157480314965" right="0.78740157480314965" top="0.39370078740157483" bottom="0.39370078740157483" header="0.51181102362204722" footer="0.51181102362204722"/>
  <pageSetup paperSize="9" scale="60" orientation="portrait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S50"/>
  <sheetViews>
    <sheetView showGridLines="0" zoomScaleNormal="100" workbookViewId="0">
      <selection sqref="A1:Q1"/>
    </sheetView>
  </sheetViews>
  <sheetFormatPr defaultRowHeight="12.75"/>
  <cols>
    <col min="1" max="1" width="5.42578125" style="1" customWidth="1"/>
    <col min="2" max="2" width="21.42578125" style="1" customWidth="1"/>
    <col min="3" max="3" width="15.85546875" style="1" customWidth="1"/>
    <col min="4" max="4" width="13.28515625" style="1" customWidth="1"/>
    <col min="5" max="5" width="9.7109375" style="1" customWidth="1"/>
    <col min="6" max="6" width="8.28515625" style="1" customWidth="1"/>
    <col min="7" max="7" width="14" style="1" customWidth="1"/>
    <col min="8" max="8" width="13.85546875" style="1" customWidth="1"/>
    <col min="9" max="9" width="16" style="1" customWidth="1"/>
    <col min="10" max="10" width="13.140625" style="1" customWidth="1"/>
    <col min="11" max="11" width="11.140625" style="1" customWidth="1"/>
    <col min="12" max="12" width="16.5703125" style="1" customWidth="1"/>
    <col min="13" max="13" width="11.85546875" style="1" customWidth="1"/>
    <col min="14" max="14" width="12.42578125" style="1" customWidth="1"/>
    <col min="15" max="15" width="17.85546875" style="1" customWidth="1"/>
    <col min="16" max="16" width="16.42578125" style="1" customWidth="1"/>
    <col min="17" max="17" width="9.140625" style="1"/>
    <col min="18" max="18" width="16.42578125" style="1" customWidth="1"/>
    <col min="19" max="16384" width="9.140625" style="1"/>
  </cols>
  <sheetData>
    <row r="1" spans="1:19" ht="14.25" customHeight="1">
      <c r="A1" s="291" t="s">
        <v>965</v>
      </c>
      <c r="B1" s="291"/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  <c r="O1" s="291"/>
      <c r="P1" s="291"/>
      <c r="Q1" s="291"/>
      <c r="R1" s="29"/>
      <c r="S1" s="85" t="s">
        <v>743</v>
      </c>
    </row>
    <row r="2" spans="1:19" ht="14.25" customHeight="1">
      <c r="A2" s="288" t="s">
        <v>803</v>
      </c>
      <c r="B2" s="288"/>
      <c r="C2" s="288"/>
      <c r="D2" s="288"/>
      <c r="E2" s="288"/>
      <c r="F2" s="288"/>
      <c r="G2" s="288"/>
      <c r="H2" s="288"/>
      <c r="I2" s="288"/>
      <c r="J2" s="288"/>
      <c r="K2" s="288"/>
      <c r="L2" s="288"/>
      <c r="M2" s="288"/>
      <c r="N2" s="288"/>
      <c r="O2" s="288"/>
      <c r="P2" s="288"/>
      <c r="Q2" s="288"/>
      <c r="R2" s="7"/>
    </row>
    <row r="3" spans="1:19" s="145" customFormat="1" ht="96" customHeight="1">
      <c r="A3" s="208" t="s">
        <v>1</v>
      </c>
      <c r="B3" s="43" t="s">
        <v>2</v>
      </c>
      <c r="C3" s="209" t="s">
        <v>56</v>
      </c>
      <c r="D3" s="209" t="s">
        <v>57</v>
      </c>
      <c r="E3" s="209" t="s">
        <v>70</v>
      </c>
      <c r="F3" s="209" t="s">
        <v>71</v>
      </c>
      <c r="G3" s="209" t="s">
        <v>65</v>
      </c>
      <c r="H3" s="209" t="s">
        <v>133</v>
      </c>
      <c r="I3" s="209" t="s">
        <v>915</v>
      </c>
      <c r="J3" s="209" t="s">
        <v>185</v>
      </c>
      <c r="K3" s="209" t="s">
        <v>186</v>
      </c>
      <c r="L3" s="209" t="s">
        <v>187</v>
      </c>
      <c r="M3" s="209" t="s">
        <v>188</v>
      </c>
      <c r="N3" s="209" t="s">
        <v>189</v>
      </c>
      <c r="O3" s="209" t="s">
        <v>190</v>
      </c>
      <c r="P3" s="209" t="s">
        <v>191</v>
      </c>
      <c r="Q3" s="209" t="s">
        <v>58</v>
      </c>
      <c r="R3" s="210" t="s">
        <v>966</v>
      </c>
    </row>
    <row r="4" spans="1:19" ht="15">
      <c r="A4" s="127" t="s">
        <v>124</v>
      </c>
      <c r="B4" s="51" t="s">
        <v>153</v>
      </c>
      <c r="C4" s="5">
        <v>3</v>
      </c>
      <c r="D4" s="5">
        <v>5</v>
      </c>
      <c r="E4" s="5">
        <v>23</v>
      </c>
      <c r="F4" s="5">
        <v>1</v>
      </c>
      <c r="G4" s="5">
        <v>0</v>
      </c>
      <c r="H4" s="5">
        <v>0</v>
      </c>
      <c r="I4" s="5">
        <v>0</v>
      </c>
      <c r="J4" s="5">
        <v>0</v>
      </c>
      <c r="K4" s="5">
        <v>0</v>
      </c>
      <c r="L4" s="52">
        <v>0</v>
      </c>
      <c r="M4" s="52">
        <v>0</v>
      </c>
      <c r="N4" s="52">
        <v>0</v>
      </c>
      <c r="O4" s="52">
        <v>4</v>
      </c>
      <c r="P4" s="52">
        <v>5</v>
      </c>
      <c r="Q4" s="52">
        <v>0</v>
      </c>
      <c r="R4" s="57">
        <v>41</v>
      </c>
    </row>
    <row r="5" spans="1:19" ht="15">
      <c r="A5" s="127" t="s">
        <v>125</v>
      </c>
      <c r="B5" s="51" t="s">
        <v>229</v>
      </c>
      <c r="C5" s="5">
        <v>5</v>
      </c>
      <c r="D5" s="5">
        <v>1</v>
      </c>
      <c r="E5" s="5">
        <v>2</v>
      </c>
      <c r="F5" s="5">
        <v>7</v>
      </c>
      <c r="G5" s="5">
        <v>0</v>
      </c>
      <c r="H5" s="5">
        <v>0</v>
      </c>
      <c r="I5" s="5">
        <v>0</v>
      </c>
      <c r="J5" s="5">
        <v>0</v>
      </c>
      <c r="K5" s="5">
        <v>1</v>
      </c>
      <c r="L5" s="52">
        <v>0</v>
      </c>
      <c r="M5" s="52">
        <v>0</v>
      </c>
      <c r="N5" s="52">
        <v>0</v>
      </c>
      <c r="O5" s="52">
        <v>5</v>
      </c>
      <c r="P5" s="52">
        <v>0</v>
      </c>
      <c r="Q5" s="52">
        <v>0</v>
      </c>
      <c r="R5" s="57">
        <v>21</v>
      </c>
    </row>
    <row r="6" spans="1:19" ht="15">
      <c r="A6" s="127" t="s">
        <v>126</v>
      </c>
      <c r="B6" s="51" t="s">
        <v>154</v>
      </c>
      <c r="C6" s="5">
        <v>0</v>
      </c>
      <c r="D6" s="5">
        <v>1</v>
      </c>
      <c r="E6" s="5">
        <v>13</v>
      </c>
      <c r="F6" s="5">
        <v>16</v>
      </c>
      <c r="G6" s="5">
        <v>0</v>
      </c>
      <c r="H6" s="5">
        <v>0</v>
      </c>
      <c r="I6" s="5">
        <v>0</v>
      </c>
      <c r="J6" s="5">
        <v>1</v>
      </c>
      <c r="K6" s="5">
        <v>0</v>
      </c>
      <c r="L6" s="52">
        <v>0</v>
      </c>
      <c r="M6" s="52">
        <v>0</v>
      </c>
      <c r="N6" s="52">
        <v>0</v>
      </c>
      <c r="O6" s="52">
        <v>8</v>
      </c>
      <c r="P6" s="52">
        <v>1</v>
      </c>
      <c r="Q6" s="52">
        <v>0</v>
      </c>
      <c r="R6" s="57">
        <v>40</v>
      </c>
    </row>
    <row r="7" spans="1:19" ht="15">
      <c r="A7" s="127" t="s">
        <v>127</v>
      </c>
      <c r="B7" s="51" t="s">
        <v>155</v>
      </c>
      <c r="C7" s="5">
        <v>2</v>
      </c>
      <c r="D7" s="5">
        <v>0</v>
      </c>
      <c r="E7" s="5">
        <v>12</v>
      </c>
      <c r="F7" s="5">
        <v>3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2">
        <v>0</v>
      </c>
      <c r="M7" s="52">
        <v>0</v>
      </c>
      <c r="N7" s="52">
        <v>0</v>
      </c>
      <c r="O7" s="52">
        <v>2</v>
      </c>
      <c r="P7" s="52">
        <v>1</v>
      </c>
      <c r="Q7" s="52">
        <v>1</v>
      </c>
      <c r="R7" s="57">
        <v>21</v>
      </c>
    </row>
    <row r="8" spans="1:19" ht="15">
      <c r="A8" s="127" t="s">
        <v>128</v>
      </c>
      <c r="B8" s="51" t="s">
        <v>156</v>
      </c>
      <c r="C8" s="5">
        <v>1</v>
      </c>
      <c r="D8" s="5">
        <v>0</v>
      </c>
      <c r="E8" s="5">
        <v>1</v>
      </c>
      <c r="F8" s="5">
        <v>8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2">
        <v>0</v>
      </c>
      <c r="M8" s="52">
        <v>0</v>
      </c>
      <c r="N8" s="52">
        <v>0</v>
      </c>
      <c r="O8" s="52">
        <v>0</v>
      </c>
      <c r="P8" s="52">
        <v>0</v>
      </c>
      <c r="Q8" s="52">
        <v>0</v>
      </c>
      <c r="R8" s="57">
        <v>10</v>
      </c>
    </row>
    <row r="9" spans="1:19" ht="15">
      <c r="A9" s="127" t="s">
        <v>129</v>
      </c>
      <c r="B9" s="51" t="s">
        <v>157</v>
      </c>
      <c r="C9" s="5">
        <v>0</v>
      </c>
      <c r="D9" s="5">
        <v>0</v>
      </c>
      <c r="E9" s="5">
        <v>10</v>
      </c>
      <c r="F9" s="5">
        <v>7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2">
        <v>0</v>
      </c>
      <c r="M9" s="52">
        <v>0</v>
      </c>
      <c r="N9" s="52">
        <v>0</v>
      </c>
      <c r="O9" s="52">
        <v>3</v>
      </c>
      <c r="P9" s="52">
        <v>3</v>
      </c>
      <c r="Q9" s="52">
        <v>1</v>
      </c>
      <c r="R9" s="57">
        <v>24</v>
      </c>
    </row>
    <row r="10" spans="1:19" ht="15">
      <c r="A10" s="127" t="s">
        <v>130</v>
      </c>
      <c r="B10" s="51" t="s">
        <v>158</v>
      </c>
      <c r="C10" s="5">
        <v>3</v>
      </c>
      <c r="D10" s="5">
        <v>7</v>
      </c>
      <c r="E10" s="5">
        <v>22</v>
      </c>
      <c r="F10" s="5">
        <v>2</v>
      </c>
      <c r="G10" s="5">
        <v>0</v>
      </c>
      <c r="H10" s="5">
        <v>0</v>
      </c>
      <c r="I10" s="5">
        <v>0</v>
      </c>
      <c r="J10" s="5">
        <v>0</v>
      </c>
      <c r="K10" s="5">
        <v>4</v>
      </c>
      <c r="L10" s="52">
        <v>0</v>
      </c>
      <c r="M10" s="52">
        <v>0</v>
      </c>
      <c r="N10" s="52">
        <v>0</v>
      </c>
      <c r="O10" s="52">
        <v>8</v>
      </c>
      <c r="P10" s="52">
        <v>6</v>
      </c>
      <c r="Q10" s="52">
        <v>0</v>
      </c>
      <c r="R10" s="57">
        <v>52</v>
      </c>
    </row>
    <row r="11" spans="1:19" s="27" customFormat="1" ht="15" customHeight="1">
      <c r="A11" s="128" t="s">
        <v>270</v>
      </c>
      <c r="B11" s="55" t="s">
        <v>32</v>
      </c>
      <c r="C11" s="5">
        <v>1</v>
      </c>
      <c r="D11" s="5">
        <v>5</v>
      </c>
      <c r="E11" s="5">
        <v>5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1</v>
      </c>
      <c r="L11" s="52">
        <v>0</v>
      </c>
      <c r="M11" s="52">
        <v>0</v>
      </c>
      <c r="N11" s="52">
        <v>0</v>
      </c>
      <c r="O11" s="52">
        <v>4</v>
      </c>
      <c r="P11" s="52">
        <v>3</v>
      </c>
      <c r="Q11" s="52">
        <v>0</v>
      </c>
      <c r="R11" s="57">
        <v>19</v>
      </c>
    </row>
    <row r="12" spans="1:19" s="27" customFormat="1" ht="15.75" customHeight="1">
      <c r="A12" s="128" t="s">
        <v>271</v>
      </c>
      <c r="B12" s="55" t="s">
        <v>35</v>
      </c>
      <c r="C12" s="5">
        <v>2</v>
      </c>
      <c r="D12" s="5">
        <v>2</v>
      </c>
      <c r="E12" s="5">
        <v>17</v>
      </c>
      <c r="F12" s="5">
        <v>2</v>
      </c>
      <c r="G12" s="5">
        <v>0</v>
      </c>
      <c r="H12" s="5">
        <v>0</v>
      </c>
      <c r="I12" s="5">
        <v>0</v>
      </c>
      <c r="J12" s="5">
        <v>0</v>
      </c>
      <c r="K12" s="5">
        <v>3</v>
      </c>
      <c r="L12" s="52">
        <v>0</v>
      </c>
      <c r="M12" s="52">
        <v>0</v>
      </c>
      <c r="N12" s="52">
        <v>0</v>
      </c>
      <c r="O12" s="52">
        <v>4</v>
      </c>
      <c r="P12" s="52">
        <v>3</v>
      </c>
      <c r="Q12" s="52">
        <v>0</v>
      </c>
      <c r="R12" s="57">
        <v>33</v>
      </c>
    </row>
    <row r="13" spans="1:19" ht="15">
      <c r="A13" s="127" t="s">
        <v>131</v>
      </c>
      <c r="B13" s="51" t="s">
        <v>159</v>
      </c>
      <c r="C13" s="5">
        <v>3</v>
      </c>
      <c r="D13" s="5">
        <v>0</v>
      </c>
      <c r="E13" s="5">
        <v>4</v>
      </c>
      <c r="F13" s="5">
        <v>10</v>
      </c>
      <c r="G13" s="5">
        <v>0</v>
      </c>
      <c r="H13" s="5">
        <v>0</v>
      </c>
      <c r="I13" s="5">
        <v>0</v>
      </c>
      <c r="J13" s="5">
        <v>0</v>
      </c>
      <c r="K13" s="5">
        <v>1</v>
      </c>
      <c r="L13" s="52">
        <v>0</v>
      </c>
      <c r="M13" s="52">
        <v>0</v>
      </c>
      <c r="N13" s="52">
        <v>0</v>
      </c>
      <c r="O13" s="52">
        <v>4</v>
      </c>
      <c r="P13" s="52">
        <v>1</v>
      </c>
      <c r="Q13" s="52">
        <v>0</v>
      </c>
      <c r="R13" s="57">
        <v>23</v>
      </c>
    </row>
    <row r="14" spans="1:19" ht="15">
      <c r="A14" s="127" t="s">
        <v>132</v>
      </c>
      <c r="B14" s="51" t="s">
        <v>160</v>
      </c>
      <c r="C14" s="5">
        <v>2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1</v>
      </c>
      <c r="L14" s="52">
        <v>0</v>
      </c>
      <c r="M14" s="52">
        <v>0</v>
      </c>
      <c r="N14" s="52">
        <v>0</v>
      </c>
      <c r="O14" s="52">
        <v>4</v>
      </c>
      <c r="P14" s="52">
        <v>1</v>
      </c>
      <c r="Q14" s="52">
        <v>0</v>
      </c>
      <c r="R14" s="57">
        <v>8</v>
      </c>
    </row>
    <row r="15" spans="1:19" ht="15">
      <c r="A15" s="127" t="s">
        <v>3</v>
      </c>
      <c r="B15" s="51" t="s">
        <v>161</v>
      </c>
      <c r="C15" s="5">
        <v>2</v>
      </c>
      <c r="D15" s="5">
        <v>5</v>
      </c>
      <c r="E15" s="5">
        <v>72</v>
      </c>
      <c r="F15" s="5">
        <v>8</v>
      </c>
      <c r="G15" s="5">
        <v>0</v>
      </c>
      <c r="H15" s="5">
        <v>0</v>
      </c>
      <c r="I15" s="5">
        <v>0</v>
      </c>
      <c r="J15" s="5">
        <v>0</v>
      </c>
      <c r="K15" s="5">
        <v>15</v>
      </c>
      <c r="L15" s="52">
        <v>0</v>
      </c>
      <c r="M15" s="52">
        <v>0</v>
      </c>
      <c r="N15" s="52">
        <v>0</v>
      </c>
      <c r="O15" s="52">
        <v>21</v>
      </c>
      <c r="P15" s="52">
        <v>7</v>
      </c>
      <c r="Q15" s="52">
        <v>0</v>
      </c>
      <c r="R15" s="57">
        <v>130</v>
      </c>
    </row>
    <row r="16" spans="1:19" s="27" customFormat="1" ht="13.5" customHeight="1">
      <c r="A16" s="128" t="s">
        <v>4</v>
      </c>
      <c r="B16" s="55" t="s">
        <v>32</v>
      </c>
      <c r="C16" s="5">
        <v>0</v>
      </c>
      <c r="D16" s="5">
        <v>4</v>
      </c>
      <c r="E16" s="5">
        <v>27</v>
      </c>
      <c r="F16" s="5">
        <v>7</v>
      </c>
      <c r="G16" s="5">
        <v>0</v>
      </c>
      <c r="H16" s="5">
        <v>0</v>
      </c>
      <c r="I16" s="5">
        <v>0</v>
      </c>
      <c r="J16" s="5">
        <v>0</v>
      </c>
      <c r="K16" s="5">
        <v>11</v>
      </c>
      <c r="L16" s="52">
        <v>0</v>
      </c>
      <c r="M16" s="52">
        <v>0</v>
      </c>
      <c r="N16" s="52">
        <v>0</v>
      </c>
      <c r="O16" s="52">
        <v>13</v>
      </c>
      <c r="P16" s="52">
        <v>3</v>
      </c>
      <c r="Q16" s="52">
        <v>0</v>
      </c>
      <c r="R16" s="57">
        <v>65</v>
      </c>
    </row>
    <row r="17" spans="1:18" s="27" customFormat="1" ht="14.25" customHeight="1">
      <c r="A17" s="128" t="s">
        <v>5</v>
      </c>
      <c r="B17" s="55" t="s">
        <v>31</v>
      </c>
      <c r="C17" s="5">
        <v>2</v>
      </c>
      <c r="D17" s="5">
        <v>1</v>
      </c>
      <c r="E17" s="5">
        <v>45</v>
      </c>
      <c r="F17" s="5">
        <v>1</v>
      </c>
      <c r="G17" s="5">
        <v>0</v>
      </c>
      <c r="H17" s="5">
        <v>0</v>
      </c>
      <c r="I17" s="5">
        <v>0</v>
      </c>
      <c r="J17" s="5">
        <v>0</v>
      </c>
      <c r="K17" s="5">
        <v>4</v>
      </c>
      <c r="L17" s="52">
        <v>0</v>
      </c>
      <c r="M17" s="52">
        <v>0</v>
      </c>
      <c r="N17" s="52">
        <v>0</v>
      </c>
      <c r="O17" s="52">
        <v>8</v>
      </c>
      <c r="P17" s="52">
        <v>4</v>
      </c>
      <c r="Q17" s="52">
        <v>0</v>
      </c>
      <c r="R17" s="57">
        <v>65</v>
      </c>
    </row>
    <row r="18" spans="1:18" ht="15">
      <c r="A18" s="127" t="s">
        <v>6</v>
      </c>
      <c r="B18" s="51" t="s">
        <v>162</v>
      </c>
      <c r="C18" s="5">
        <v>3</v>
      </c>
      <c r="D18" s="5">
        <v>1</v>
      </c>
      <c r="E18" s="5">
        <v>7</v>
      </c>
      <c r="F18" s="5">
        <v>5</v>
      </c>
      <c r="G18" s="5">
        <v>5</v>
      </c>
      <c r="H18" s="5">
        <v>0</v>
      </c>
      <c r="I18" s="5">
        <v>0</v>
      </c>
      <c r="J18" s="5">
        <v>0</v>
      </c>
      <c r="K18" s="5">
        <v>0</v>
      </c>
      <c r="L18" s="52">
        <v>0</v>
      </c>
      <c r="M18" s="52">
        <v>0</v>
      </c>
      <c r="N18" s="52">
        <v>0</v>
      </c>
      <c r="O18" s="52">
        <v>1</v>
      </c>
      <c r="P18" s="52">
        <v>0</v>
      </c>
      <c r="Q18" s="52">
        <v>0</v>
      </c>
      <c r="R18" s="57">
        <v>22</v>
      </c>
    </row>
    <row r="19" spans="1:18" ht="15">
      <c r="A19" s="127" t="s">
        <v>7</v>
      </c>
      <c r="B19" s="51" t="s">
        <v>163</v>
      </c>
      <c r="C19" s="5">
        <v>0</v>
      </c>
      <c r="D19" s="5">
        <v>0</v>
      </c>
      <c r="E19" s="5">
        <v>14</v>
      </c>
      <c r="F19" s="5">
        <v>2</v>
      </c>
      <c r="G19" s="5">
        <v>0</v>
      </c>
      <c r="H19" s="5">
        <v>0</v>
      </c>
      <c r="I19" s="5">
        <v>0</v>
      </c>
      <c r="J19" s="5">
        <v>0</v>
      </c>
      <c r="K19" s="5">
        <v>1</v>
      </c>
      <c r="L19" s="52">
        <v>0</v>
      </c>
      <c r="M19" s="52">
        <v>0</v>
      </c>
      <c r="N19" s="52">
        <v>0</v>
      </c>
      <c r="O19" s="52">
        <v>4</v>
      </c>
      <c r="P19" s="52">
        <v>6</v>
      </c>
      <c r="Q19" s="52">
        <v>0</v>
      </c>
      <c r="R19" s="57">
        <v>27</v>
      </c>
    </row>
    <row r="20" spans="1:18" ht="15">
      <c r="A20" s="127" t="s">
        <v>8</v>
      </c>
      <c r="B20" s="51" t="s">
        <v>164</v>
      </c>
      <c r="C20" s="5">
        <v>1</v>
      </c>
      <c r="D20" s="5">
        <v>0</v>
      </c>
      <c r="E20" s="5">
        <v>31</v>
      </c>
      <c r="F20" s="5">
        <v>14</v>
      </c>
      <c r="G20" s="5">
        <v>0</v>
      </c>
      <c r="H20" s="5">
        <v>0</v>
      </c>
      <c r="I20" s="5">
        <v>0</v>
      </c>
      <c r="J20" s="5">
        <v>0</v>
      </c>
      <c r="K20" s="5">
        <v>4</v>
      </c>
      <c r="L20" s="52">
        <v>0</v>
      </c>
      <c r="M20" s="52">
        <v>0</v>
      </c>
      <c r="N20" s="52">
        <v>0</v>
      </c>
      <c r="O20" s="52">
        <v>10</v>
      </c>
      <c r="P20" s="52">
        <v>2</v>
      </c>
      <c r="Q20" s="52">
        <v>6</v>
      </c>
      <c r="R20" s="57">
        <v>68</v>
      </c>
    </row>
    <row r="21" spans="1:18" s="27" customFormat="1" ht="12.75" customHeight="1">
      <c r="A21" s="128" t="s">
        <v>9</v>
      </c>
      <c r="B21" s="55" t="s">
        <v>32</v>
      </c>
      <c r="C21" s="5">
        <v>0</v>
      </c>
      <c r="D21" s="5">
        <v>0</v>
      </c>
      <c r="E21" s="5">
        <v>14</v>
      </c>
      <c r="F21" s="5">
        <v>6</v>
      </c>
      <c r="G21" s="5">
        <v>0</v>
      </c>
      <c r="H21" s="5">
        <v>0</v>
      </c>
      <c r="I21" s="5">
        <v>0</v>
      </c>
      <c r="J21" s="5">
        <v>0</v>
      </c>
      <c r="K21" s="5">
        <v>2</v>
      </c>
      <c r="L21" s="52">
        <v>0</v>
      </c>
      <c r="M21" s="52">
        <v>0</v>
      </c>
      <c r="N21" s="52">
        <v>0</v>
      </c>
      <c r="O21" s="52">
        <v>7</v>
      </c>
      <c r="P21" s="52">
        <v>1</v>
      </c>
      <c r="Q21" s="52">
        <v>3</v>
      </c>
      <c r="R21" s="57">
        <v>33</v>
      </c>
    </row>
    <row r="22" spans="1:18" s="27" customFormat="1" ht="14.25" customHeight="1">
      <c r="A22" s="128" t="s">
        <v>10</v>
      </c>
      <c r="B22" s="55" t="s">
        <v>33</v>
      </c>
      <c r="C22" s="5">
        <v>1</v>
      </c>
      <c r="D22" s="5">
        <v>0</v>
      </c>
      <c r="E22" s="5">
        <v>17</v>
      </c>
      <c r="F22" s="5">
        <v>8</v>
      </c>
      <c r="G22" s="5">
        <v>0</v>
      </c>
      <c r="H22" s="5">
        <v>0</v>
      </c>
      <c r="I22" s="5">
        <v>0</v>
      </c>
      <c r="J22" s="5">
        <v>0</v>
      </c>
      <c r="K22" s="5">
        <v>2</v>
      </c>
      <c r="L22" s="52">
        <v>0</v>
      </c>
      <c r="M22" s="52">
        <v>0</v>
      </c>
      <c r="N22" s="52">
        <v>0</v>
      </c>
      <c r="O22" s="52">
        <v>3</v>
      </c>
      <c r="P22" s="52">
        <v>1</v>
      </c>
      <c r="Q22" s="52">
        <v>3</v>
      </c>
      <c r="R22" s="57">
        <v>35</v>
      </c>
    </row>
    <row r="23" spans="1:18" ht="15">
      <c r="A23" s="127" t="s">
        <v>11</v>
      </c>
      <c r="B23" s="51" t="s">
        <v>165</v>
      </c>
      <c r="C23" s="5">
        <v>3</v>
      </c>
      <c r="D23" s="5">
        <v>0</v>
      </c>
      <c r="E23" s="5">
        <v>0</v>
      </c>
      <c r="F23" s="5">
        <v>4</v>
      </c>
      <c r="G23" s="5">
        <v>1</v>
      </c>
      <c r="H23" s="5">
        <v>0</v>
      </c>
      <c r="I23" s="5">
        <v>0</v>
      </c>
      <c r="J23" s="5">
        <v>0</v>
      </c>
      <c r="K23" s="5">
        <v>1</v>
      </c>
      <c r="L23" s="52">
        <v>0</v>
      </c>
      <c r="M23" s="52">
        <v>0</v>
      </c>
      <c r="N23" s="52">
        <v>0</v>
      </c>
      <c r="O23" s="52">
        <v>0</v>
      </c>
      <c r="P23" s="52">
        <v>0</v>
      </c>
      <c r="Q23" s="52">
        <v>0</v>
      </c>
      <c r="R23" s="57">
        <v>9</v>
      </c>
    </row>
    <row r="24" spans="1:18" ht="15">
      <c r="A24" s="127" t="s">
        <v>12</v>
      </c>
      <c r="B24" s="51" t="s">
        <v>166</v>
      </c>
      <c r="C24" s="5">
        <v>0</v>
      </c>
      <c r="D24" s="5">
        <v>0</v>
      </c>
      <c r="E24" s="5">
        <v>20</v>
      </c>
      <c r="F24" s="5">
        <v>6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2">
        <v>0</v>
      </c>
      <c r="M24" s="52">
        <v>0</v>
      </c>
      <c r="N24" s="52">
        <v>0</v>
      </c>
      <c r="O24" s="52">
        <v>0</v>
      </c>
      <c r="P24" s="52">
        <v>0</v>
      </c>
      <c r="Q24" s="52">
        <v>0</v>
      </c>
      <c r="R24" s="57">
        <v>26</v>
      </c>
    </row>
    <row r="25" spans="1:18" ht="15">
      <c r="A25" s="127" t="s">
        <v>13</v>
      </c>
      <c r="B25" s="51" t="s">
        <v>167</v>
      </c>
      <c r="C25" s="5">
        <v>5</v>
      </c>
      <c r="D25" s="5">
        <v>1</v>
      </c>
      <c r="E25" s="5">
        <v>9</v>
      </c>
      <c r="F25" s="5">
        <v>11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2">
        <v>0</v>
      </c>
      <c r="M25" s="52">
        <v>0</v>
      </c>
      <c r="N25" s="52">
        <v>0</v>
      </c>
      <c r="O25" s="52">
        <v>2</v>
      </c>
      <c r="P25" s="52">
        <v>1</v>
      </c>
      <c r="Q25" s="52">
        <v>1</v>
      </c>
      <c r="R25" s="57">
        <v>30</v>
      </c>
    </row>
    <row r="26" spans="1:18" ht="15">
      <c r="A26" s="127" t="s">
        <v>14</v>
      </c>
      <c r="B26" s="51" t="s">
        <v>168</v>
      </c>
      <c r="C26" s="5">
        <v>0</v>
      </c>
      <c r="D26" s="5">
        <v>0</v>
      </c>
      <c r="E26" s="5">
        <v>12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4</v>
      </c>
      <c r="L26" s="52">
        <v>0</v>
      </c>
      <c r="M26" s="52">
        <v>0</v>
      </c>
      <c r="N26" s="52">
        <v>0</v>
      </c>
      <c r="O26" s="52">
        <v>14</v>
      </c>
      <c r="P26" s="52">
        <v>2</v>
      </c>
      <c r="Q26" s="52">
        <v>1</v>
      </c>
      <c r="R26" s="57">
        <v>33</v>
      </c>
    </row>
    <row r="27" spans="1:18" ht="15">
      <c r="A27" s="127" t="s">
        <v>15</v>
      </c>
      <c r="B27" s="51" t="s">
        <v>169</v>
      </c>
      <c r="C27" s="5">
        <v>0</v>
      </c>
      <c r="D27" s="5">
        <v>0</v>
      </c>
      <c r="E27" s="5">
        <v>6</v>
      </c>
      <c r="F27" s="5">
        <v>5</v>
      </c>
      <c r="G27" s="5">
        <v>0</v>
      </c>
      <c r="H27" s="5">
        <v>0</v>
      </c>
      <c r="I27" s="5">
        <v>0</v>
      </c>
      <c r="J27" s="5">
        <v>0</v>
      </c>
      <c r="K27" s="5">
        <v>1</v>
      </c>
      <c r="L27" s="52">
        <v>0</v>
      </c>
      <c r="M27" s="52">
        <v>0</v>
      </c>
      <c r="N27" s="52">
        <v>0</v>
      </c>
      <c r="O27" s="52">
        <v>5</v>
      </c>
      <c r="P27" s="52">
        <v>0</v>
      </c>
      <c r="Q27" s="52">
        <v>0</v>
      </c>
      <c r="R27" s="57">
        <v>17</v>
      </c>
    </row>
    <row r="28" spans="1:18" ht="15">
      <c r="A28" s="127" t="s">
        <v>16</v>
      </c>
      <c r="B28" s="51" t="s">
        <v>170</v>
      </c>
      <c r="C28" s="5">
        <v>7</v>
      </c>
      <c r="D28" s="5">
        <v>0</v>
      </c>
      <c r="E28" s="5">
        <v>21</v>
      </c>
      <c r="F28" s="5">
        <v>36</v>
      </c>
      <c r="G28" s="5">
        <v>0</v>
      </c>
      <c r="H28" s="5">
        <v>0</v>
      </c>
      <c r="I28" s="5">
        <v>0</v>
      </c>
      <c r="J28" s="5">
        <v>0</v>
      </c>
      <c r="K28" s="5">
        <v>1</v>
      </c>
      <c r="L28" s="52">
        <v>0</v>
      </c>
      <c r="M28" s="52">
        <v>0</v>
      </c>
      <c r="N28" s="52">
        <v>0</v>
      </c>
      <c r="O28" s="52">
        <v>2</v>
      </c>
      <c r="P28" s="52">
        <v>3</v>
      </c>
      <c r="Q28" s="52">
        <v>2</v>
      </c>
      <c r="R28" s="57">
        <v>72</v>
      </c>
    </row>
    <row r="29" spans="1:18" ht="15">
      <c r="A29" s="127" t="s">
        <v>17</v>
      </c>
      <c r="B29" s="51" t="s">
        <v>171</v>
      </c>
      <c r="C29" s="5">
        <v>0</v>
      </c>
      <c r="D29" s="5">
        <v>7</v>
      </c>
      <c r="E29" s="5">
        <v>12</v>
      </c>
      <c r="F29" s="5">
        <v>7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2">
        <v>0</v>
      </c>
      <c r="M29" s="52">
        <v>0</v>
      </c>
      <c r="N29" s="52">
        <v>0</v>
      </c>
      <c r="O29" s="52">
        <v>4</v>
      </c>
      <c r="P29" s="52">
        <v>0</v>
      </c>
      <c r="Q29" s="52">
        <v>1</v>
      </c>
      <c r="R29" s="57">
        <v>31</v>
      </c>
    </row>
    <row r="30" spans="1:18" ht="15">
      <c r="A30" s="127" t="s">
        <v>18</v>
      </c>
      <c r="B30" s="51" t="s">
        <v>172</v>
      </c>
      <c r="C30" s="5">
        <v>13</v>
      </c>
      <c r="D30" s="5">
        <v>0</v>
      </c>
      <c r="E30" s="5">
        <v>68</v>
      </c>
      <c r="F30" s="5">
        <v>1</v>
      </c>
      <c r="G30" s="5">
        <v>0</v>
      </c>
      <c r="H30" s="5">
        <v>0</v>
      </c>
      <c r="I30" s="5">
        <v>0</v>
      </c>
      <c r="J30" s="5">
        <v>4</v>
      </c>
      <c r="K30" s="5">
        <v>4</v>
      </c>
      <c r="L30" s="52">
        <v>1</v>
      </c>
      <c r="M30" s="52">
        <v>0</v>
      </c>
      <c r="N30" s="52">
        <v>0</v>
      </c>
      <c r="O30" s="52">
        <v>32</v>
      </c>
      <c r="P30" s="52">
        <v>0</v>
      </c>
      <c r="Q30" s="52">
        <v>5</v>
      </c>
      <c r="R30" s="57">
        <v>128</v>
      </c>
    </row>
    <row r="31" spans="1:18" s="27" customFormat="1" ht="15.75" customHeight="1">
      <c r="A31" s="128" t="s">
        <v>19</v>
      </c>
      <c r="B31" s="55" t="s">
        <v>32</v>
      </c>
      <c r="C31" s="5">
        <v>4</v>
      </c>
      <c r="D31" s="5">
        <v>0</v>
      </c>
      <c r="E31" s="5">
        <v>26</v>
      </c>
      <c r="F31" s="5">
        <v>0</v>
      </c>
      <c r="G31" s="5">
        <v>0</v>
      </c>
      <c r="H31" s="5">
        <v>0</v>
      </c>
      <c r="I31" s="5">
        <v>0</v>
      </c>
      <c r="J31" s="5">
        <v>2</v>
      </c>
      <c r="K31" s="5">
        <v>1</v>
      </c>
      <c r="L31" s="52">
        <v>0</v>
      </c>
      <c r="M31" s="52">
        <v>0</v>
      </c>
      <c r="N31" s="52">
        <v>0</v>
      </c>
      <c r="O31" s="52">
        <v>17</v>
      </c>
      <c r="P31" s="52">
        <v>0</v>
      </c>
      <c r="Q31" s="52">
        <v>1</v>
      </c>
      <c r="R31" s="57">
        <v>51</v>
      </c>
    </row>
    <row r="32" spans="1:18" s="27" customFormat="1" ht="15" customHeight="1">
      <c r="A32" s="128" t="s">
        <v>20</v>
      </c>
      <c r="B32" s="55" t="s">
        <v>34</v>
      </c>
      <c r="C32" s="5">
        <v>9</v>
      </c>
      <c r="D32" s="5">
        <v>0</v>
      </c>
      <c r="E32" s="5">
        <v>42</v>
      </c>
      <c r="F32" s="5">
        <v>1</v>
      </c>
      <c r="G32" s="5">
        <v>0</v>
      </c>
      <c r="H32" s="5">
        <v>0</v>
      </c>
      <c r="I32" s="5">
        <v>0</v>
      </c>
      <c r="J32" s="5">
        <v>2</v>
      </c>
      <c r="K32" s="5">
        <v>3</v>
      </c>
      <c r="L32" s="52">
        <v>1</v>
      </c>
      <c r="M32" s="52">
        <v>0</v>
      </c>
      <c r="N32" s="52">
        <v>0</v>
      </c>
      <c r="O32" s="52">
        <v>15</v>
      </c>
      <c r="P32" s="52">
        <v>0</v>
      </c>
      <c r="Q32" s="52">
        <v>4</v>
      </c>
      <c r="R32" s="57">
        <v>77</v>
      </c>
    </row>
    <row r="33" spans="1:18" ht="15">
      <c r="A33" s="127" t="s">
        <v>21</v>
      </c>
      <c r="B33" s="51" t="s">
        <v>173</v>
      </c>
      <c r="C33" s="5">
        <v>3</v>
      </c>
      <c r="D33" s="5">
        <v>0</v>
      </c>
      <c r="E33" s="5">
        <v>12</v>
      </c>
      <c r="F33" s="5">
        <v>10</v>
      </c>
      <c r="G33" s="5">
        <v>1</v>
      </c>
      <c r="H33" s="5">
        <v>0</v>
      </c>
      <c r="I33" s="5">
        <v>0</v>
      </c>
      <c r="J33" s="5">
        <v>0</v>
      </c>
      <c r="K33" s="5">
        <v>0</v>
      </c>
      <c r="L33" s="52">
        <v>0</v>
      </c>
      <c r="M33" s="52">
        <v>0</v>
      </c>
      <c r="N33" s="52">
        <v>0</v>
      </c>
      <c r="O33" s="52">
        <v>2</v>
      </c>
      <c r="P33" s="52">
        <v>2</v>
      </c>
      <c r="Q33" s="52">
        <v>0</v>
      </c>
      <c r="R33" s="57">
        <v>30</v>
      </c>
    </row>
    <row r="34" spans="1:18" ht="15">
      <c r="A34" s="127" t="s">
        <v>22</v>
      </c>
      <c r="B34" s="51" t="s">
        <v>174</v>
      </c>
      <c r="C34" s="5">
        <v>9</v>
      </c>
      <c r="D34" s="5">
        <v>0</v>
      </c>
      <c r="E34" s="5">
        <v>23</v>
      </c>
      <c r="F34" s="5">
        <v>18</v>
      </c>
      <c r="G34" s="5">
        <v>0</v>
      </c>
      <c r="H34" s="5">
        <v>0</v>
      </c>
      <c r="I34" s="5">
        <v>0</v>
      </c>
      <c r="J34" s="5">
        <v>0</v>
      </c>
      <c r="K34" s="5">
        <v>3</v>
      </c>
      <c r="L34" s="52">
        <v>0</v>
      </c>
      <c r="M34" s="52">
        <v>0</v>
      </c>
      <c r="N34" s="52">
        <v>0</v>
      </c>
      <c r="O34" s="52">
        <v>5</v>
      </c>
      <c r="P34" s="52">
        <v>4</v>
      </c>
      <c r="Q34" s="52">
        <v>0</v>
      </c>
      <c r="R34" s="57">
        <v>62</v>
      </c>
    </row>
    <row r="35" spans="1:18" ht="15">
      <c r="A35" s="127" t="s">
        <v>23</v>
      </c>
      <c r="B35" s="51" t="s">
        <v>175</v>
      </c>
      <c r="C35" s="5">
        <v>0</v>
      </c>
      <c r="D35" s="5">
        <v>0</v>
      </c>
      <c r="E35" s="5">
        <v>0</v>
      </c>
      <c r="F35" s="5">
        <v>12</v>
      </c>
      <c r="G35" s="5">
        <v>0</v>
      </c>
      <c r="H35" s="5">
        <v>0</v>
      </c>
      <c r="I35" s="5">
        <v>0</v>
      </c>
      <c r="J35" s="5">
        <v>0</v>
      </c>
      <c r="K35" s="5">
        <v>1</v>
      </c>
      <c r="L35" s="52">
        <v>0</v>
      </c>
      <c r="M35" s="52">
        <v>0</v>
      </c>
      <c r="N35" s="52">
        <v>0</v>
      </c>
      <c r="O35" s="52">
        <v>0</v>
      </c>
      <c r="P35" s="52">
        <v>3</v>
      </c>
      <c r="Q35" s="52">
        <v>3</v>
      </c>
      <c r="R35" s="57">
        <v>19</v>
      </c>
    </row>
    <row r="36" spans="1:18" ht="15">
      <c r="A36" s="127" t="s">
        <v>24</v>
      </c>
      <c r="B36" s="51" t="s">
        <v>176</v>
      </c>
      <c r="C36" s="5">
        <v>0</v>
      </c>
      <c r="D36" s="5">
        <v>0</v>
      </c>
      <c r="E36" s="5">
        <v>15</v>
      </c>
      <c r="F36" s="5">
        <v>11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2">
        <v>0</v>
      </c>
      <c r="M36" s="52">
        <v>0</v>
      </c>
      <c r="N36" s="52">
        <v>0</v>
      </c>
      <c r="O36" s="52">
        <v>2</v>
      </c>
      <c r="P36" s="52">
        <v>0</v>
      </c>
      <c r="Q36" s="52">
        <v>1</v>
      </c>
      <c r="R36" s="57">
        <v>29</v>
      </c>
    </row>
    <row r="37" spans="1:18" ht="15">
      <c r="A37" s="127" t="s">
        <v>25</v>
      </c>
      <c r="B37" s="51" t="s">
        <v>177</v>
      </c>
      <c r="C37" s="5">
        <v>1</v>
      </c>
      <c r="D37" s="5">
        <v>0</v>
      </c>
      <c r="E37" s="5">
        <v>0</v>
      </c>
      <c r="F37" s="5">
        <v>2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2">
        <v>0</v>
      </c>
      <c r="M37" s="52">
        <v>0</v>
      </c>
      <c r="N37" s="52">
        <v>0</v>
      </c>
      <c r="O37" s="52">
        <v>0</v>
      </c>
      <c r="P37" s="52">
        <v>0</v>
      </c>
      <c r="Q37" s="52">
        <v>0</v>
      </c>
      <c r="R37" s="57">
        <v>3</v>
      </c>
    </row>
    <row r="38" spans="1:18" ht="15">
      <c r="A38" s="127" t="s">
        <v>26</v>
      </c>
      <c r="B38" s="51" t="s">
        <v>178</v>
      </c>
      <c r="C38" s="5">
        <v>1</v>
      </c>
      <c r="D38" s="5">
        <v>1</v>
      </c>
      <c r="E38" s="5">
        <v>1</v>
      </c>
      <c r="F38" s="5">
        <v>20</v>
      </c>
      <c r="G38" s="5">
        <v>0</v>
      </c>
      <c r="H38" s="5">
        <v>0</v>
      </c>
      <c r="I38" s="5">
        <v>0</v>
      </c>
      <c r="J38" s="5">
        <v>0</v>
      </c>
      <c r="K38" s="5">
        <v>7</v>
      </c>
      <c r="L38" s="52">
        <v>0</v>
      </c>
      <c r="M38" s="52">
        <v>0</v>
      </c>
      <c r="N38" s="52">
        <v>0</v>
      </c>
      <c r="O38" s="52">
        <v>0</v>
      </c>
      <c r="P38" s="52">
        <v>6</v>
      </c>
      <c r="Q38" s="52">
        <v>0</v>
      </c>
      <c r="R38" s="57">
        <v>36</v>
      </c>
    </row>
    <row r="39" spans="1:18" ht="15">
      <c r="A39" s="127" t="s">
        <v>27</v>
      </c>
      <c r="B39" s="51" t="s">
        <v>179</v>
      </c>
      <c r="C39" s="5">
        <v>1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2">
        <v>0</v>
      </c>
      <c r="M39" s="52">
        <v>0</v>
      </c>
      <c r="N39" s="52">
        <v>0</v>
      </c>
      <c r="O39" s="52">
        <v>8</v>
      </c>
      <c r="P39" s="52">
        <v>0</v>
      </c>
      <c r="Q39" s="52">
        <v>0</v>
      </c>
      <c r="R39" s="57">
        <v>9</v>
      </c>
    </row>
    <row r="40" spans="1:18" ht="15">
      <c r="A40" s="127" t="s">
        <v>28</v>
      </c>
      <c r="B40" s="51" t="s">
        <v>180</v>
      </c>
      <c r="C40" s="5">
        <v>1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4</v>
      </c>
      <c r="L40" s="52">
        <v>0</v>
      </c>
      <c r="M40" s="52">
        <v>0</v>
      </c>
      <c r="N40" s="52">
        <v>0</v>
      </c>
      <c r="O40" s="52">
        <v>2</v>
      </c>
      <c r="P40" s="52">
        <v>4</v>
      </c>
      <c r="Q40" s="52">
        <v>0</v>
      </c>
      <c r="R40" s="57">
        <v>11</v>
      </c>
    </row>
    <row r="41" spans="1:18" ht="15">
      <c r="A41" s="127" t="s">
        <v>29</v>
      </c>
      <c r="B41" s="51" t="s">
        <v>181</v>
      </c>
      <c r="C41" s="5">
        <v>0</v>
      </c>
      <c r="D41" s="5">
        <v>0</v>
      </c>
      <c r="E41" s="5">
        <v>10</v>
      </c>
      <c r="F41" s="5">
        <v>31</v>
      </c>
      <c r="G41" s="5">
        <v>0</v>
      </c>
      <c r="H41" s="5">
        <v>0</v>
      </c>
      <c r="I41" s="5">
        <v>0</v>
      </c>
      <c r="J41" s="5">
        <v>0</v>
      </c>
      <c r="K41" s="5">
        <v>1</v>
      </c>
      <c r="L41" s="52">
        <v>0</v>
      </c>
      <c r="M41" s="52">
        <v>0</v>
      </c>
      <c r="N41" s="52">
        <v>0</v>
      </c>
      <c r="O41" s="52">
        <v>8</v>
      </c>
      <c r="P41" s="52">
        <v>0</v>
      </c>
      <c r="Q41" s="52">
        <v>0</v>
      </c>
      <c r="R41" s="57">
        <v>50</v>
      </c>
    </row>
    <row r="42" spans="1:18" ht="15">
      <c r="A42" s="127" t="s">
        <v>30</v>
      </c>
      <c r="B42" s="51" t="s">
        <v>182</v>
      </c>
      <c r="C42" s="5">
        <v>3</v>
      </c>
      <c r="D42" s="5">
        <v>0</v>
      </c>
      <c r="E42" s="5">
        <v>0</v>
      </c>
      <c r="F42" s="5">
        <v>0</v>
      </c>
      <c r="G42" s="5">
        <v>1</v>
      </c>
      <c r="H42" s="5">
        <v>0</v>
      </c>
      <c r="I42" s="5">
        <v>0</v>
      </c>
      <c r="J42" s="5">
        <v>0</v>
      </c>
      <c r="K42" s="5">
        <v>4</v>
      </c>
      <c r="L42" s="52">
        <v>0</v>
      </c>
      <c r="M42" s="52">
        <v>0</v>
      </c>
      <c r="N42" s="52">
        <v>0</v>
      </c>
      <c r="O42" s="52">
        <v>2</v>
      </c>
      <c r="P42" s="52">
        <v>1</v>
      </c>
      <c r="Q42" s="52">
        <v>0</v>
      </c>
      <c r="R42" s="57">
        <v>11</v>
      </c>
    </row>
    <row r="43" spans="1:18" ht="15">
      <c r="A43" s="127" t="s">
        <v>306</v>
      </c>
      <c r="B43" s="146" t="s">
        <v>85</v>
      </c>
      <c r="C43" s="88">
        <v>72</v>
      </c>
      <c r="D43" s="88">
        <v>29</v>
      </c>
      <c r="E43" s="88">
        <v>420</v>
      </c>
      <c r="F43" s="88">
        <v>257</v>
      </c>
      <c r="G43" s="88">
        <v>8</v>
      </c>
      <c r="H43" s="88">
        <v>0</v>
      </c>
      <c r="I43" s="88">
        <v>0</v>
      </c>
      <c r="J43" s="88">
        <v>5</v>
      </c>
      <c r="K43" s="88">
        <v>58</v>
      </c>
      <c r="L43" s="66">
        <v>1</v>
      </c>
      <c r="M43" s="66">
        <v>0</v>
      </c>
      <c r="N43" s="66">
        <v>0</v>
      </c>
      <c r="O43" s="66">
        <v>162</v>
      </c>
      <c r="P43" s="66">
        <v>59</v>
      </c>
      <c r="Q43" s="66">
        <v>22</v>
      </c>
      <c r="R43" s="87">
        <v>1093</v>
      </c>
    </row>
    <row r="44" spans="1:18" ht="15">
      <c r="A44" s="127" t="s">
        <v>308</v>
      </c>
      <c r="B44" s="51" t="s">
        <v>758</v>
      </c>
      <c r="C44" s="5">
        <v>6</v>
      </c>
      <c r="D44" s="5">
        <v>14</v>
      </c>
      <c r="E44" s="5">
        <v>80</v>
      </c>
      <c r="F44" s="5">
        <v>33</v>
      </c>
      <c r="G44" s="5">
        <v>0</v>
      </c>
      <c r="H44" s="5">
        <v>0</v>
      </c>
      <c r="I44" s="5">
        <v>0</v>
      </c>
      <c r="J44" s="5">
        <v>0</v>
      </c>
      <c r="K44" s="5">
        <v>11</v>
      </c>
      <c r="L44" s="52">
        <v>0</v>
      </c>
      <c r="M44" s="52">
        <v>0</v>
      </c>
      <c r="N44" s="52">
        <v>0</v>
      </c>
      <c r="O44" s="52">
        <v>42</v>
      </c>
      <c r="P44" s="52">
        <v>18</v>
      </c>
      <c r="Q44" s="52">
        <v>3</v>
      </c>
      <c r="R44" s="57">
        <v>207</v>
      </c>
    </row>
    <row r="45" spans="1:18" ht="15">
      <c r="A45" s="127" t="s">
        <v>310</v>
      </c>
      <c r="B45" s="51" t="s">
        <v>759</v>
      </c>
      <c r="C45" s="5">
        <v>14</v>
      </c>
      <c r="D45" s="5">
        <v>6</v>
      </c>
      <c r="E45" s="5">
        <v>96</v>
      </c>
      <c r="F45" s="5">
        <v>46</v>
      </c>
      <c r="G45" s="5">
        <v>0</v>
      </c>
      <c r="H45" s="5">
        <v>0</v>
      </c>
      <c r="I45" s="5">
        <v>0</v>
      </c>
      <c r="J45" s="5">
        <v>0</v>
      </c>
      <c r="K45" s="5">
        <v>26</v>
      </c>
      <c r="L45" s="52">
        <v>0</v>
      </c>
      <c r="M45" s="52">
        <v>0</v>
      </c>
      <c r="N45" s="52">
        <v>0</v>
      </c>
      <c r="O45" s="52">
        <v>30</v>
      </c>
      <c r="P45" s="52">
        <v>18</v>
      </c>
      <c r="Q45" s="52">
        <v>0</v>
      </c>
      <c r="R45" s="57">
        <v>236</v>
      </c>
    </row>
    <row r="46" spans="1:18" ht="12.75" customHeight="1">
      <c r="A46" s="127" t="s">
        <v>312</v>
      </c>
      <c r="B46" s="51" t="s">
        <v>760</v>
      </c>
      <c r="C46" s="5">
        <v>10</v>
      </c>
      <c r="D46" s="5">
        <v>1</v>
      </c>
      <c r="E46" s="5">
        <v>62</v>
      </c>
      <c r="F46" s="5">
        <v>32</v>
      </c>
      <c r="G46" s="5">
        <v>6</v>
      </c>
      <c r="H46" s="5">
        <v>0</v>
      </c>
      <c r="I46" s="5">
        <v>0</v>
      </c>
      <c r="J46" s="5">
        <v>0</v>
      </c>
      <c r="K46" s="5">
        <v>8</v>
      </c>
      <c r="L46" s="52">
        <v>0</v>
      </c>
      <c r="M46" s="52">
        <v>0</v>
      </c>
      <c r="N46" s="52">
        <v>0</v>
      </c>
      <c r="O46" s="52">
        <v>17</v>
      </c>
      <c r="P46" s="52">
        <v>9</v>
      </c>
      <c r="Q46" s="52">
        <v>7</v>
      </c>
      <c r="R46" s="57">
        <v>152</v>
      </c>
    </row>
    <row r="47" spans="1:18" ht="15">
      <c r="A47" s="127" t="s">
        <v>315</v>
      </c>
      <c r="B47" s="51" t="s">
        <v>761</v>
      </c>
      <c r="C47" s="5">
        <v>19</v>
      </c>
      <c r="D47" s="5">
        <v>6</v>
      </c>
      <c r="E47" s="5">
        <v>46</v>
      </c>
      <c r="F47" s="5">
        <v>44</v>
      </c>
      <c r="G47" s="5">
        <v>1</v>
      </c>
      <c r="H47" s="5">
        <v>0</v>
      </c>
      <c r="I47" s="5">
        <v>0</v>
      </c>
      <c r="J47" s="5">
        <v>0</v>
      </c>
      <c r="K47" s="5">
        <v>6</v>
      </c>
      <c r="L47" s="52">
        <v>0</v>
      </c>
      <c r="M47" s="52">
        <v>0</v>
      </c>
      <c r="N47" s="52">
        <v>0</v>
      </c>
      <c r="O47" s="52">
        <v>21</v>
      </c>
      <c r="P47" s="52">
        <v>9</v>
      </c>
      <c r="Q47" s="52">
        <v>2</v>
      </c>
      <c r="R47" s="57">
        <v>154</v>
      </c>
    </row>
    <row r="48" spans="1:18" ht="14.25" customHeight="1">
      <c r="A48" s="127" t="s">
        <v>317</v>
      </c>
      <c r="B48" s="82" t="s">
        <v>762</v>
      </c>
      <c r="C48" s="164">
        <v>23</v>
      </c>
      <c r="D48" s="164">
        <v>2</v>
      </c>
      <c r="E48" s="164">
        <v>136</v>
      </c>
      <c r="F48" s="164">
        <v>102</v>
      </c>
      <c r="G48" s="164">
        <v>1</v>
      </c>
      <c r="H48" s="164">
        <v>0</v>
      </c>
      <c r="I48" s="164">
        <v>0</v>
      </c>
      <c r="J48" s="164">
        <v>5</v>
      </c>
      <c r="K48" s="164">
        <v>7</v>
      </c>
      <c r="L48" s="199">
        <v>1</v>
      </c>
      <c r="M48" s="199">
        <v>0</v>
      </c>
      <c r="N48" s="199">
        <v>0</v>
      </c>
      <c r="O48" s="199">
        <v>52</v>
      </c>
      <c r="P48" s="199">
        <v>5</v>
      </c>
      <c r="Q48" s="199">
        <v>10</v>
      </c>
      <c r="R48" s="207">
        <v>344</v>
      </c>
    </row>
    <row r="50" spans="2:11">
      <c r="B50" s="24"/>
      <c r="C50" s="28"/>
      <c r="D50" s="28"/>
      <c r="E50" s="28"/>
      <c r="F50" s="28"/>
      <c r="G50" s="28"/>
      <c r="H50" s="28"/>
      <c r="I50" s="28"/>
      <c r="J50" s="28"/>
      <c r="K50" s="28"/>
    </row>
  </sheetData>
  <mergeCells count="2">
    <mergeCell ref="A1:Q1"/>
    <mergeCell ref="A2:Q2"/>
  </mergeCells>
  <phoneticPr fontId="0" type="noConversion"/>
  <hyperlinks>
    <hyperlink ref="S1" location="'spis tabel'!A1" display="'spis tabel'!A1" xr:uid="{00000000-0004-0000-0F00-000000000000}"/>
  </hyperlinks>
  <pageMargins left="0.25" right="0.25" top="0.75" bottom="0.75" header="0.3" footer="0.3"/>
  <pageSetup paperSize="9" scale="58" orientation="landscape" horizontalDpi="300" verticalDpi="300" r:id="rId1"/>
  <headerFooter alignWithMargins="0"/>
  <colBreaks count="1" manualBreakCount="1">
    <brk id="18" max="1048575" man="1"/>
  </colBreaks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K52"/>
  <sheetViews>
    <sheetView showGridLines="0" zoomScaleNormal="100" workbookViewId="0">
      <selection sqref="A1:J1"/>
    </sheetView>
  </sheetViews>
  <sheetFormatPr defaultRowHeight="12.75"/>
  <cols>
    <col min="1" max="1" width="5.42578125" style="8" customWidth="1"/>
    <col min="2" max="2" width="20.5703125" style="8" customWidth="1"/>
    <col min="3" max="4" width="13.42578125" style="8" customWidth="1"/>
    <col min="5" max="5" width="14.140625" style="8" customWidth="1"/>
    <col min="6" max="6" width="17.85546875" style="8" customWidth="1"/>
    <col min="7" max="7" width="13.42578125" style="8" customWidth="1"/>
    <col min="8" max="8" width="11" style="8" customWidth="1"/>
    <col min="9" max="9" width="12.7109375" style="8" customWidth="1"/>
    <col min="10" max="10" width="14" style="8" customWidth="1"/>
    <col min="11" max="11" width="10.85546875" style="8" customWidth="1"/>
    <col min="12" max="12" width="17.85546875" style="8" customWidth="1"/>
    <col min="13" max="16384" width="9.140625" style="8"/>
  </cols>
  <sheetData>
    <row r="1" spans="1:11" ht="15" customHeight="1">
      <c r="A1" s="291" t="s">
        <v>967</v>
      </c>
      <c r="B1" s="291"/>
      <c r="C1" s="291"/>
      <c r="D1" s="291"/>
      <c r="E1" s="291"/>
      <c r="F1" s="291"/>
      <c r="G1" s="291"/>
      <c r="H1" s="291"/>
      <c r="I1" s="291"/>
      <c r="J1" s="291"/>
      <c r="K1" s="85" t="s">
        <v>743</v>
      </c>
    </row>
    <row r="2" spans="1:11" ht="15.75" customHeight="1">
      <c r="A2" s="291" t="s">
        <v>266</v>
      </c>
      <c r="B2" s="291"/>
      <c r="C2" s="291"/>
      <c r="D2" s="291"/>
      <c r="E2" s="291"/>
      <c r="F2" s="291"/>
      <c r="G2" s="291"/>
      <c r="H2" s="291"/>
      <c r="I2" s="291"/>
      <c r="J2" s="291"/>
    </row>
    <row r="3" spans="1:11" s="9" customFormat="1" ht="30" customHeight="1">
      <c r="A3" s="303" t="s">
        <v>1</v>
      </c>
      <c r="B3" s="303" t="s">
        <v>2</v>
      </c>
      <c r="C3" s="303" t="s">
        <v>77</v>
      </c>
      <c r="D3" s="33" t="s">
        <v>64</v>
      </c>
      <c r="E3" s="303" t="s">
        <v>66</v>
      </c>
      <c r="F3" s="303"/>
      <c r="G3" s="303" t="s">
        <v>84</v>
      </c>
      <c r="H3" s="303" t="s">
        <v>68</v>
      </c>
      <c r="I3" s="303"/>
      <c r="J3" s="303"/>
    </row>
    <row r="4" spans="1:11" s="9" customFormat="1" ht="16.5" customHeight="1">
      <c r="A4" s="303"/>
      <c r="B4" s="303"/>
      <c r="C4" s="303"/>
      <c r="D4" s="303" t="s">
        <v>50</v>
      </c>
      <c r="E4" s="303" t="s">
        <v>962</v>
      </c>
      <c r="F4" s="303" t="s">
        <v>963</v>
      </c>
      <c r="G4" s="303"/>
      <c r="H4" s="303" t="s">
        <v>51</v>
      </c>
      <c r="I4" s="303" t="s">
        <v>52</v>
      </c>
      <c r="J4" s="303"/>
    </row>
    <row r="5" spans="1:11" s="9" customFormat="1" ht="40.5" customHeight="1">
      <c r="A5" s="303"/>
      <c r="B5" s="303"/>
      <c r="C5" s="303"/>
      <c r="D5" s="303"/>
      <c r="E5" s="303"/>
      <c r="F5" s="303"/>
      <c r="G5" s="303"/>
      <c r="H5" s="303"/>
      <c r="I5" s="33" t="s">
        <v>55</v>
      </c>
      <c r="J5" s="33" t="s">
        <v>67</v>
      </c>
    </row>
    <row r="6" spans="1:11" ht="15">
      <c r="A6" s="51" t="s">
        <v>124</v>
      </c>
      <c r="B6" s="51" t="s">
        <v>153</v>
      </c>
      <c r="C6" s="5">
        <v>513</v>
      </c>
      <c r="D6" s="5">
        <v>316</v>
      </c>
      <c r="E6" s="58">
        <v>1.988071570576551</v>
      </c>
      <c r="F6" s="58">
        <v>-16.585365853658544</v>
      </c>
      <c r="G6" s="53">
        <v>41.37096774193548</v>
      </c>
      <c r="H6" s="54">
        <v>82</v>
      </c>
      <c r="I6" s="54">
        <v>72</v>
      </c>
      <c r="J6" s="54">
        <v>31</v>
      </c>
      <c r="K6" s="22"/>
    </row>
    <row r="7" spans="1:11" ht="19.899999999999999" customHeight="1">
      <c r="A7" s="51" t="s">
        <v>125</v>
      </c>
      <c r="B7" s="51" t="s">
        <v>229</v>
      </c>
      <c r="C7" s="5">
        <v>645</v>
      </c>
      <c r="D7" s="5">
        <v>358</v>
      </c>
      <c r="E7" s="58">
        <v>3.6977491961414728</v>
      </c>
      <c r="F7" s="58">
        <v>5.7377049180327759</v>
      </c>
      <c r="G7" s="53">
        <v>53.929765886287626</v>
      </c>
      <c r="H7" s="54">
        <v>162</v>
      </c>
      <c r="I7" s="54">
        <v>139</v>
      </c>
      <c r="J7" s="54">
        <v>82</v>
      </c>
      <c r="K7" s="22"/>
    </row>
    <row r="8" spans="1:11" ht="15">
      <c r="A8" s="51" t="s">
        <v>126</v>
      </c>
      <c r="B8" s="51" t="s">
        <v>154</v>
      </c>
      <c r="C8" s="5">
        <v>686</v>
      </c>
      <c r="D8" s="5">
        <v>412</v>
      </c>
      <c r="E8" s="58">
        <v>5.8641975308642031</v>
      </c>
      <c r="F8" s="58">
        <v>-10.443864229765012</v>
      </c>
      <c r="G8" s="53">
        <v>34.964322120285424</v>
      </c>
      <c r="H8" s="54">
        <v>156</v>
      </c>
      <c r="I8" s="54">
        <v>118</v>
      </c>
      <c r="J8" s="54">
        <v>54</v>
      </c>
      <c r="K8" s="22"/>
    </row>
    <row r="9" spans="1:11" ht="15">
      <c r="A9" s="51" t="s">
        <v>127</v>
      </c>
      <c r="B9" s="51" t="s">
        <v>155</v>
      </c>
      <c r="C9" s="5">
        <v>843</v>
      </c>
      <c r="D9" s="5">
        <v>501</v>
      </c>
      <c r="E9" s="58">
        <v>0.71684587813621192</v>
      </c>
      <c r="F9" s="58">
        <v>-12.46105919003115</v>
      </c>
      <c r="G9" s="53">
        <v>56.350267379679138</v>
      </c>
      <c r="H9" s="54">
        <v>121</v>
      </c>
      <c r="I9" s="54">
        <v>115</v>
      </c>
      <c r="J9" s="54">
        <v>65</v>
      </c>
      <c r="K9" s="22"/>
    </row>
    <row r="10" spans="1:11" ht="15">
      <c r="A10" s="51" t="s">
        <v>128</v>
      </c>
      <c r="B10" s="51" t="s">
        <v>156</v>
      </c>
      <c r="C10" s="5">
        <v>590</v>
      </c>
      <c r="D10" s="5">
        <v>338</v>
      </c>
      <c r="E10" s="58">
        <v>-1.1725293132328289</v>
      </c>
      <c r="F10" s="58">
        <v>-4.0650406504065018</v>
      </c>
      <c r="G10" s="53">
        <v>63.509149623250806</v>
      </c>
      <c r="H10" s="54">
        <v>81</v>
      </c>
      <c r="I10" s="54">
        <v>88</v>
      </c>
      <c r="J10" s="54">
        <v>44</v>
      </c>
      <c r="K10" s="22"/>
    </row>
    <row r="11" spans="1:11" ht="15">
      <c r="A11" s="51" t="s">
        <v>129</v>
      </c>
      <c r="B11" s="51" t="s">
        <v>157</v>
      </c>
      <c r="C11" s="5">
        <v>645</v>
      </c>
      <c r="D11" s="5">
        <v>433</v>
      </c>
      <c r="E11" s="58">
        <v>3.0351437699680446</v>
      </c>
      <c r="F11" s="58">
        <v>-10.664819944598335</v>
      </c>
      <c r="G11" s="53">
        <v>59.556786703601105</v>
      </c>
      <c r="H11" s="54">
        <v>150</v>
      </c>
      <c r="I11" s="54">
        <v>131</v>
      </c>
      <c r="J11" s="54">
        <v>82</v>
      </c>
      <c r="K11" s="22"/>
    </row>
    <row r="12" spans="1:11" ht="15">
      <c r="A12" s="51" t="s">
        <v>130</v>
      </c>
      <c r="B12" s="51" t="s">
        <v>158</v>
      </c>
      <c r="C12" s="5">
        <v>826</v>
      </c>
      <c r="D12" s="5">
        <v>498</v>
      </c>
      <c r="E12" s="58">
        <v>2.8642590286425786</v>
      </c>
      <c r="F12" s="58">
        <v>6.169665809768631</v>
      </c>
      <c r="G12" s="53">
        <v>34.330839567747304</v>
      </c>
      <c r="H12" s="54">
        <v>140</v>
      </c>
      <c r="I12" s="54">
        <v>117</v>
      </c>
      <c r="J12" s="54">
        <v>76</v>
      </c>
      <c r="K12" s="22"/>
    </row>
    <row r="13" spans="1:11" s="18" customFormat="1" ht="15">
      <c r="A13" s="56" t="s">
        <v>270</v>
      </c>
      <c r="B13" s="55" t="s">
        <v>32</v>
      </c>
      <c r="C13" s="5">
        <v>826</v>
      </c>
      <c r="D13" s="5">
        <v>498</v>
      </c>
      <c r="E13" s="58">
        <v>2.8642590286425786</v>
      </c>
      <c r="F13" s="58">
        <v>6.169665809768631</v>
      </c>
      <c r="G13" s="53">
        <v>90.570175438596493</v>
      </c>
      <c r="H13" s="54">
        <v>140</v>
      </c>
      <c r="I13" s="54">
        <v>117</v>
      </c>
      <c r="J13" s="54">
        <v>76</v>
      </c>
      <c r="K13" s="23"/>
    </row>
    <row r="14" spans="1:11" s="18" customFormat="1" ht="15">
      <c r="A14" s="56" t="s">
        <v>271</v>
      </c>
      <c r="B14" s="55" t="s">
        <v>35</v>
      </c>
      <c r="C14" s="5">
        <v>0</v>
      </c>
      <c r="D14" s="5">
        <v>0</v>
      </c>
      <c r="E14" s="58">
        <v>0</v>
      </c>
      <c r="F14" s="58">
        <v>0</v>
      </c>
      <c r="G14" s="53">
        <v>0</v>
      </c>
      <c r="H14" s="54">
        <v>0</v>
      </c>
      <c r="I14" s="54">
        <v>0</v>
      </c>
      <c r="J14" s="54">
        <v>0</v>
      </c>
      <c r="K14" s="23"/>
    </row>
    <row r="15" spans="1:11" ht="15">
      <c r="A15" s="51" t="s">
        <v>131</v>
      </c>
      <c r="B15" s="51" t="s">
        <v>159</v>
      </c>
      <c r="C15" s="5">
        <v>432</v>
      </c>
      <c r="D15" s="5">
        <v>267</v>
      </c>
      <c r="E15" s="58">
        <v>-1.144164759725399</v>
      </c>
      <c r="F15" s="58">
        <v>5.8823529411764781</v>
      </c>
      <c r="G15" s="53">
        <v>72.727272727272734</v>
      </c>
      <c r="H15" s="54">
        <v>77</v>
      </c>
      <c r="I15" s="54">
        <v>82</v>
      </c>
      <c r="J15" s="54">
        <v>49</v>
      </c>
      <c r="K15" s="22"/>
    </row>
    <row r="16" spans="1:11" ht="15">
      <c r="A16" s="51" t="s">
        <v>132</v>
      </c>
      <c r="B16" s="51" t="s">
        <v>160</v>
      </c>
      <c r="C16" s="5">
        <v>447</v>
      </c>
      <c r="D16" s="5">
        <v>286</v>
      </c>
      <c r="E16" s="58">
        <v>0.90293453724605399</v>
      </c>
      <c r="F16" s="58">
        <v>-7.8350515463917532</v>
      </c>
      <c r="G16" s="53">
        <v>55.049261083743836</v>
      </c>
      <c r="H16" s="54">
        <v>131</v>
      </c>
      <c r="I16" s="54">
        <v>127</v>
      </c>
      <c r="J16" s="54">
        <v>78</v>
      </c>
      <c r="K16" s="22"/>
    </row>
    <row r="17" spans="1:11" ht="15">
      <c r="A17" s="51" t="s">
        <v>3</v>
      </c>
      <c r="B17" s="51" t="s">
        <v>161</v>
      </c>
      <c r="C17" s="5">
        <v>2893</v>
      </c>
      <c r="D17" s="5">
        <v>1807</v>
      </c>
      <c r="E17" s="58">
        <v>0.94207955338450233</v>
      </c>
      <c r="F17" s="58">
        <v>-11.094038106945305</v>
      </c>
      <c r="G17" s="53">
        <v>55.613225682429835</v>
      </c>
      <c r="H17" s="54">
        <v>384</v>
      </c>
      <c r="I17" s="54">
        <v>357</v>
      </c>
      <c r="J17" s="54">
        <v>229</v>
      </c>
      <c r="K17" s="22"/>
    </row>
    <row r="18" spans="1:11" s="18" customFormat="1" ht="15">
      <c r="A18" s="56" t="s">
        <v>4</v>
      </c>
      <c r="B18" s="55" t="s">
        <v>32</v>
      </c>
      <c r="C18" s="5">
        <v>2893</v>
      </c>
      <c r="D18" s="5">
        <v>1807</v>
      </c>
      <c r="E18" s="58">
        <v>0.94207955338450233</v>
      </c>
      <c r="F18" s="58">
        <v>-11.094038106945305</v>
      </c>
      <c r="G18" s="53">
        <v>86.383995222454473</v>
      </c>
      <c r="H18" s="54">
        <v>384</v>
      </c>
      <c r="I18" s="54">
        <v>357</v>
      </c>
      <c r="J18" s="54">
        <v>229</v>
      </c>
      <c r="K18" s="23"/>
    </row>
    <row r="19" spans="1:11" s="18" customFormat="1" ht="15">
      <c r="A19" s="56" t="s">
        <v>5</v>
      </c>
      <c r="B19" s="55" t="s">
        <v>31</v>
      </c>
      <c r="C19" s="5">
        <v>0</v>
      </c>
      <c r="D19" s="5">
        <v>0</v>
      </c>
      <c r="E19" s="58">
        <v>0</v>
      </c>
      <c r="F19" s="58">
        <v>0</v>
      </c>
      <c r="G19" s="53">
        <v>0</v>
      </c>
      <c r="H19" s="54">
        <v>0</v>
      </c>
      <c r="I19" s="54">
        <v>0</v>
      </c>
      <c r="J19" s="54">
        <v>0</v>
      </c>
      <c r="K19" s="23"/>
    </row>
    <row r="20" spans="1:11" ht="15">
      <c r="A20" s="51" t="s">
        <v>6</v>
      </c>
      <c r="B20" s="51" t="s">
        <v>162</v>
      </c>
      <c r="C20" s="5">
        <v>404</v>
      </c>
      <c r="D20" s="5">
        <v>281</v>
      </c>
      <c r="E20" s="58">
        <v>4.6632124352331488</v>
      </c>
      <c r="F20" s="58">
        <v>-14.042553191489361</v>
      </c>
      <c r="G20" s="53">
        <v>51.596424010217113</v>
      </c>
      <c r="H20" s="54">
        <v>82</v>
      </c>
      <c r="I20" s="54">
        <v>64</v>
      </c>
      <c r="J20" s="54">
        <v>37</v>
      </c>
      <c r="K20" s="22"/>
    </row>
    <row r="21" spans="1:11" ht="15">
      <c r="A21" s="51" t="s">
        <v>7</v>
      </c>
      <c r="B21" s="51" t="s">
        <v>163</v>
      </c>
      <c r="C21" s="5">
        <v>394</v>
      </c>
      <c r="D21" s="5">
        <v>210</v>
      </c>
      <c r="E21" s="58">
        <v>2.3376623376623229</v>
      </c>
      <c r="F21" s="58">
        <v>3.1413612565444993</v>
      </c>
      <c r="G21" s="53">
        <v>38.40155945419103</v>
      </c>
      <c r="H21" s="54">
        <v>81</v>
      </c>
      <c r="I21" s="54">
        <v>72</v>
      </c>
      <c r="J21" s="54">
        <v>40</v>
      </c>
      <c r="K21" s="22"/>
    </row>
    <row r="22" spans="1:11" ht="15">
      <c r="A22" s="51" t="s">
        <v>8</v>
      </c>
      <c r="B22" s="51" t="s">
        <v>164</v>
      </c>
      <c r="C22" s="5">
        <v>541</v>
      </c>
      <c r="D22" s="5">
        <v>333</v>
      </c>
      <c r="E22" s="58">
        <v>4.8449612403100843</v>
      </c>
      <c r="F22" s="58">
        <v>2.8517110266159591</v>
      </c>
      <c r="G22" s="53">
        <v>37.387698686938492</v>
      </c>
      <c r="H22" s="54">
        <v>126</v>
      </c>
      <c r="I22" s="54">
        <v>101</v>
      </c>
      <c r="J22" s="54">
        <v>63</v>
      </c>
      <c r="K22" s="22"/>
    </row>
    <row r="23" spans="1:11" s="18" customFormat="1" ht="15">
      <c r="A23" s="56" t="s">
        <v>9</v>
      </c>
      <c r="B23" s="55" t="s">
        <v>32</v>
      </c>
      <c r="C23" s="5">
        <v>541</v>
      </c>
      <c r="D23" s="5">
        <v>333</v>
      </c>
      <c r="E23" s="58">
        <v>4.8449612403100843</v>
      </c>
      <c r="F23" s="58">
        <v>2.8517110266159591</v>
      </c>
      <c r="G23" s="53">
        <v>94.746059544658493</v>
      </c>
      <c r="H23" s="54">
        <v>126</v>
      </c>
      <c r="I23" s="54">
        <v>101</v>
      </c>
      <c r="J23" s="54">
        <v>63</v>
      </c>
      <c r="K23" s="23"/>
    </row>
    <row r="24" spans="1:11" s="18" customFormat="1" ht="15">
      <c r="A24" s="56" t="s">
        <v>10</v>
      </c>
      <c r="B24" s="55" t="s">
        <v>33</v>
      </c>
      <c r="C24" s="5">
        <v>0</v>
      </c>
      <c r="D24" s="5">
        <v>0</v>
      </c>
      <c r="E24" s="58">
        <v>0</v>
      </c>
      <c r="F24" s="58">
        <v>0</v>
      </c>
      <c r="G24" s="53">
        <v>0</v>
      </c>
      <c r="H24" s="54">
        <v>0</v>
      </c>
      <c r="I24" s="54">
        <v>0</v>
      </c>
      <c r="J24" s="54">
        <v>0</v>
      </c>
      <c r="K24" s="23"/>
    </row>
    <row r="25" spans="1:11" ht="15">
      <c r="A25" s="51" t="s">
        <v>11</v>
      </c>
      <c r="B25" s="51" t="s">
        <v>165</v>
      </c>
      <c r="C25" s="5">
        <v>348</v>
      </c>
      <c r="D25" s="5">
        <v>225</v>
      </c>
      <c r="E25" s="58">
        <v>0</v>
      </c>
      <c r="F25" s="58">
        <v>-19.069767441860463</v>
      </c>
      <c r="G25" s="53">
        <v>61.811722912966246</v>
      </c>
      <c r="H25" s="54">
        <v>75</v>
      </c>
      <c r="I25" s="54">
        <v>75</v>
      </c>
      <c r="J25" s="54">
        <v>36</v>
      </c>
      <c r="K25" s="22"/>
    </row>
    <row r="26" spans="1:11" ht="15">
      <c r="A26" s="51" t="s">
        <v>12</v>
      </c>
      <c r="B26" s="51" t="s">
        <v>166</v>
      </c>
      <c r="C26" s="5">
        <v>455</v>
      </c>
      <c r="D26" s="5">
        <v>251</v>
      </c>
      <c r="E26" s="58">
        <v>5.3240740740740762</v>
      </c>
      <c r="F26" s="58">
        <v>-4.2105263157894797</v>
      </c>
      <c r="G26" s="53">
        <v>62.07366984993179</v>
      </c>
      <c r="H26" s="54">
        <v>117</v>
      </c>
      <c r="I26" s="54">
        <v>94</v>
      </c>
      <c r="J26" s="54">
        <v>42</v>
      </c>
      <c r="K26" s="22"/>
    </row>
    <row r="27" spans="1:11" ht="15">
      <c r="A27" s="51" t="s">
        <v>13</v>
      </c>
      <c r="B27" s="51" t="s">
        <v>167</v>
      </c>
      <c r="C27" s="5">
        <v>321</v>
      </c>
      <c r="D27" s="5">
        <v>186</v>
      </c>
      <c r="E27" s="58">
        <v>-3.8922155688622837</v>
      </c>
      <c r="F27" s="58">
        <v>-25</v>
      </c>
      <c r="G27" s="53">
        <v>47.982062780269061</v>
      </c>
      <c r="H27" s="54">
        <v>81</v>
      </c>
      <c r="I27" s="54">
        <v>94</v>
      </c>
      <c r="J27" s="54">
        <v>51</v>
      </c>
      <c r="K27" s="22"/>
    </row>
    <row r="28" spans="1:11" ht="15">
      <c r="A28" s="51" t="s">
        <v>14</v>
      </c>
      <c r="B28" s="51" t="s">
        <v>168</v>
      </c>
      <c r="C28" s="5">
        <v>878</v>
      </c>
      <c r="D28" s="5">
        <v>530</v>
      </c>
      <c r="E28" s="58">
        <v>0.22831050228310801</v>
      </c>
      <c r="F28" s="58">
        <v>1.6203703703703667</v>
      </c>
      <c r="G28" s="53">
        <v>43.529995042141792</v>
      </c>
      <c r="H28" s="54">
        <v>174</v>
      </c>
      <c r="I28" s="54">
        <v>172</v>
      </c>
      <c r="J28" s="54">
        <v>106</v>
      </c>
      <c r="K28" s="22"/>
    </row>
    <row r="29" spans="1:11" ht="15">
      <c r="A29" s="51" t="s">
        <v>15</v>
      </c>
      <c r="B29" s="51" t="s">
        <v>169</v>
      </c>
      <c r="C29" s="5">
        <v>458</v>
      </c>
      <c r="D29" s="5">
        <v>287</v>
      </c>
      <c r="E29" s="58">
        <v>3.1531531531531414</v>
      </c>
      <c r="F29" s="58">
        <v>10.628019323671495</v>
      </c>
      <c r="G29" s="53">
        <v>57.610062893081761</v>
      </c>
      <c r="H29" s="54">
        <v>116</v>
      </c>
      <c r="I29" s="54">
        <v>102</v>
      </c>
      <c r="J29" s="54">
        <v>67</v>
      </c>
      <c r="K29" s="22"/>
    </row>
    <row r="30" spans="1:11" ht="15">
      <c r="A30" s="51" t="s">
        <v>16</v>
      </c>
      <c r="B30" s="51" t="s">
        <v>170</v>
      </c>
      <c r="C30" s="5">
        <v>812</v>
      </c>
      <c r="D30" s="5">
        <v>494</v>
      </c>
      <c r="E30" s="58">
        <v>1.2468827930174626</v>
      </c>
      <c r="F30" s="58">
        <v>-13.800424628450102</v>
      </c>
      <c r="G30" s="53">
        <v>36.347358997314231</v>
      </c>
      <c r="H30" s="54">
        <v>174</v>
      </c>
      <c r="I30" s="54">
        <v>164</v>
      </c>
      <c r="J30" s="54">
        <v>65</v>
      </c>
      <c r="K30" s="22"/>
    </row>
    <row r="31" spans="1:11" ht="15">
      <c r="A31" s="51" t="s">
        <v>17</v>
      </c>
      <c r="B31" s="51" t="s">
        <v>171</v>
      </c>
      <c r="C31" s="5">
        <v>481</v>
      </c>
      <c r="D31" s="5">
        <v>294</v>
      </c>
      <c r="E31" s="58">
        <v>5.2516411378555858</v>
      </c>
      <c r="F31" s="58">
        <v>-21.276595744680847</v>
      </c>
      <c r="G31" s="53">
        <v>60.275689223057647</v>
      </c>
      <c r="H31" s="54">
        <v>150</v>
      </c>
      <c r="I31" s="54">
        <v>126</v>
      </c>
      <c r="J31" s="54">
        <v>63</v>
      </c>
      <c r="K31" s="22"/>
    </row>
    <row r="32" spans="1:11" ht="15">
      <c r="A32" s="51" t="s">
        <v>18</v>
      </c>
      <c r="B32" s="51" t="s">
        <v>172</v>
      </c>
      <c r="C32" s="5">
        <v>1408</v>
      </c>
      <c r="D32" s="5">
        <v>867</v>
      </c>
      <c r="E32" s="58">
        <v>-0.35385704175513411</v>
      </c>
      <c r="F32" s="58">
        <v>-39.82905982905983</v>
      </c>
      <c r="G32" s="53">
        <v>23.64002686366689</v>
      </c>
      <c r="H32" s="54">
        <v>314</v>
      </c>
      <c r="I32" s="54">
        <v>319</v>
      </c>
      <c r="J32" s="54">
        <v>172</v>
      </c>
      <c r="K32" s="22"/>
    </row>
    <row r="33" spans="1:11" s="18" customFormat="1" ht="15">
      <c r="A33" s="56" t="s">
        <v>19</v>
      </c>
      <c r="B33" s="55" t="s">
        <v>32</v>
      </c>
      <c r="C33" s="5">
        <v>1408</v>
      </c>
      <c r="D33" s="5">
        <v>867</v>
      </c>
      <c r="E33" s="58">
        <v>-0.35385704175513411</v>
      </c>
      <c r="F33" s="58">
        <v>-39.82905982905983</v>
      </c>
      <c r="G33" s="53">
        <v>63.681592039800996</v>
      </c>
      <c r="H33" s="54">
        <v>314</v>
      </c>
      <c r="I33" s="54">
        <v>319</v>
      </c>
      <c r="J33" s="54">
        <v>172</v>
      </c>
      <c r="K33" s="23"/>
    </row>
    <row r="34" spans="1:11" s="18" customFormat="1" ht="15">
      <c r="A34" s="56" t="s">
        <v>20</v>
      </c>
      <c r="B34" s="55" t="s">
        <v>34</v>
      </c>
      <c r="C34" s="5">
        <v>0</v>
      </c>
      <c r="D34" s="5">
        <v>0</v>
      </c>
      <c r="E34" s="58">
        <v>0</v>
      </c>
      <c r="F34" s="58">
        <v>0</v>
      </c>
      <c r="G34" s="53">
        <v>0</v>
      </c>
      <c r="H34" s="54">
        <v>0</v>
      </c>
      <c r="I34" s="54">
        <v>0</v>
      </c>
      <c r="J34" s="54">
        <v>0</v>
      </c>
      <c r="K34" s="23"/>
    </row>
    <row r="35" spans="1:11" ht="15">
      <c r="A35" s="51" t="s">
        <v>21</v>
      </c>
      <c r="B35" s="51" t="s">
        <v>173</v>
      </c>
      <c r="C35" s="5">
        <v>381</v>
      </c>
      <c r="D35" s="5">
        <v>215</v>
      </c>
      <c r="E35" s="58">
        <v>4.3835616438356197</v>
      </c>
      <c r="F35" s="58">
        <v>-3.0534351145038272</v>
      </c>
      <c r="G35" s="53">
        <v>43.592677345537759</v>
      </c>
      <c r="H35" s="54">
        <v>97</v>
      </c>
      <c r="I35" s="54">
        <v>81</v>
      </c>
      <c r="J35" s="54">
        <v>43</v>
      </c>
      <c r="K35" s="22"/>
    </row>
    <row r="36" spans="1:11" ht="15">
      <c r="A36" s="51" t="s">
        <v>22</v>
      </c>
      <c r="B36" s="51" t="s">
        <v>174</v>
      </c>
      <c r="C36" s="5">
        <v>1005</v>
      </c>
      <c r="D36" s="5">
        <v>638</v>
      </c>
      <c r="E36" s="58">
        <v>-0.49504950495050082</v>
      </c>
      <c r="F36" s="58">
        <v>-10.666666666666671</v>
      </c>
      <c r="G36" s="53">
        <v>70.328901329601123</v>
      </c>
      <c r="H36" s="54">
        <v>189</v>
      </c>
      <c r="I36" s="54">
        <v>194</v>
      </c>
      <c r="J36" s="54">
        <v>102</v>
      </c>
      <c r="K36" s="22"/>
    </row>
    <row r="37" spans="1:11" ht="15">
      <c r="A37" s="51" t="s">
        <v>23</v>
      </c>
      <c r="B37" s="51" t="s">
        <v>175</v>
      </c>
      <c r="C37" s="5">
        <v>666</v>
      </c>
      <c r="D37" s="5">
        <v>415</v>
      </c>
      <c r="E37" s="58">
        <v>-0.7451564828614039</v>
      </c>
      <c r="F37" s="58">
        <v>-8.6419753086419746</v>
      </c>
      <c r="G37" s="53">
        <v>54.411764705882348</v>
      </c>
      <c r="H37" s="54">
        <v>99</v>
      </c>
      <c r="I37" s="54">
        <v>104</v>
      </c>
      <c r="J37" s="54">
        <v>76</v>
      </c>
      <c r="K37" s="22"/>
    </row>
    <row r="38" spans="1:11" ht="15">
      <c r="A38" s="51" t="s">
        <v>24</v>
      </c>
      <c r="B38" s="51" t="s">
        <v>176</v>
      </c>
      <c r="C38" s="5">
        <v>835</v>
      </c>
      <c r="D38" s="5">
        <v>528</v>
      </c>
      <c r="E38" s="58">
        <v>1.3349514563106908</v>
      </c>
      <c r="F38" s="58">
        <v>0.72376357056694474</v>
      </c>
      <c r="G38" s="53">
        <v>60.639070442992015</v>
      </c>
      <c r="H38" s="54">
        <v>137</v>
      </c>
      <c r="I38" s="54">
        <v>126</v>
      </c>
      <c r="J38" s="54">
        <v>60</v>
      </c>
      <c r="K38" s="22"/>
    </row>
    <row r="39" spans="1:11" ht="15">
      <c r="A39" s="51" t="s">
        <v>25</v>
      </c>
      <c r="B39" s="51" t="s">
        <v>177</v>
      </c>
      <c r="C39" s="5">
        <v>266</v>
      </c>
      <c r="D39" s="5">
        <v>158</v>
      </c>
      <c r="E39" s="58">
        <v>3.1007751937984551</v>
      </c>
      <c r="F39" s="58">
        <v>6.8273092369477837</v>
      </c>
      <c r="G39" s="53">
        <v>49.25925925925926</v>
      </c>
      <c r="H39" s="54">
        <v>47</v>
      </c>
      <c r="I39" s="54">
        <v>39</v>
      </c>
      <c r="J39" s="54">
        <v>26</v>
      </c>
      <c r="K39" s="22"/>
    </row>
    <row r="40" spans="1:11" ht="15">
      <c r="A40" s="51" t="s">
        <v>26</v>
      </c>
      <c r="B40" s="51" t="s">
        <v>178</v>
      </c>
      <c r="C40" s="5">
        <v>731</v>
      </c>
      <c r="D40" s="5">
        <v>458</v>
      </c>
      <c r="E40" s="58">
        <v>-2.4032042723631406</v>
      </c>
      <c r="F40" s="58">
        <v>-1.2162162162162105</v>
      </c>
      <c r="G40" s="53">
        <v>59.479251423921887</v>
      </c>
      <c r="H40" s="54">
        <v>140</v>
      </c>
      <c r="I40" s="54">
        <v>158</v>
      </c>
      <c r="J40" s="54">
        <v>104</v>
      </c>
      <c r="K40" s="22"/>
    </row>
    <row r="41" spans="1:11" ht="15">
      <c r="A41" s="51" t="s">
        <v>27</v>
      </c>
      <c r="B41" s="51" t="s">
        <v>179</v>
      </c>
      <c r="C41" s="5">
        <v>679</v>
      </c>
      <c r="D41" s="5">
        <v>439</v>
      </c>
      <c r="E41" s="58">
        <v>1.0416666666666714</v>
      </c>
      <c r="F41" s="58">
        <v>5.7632398753894023</v>
      </c>
      <c r="G41" s="53">
        <v>53.171495693030536</v>
      </c>
      <c r="H41" s="54">
        <v>126</v>
      </c>
      <c r="I41" s="54">
        <v>119</v>
      </c>
      <c r="J41" s="54">
        <v>75</v>
      </c>
      <c r="K41" s="22"/>
    </row>
    <row r="42" spans="1:11" ht="15">
      <c r="A42" s="51" t="s">
        <v>28</v>
      </c>
      <c r="B42" s="51" t="s">
        <v>180</v>
      </c>
      <c r="C42" s="5">
        <v>334</v>
      </c>
      <c r="D42" s="5">
        <v>196</v>
      </c>
      <c r="E42" s="58">
        <v>1.8292682926829258</v>
      </c>
      <c r="F42" s="58">
        <v>-25.612472160356347</v>
      </c>
      <c r="G42" s="53">
        <v>71.215351812366734</v>
      </c>
      <c r="H42" s="54">
        <v>90</v>
      </c>
      <c r="I42" s="54">
        <v>84</v>
      </c>
      <c r="J42" s="54">
        <v>59</v>
      </c>
      <c r="K42" s="22"/>
    </row>
    <row r="43" spans="1:11" ht="15">
      <c r="A43" s="51" t="s">
        <v>29</v>
      </c>
      <c r="B43" s="51" t="s">
        <v>181</v>
      </c>
      <c r="C43" s="5">
        <v>613</v>
      </c>
      <c r="D43" s="5">
        <v>392</v>
      </c>
      <c r="E43" s="58">
        <v>-1.9200000000000017</v>
      </c>
      <c r="F43" s="58">
        <v>-9.5870206489675525</v>
      </c>
      <c r="G43" s="53">
        <v>48.922585794094175</v>
      </c>
      <c r="H43" s="54">
        <v>102</v>
      </c>
      <c r="I43" s="54">
        <v>114</v>
      </c>
      <c r="J43" s="54">
        <v>60</v>
      </c>
      <c r="K43" s="22"/>
    </row>
    <row r="44" spans="1:11" ht="15">
      <c r="A44" s="51" t="s">
        <v>30</v>
      </c>
      <c r="B44" s="51" t="s">
        <v>182</v>
      </c>
      <c r="C44" s="5">
        <v>750</v>
      </c>
      <c r="D44" s="5">
        <v>440</v>
      </c>
      <c r="E44" s="58">
        <v>-4.3367346938775597</v>
      </c>
      <c r="F44" s="58">
        <v>-5.3030303030302974</v>
      </c>
      <c r="G44" s="53">
        <v>52.742616033755276</v>
      </c>
      <c r="H44" s="54">
        <v>149</v>
      </c>
      <c r="I44" s="54">
        <v>183</v>
      </c>
      <c r="J44" s="54">
        <v>77</v>
      </c>
      <c r="K44" s="22"/>
    </row>
    <row r="45" spans="1:11" s="18" customFormat="1" ht="13.5" customHeight="1">
      <c r="A45" s="51" t="s">
        <v>306</v>
      </c>
      <c r="B45" s="56" t="s">
        <v>85</v>
      </c>
      <c r="C45" s="88">
        <v>21280</v>
      </c>
      <c r="D45" s="88">
        <v>13053</v>
      </c>
      <c r="E45" s="86">
        <v>1.0398366649256872</v>
      </c>
      <c r="F45" s="86">
        <v>-10.301804080256289</v>
      </c>
      <c r="G45" s="67">
        <v>47.252137226601533</v>
      </c>
      <c r="H45" s="68">
        <v>4150</v>
      </c>
      <c r="I45" s="68">
        <v>3931</v>
      </c>
      <c r="J45" s="68">
        <v>2214</v>
      </c>
      <c r="K45" s="23"/>
    </row>
    <row r="46" spans="1:11" ht="15" customHeight="1">
      <c r="A46" s="51" t="s">
        <v>308</v>
      </c>
      <c r="B46" s="51" t="s">
        <v>758</v>
      </c>
      <c r="C46" s="5">
        <v>4114</v>
      </c>
      <c r="D46" s="5">
        <v>2519</v>
      </c>
      <c r="E46" s="58">
        <v>2.1350546176762748</v>
      </c>
      <c r="F46" s="58">
        <v>-1.5553960277578369</v>
      </c>
      <c r="G46" s="53">
        <v>47.18431012730818</v>
      </c>
      <c r="H46" s="54">
        <v>888</v>
      </c>
      <c r="I46" s="54">
        <v>802</v>
      </c>
      <c r="J46" s="54">
        <v>483</v>
      </c>
      <c r="K46" s="22"/>
    </row>
    <row r="47" spans="1:11" ht="15" customHeight="1">
      <c r="A47" s="51" t="s">
        <v>310</v>
      </c>
      <c r="B47" s="51" t="s">
        <v>759</v>
      </c>
      <c r="C47" s="5">
        <v>5076</v>
      </c>
      <c r="D47" s="5">
        <v>3189</v>
      </c>
      <c r="E47" s="58">
        <v>0.15785319652724183</v>
      </c>
      <c r="F47" s="58">
        <v>-9.4218415417558958</v>
      </c>
      <c r="G47" s="53">
        <v>58.533210332103323</v>
      </c>
      <c r="H47" s="54">
        <v>844</v>
      </c>
      <c r="I47" s="54">
        <v>836</v>
      </c>
      <c r="J47" s="54">
        <v>513</v>
      </c>
      <c r="K47" s="22"/>
    </row>
    <row r="48" spans="1:11" ht="15" customHeight="1">
      <c r="A48" s="51" t="s">
        <v>312</v>
      </c>
      <c r="B48" s="51" t="s">
        <v>760</v>
      </c>
      <c r="C48" s="5">
        <v>2503</v>
      </c>
      <c r="D48" s="5">
        <v>1526</v>
      </c>
      <c r="E48" s="58">
        <v>2.9194078947368354</v>
      </c>
      <c r="F48" s="58">
        <v>-10.639057479471617</v>
      </c>
      <c r="G48" s="53">
        <v>49.37857565594792</v>
      </c>
      <c r="H48" s="54">
        <v>516</v>
      </c>
      <c r="I48" s="54">
        <v>445</v>
      </c>
      <c r="J48" s="54">
        <v>267</v>
      </c>
      <c r="K48" s="22"/>
    </row>
    <row r="49" spans="1:11" ht="15" customHeight="1">
      <c r="A49" s="51" t="s">
        <v>315</v>
      </c>
      <c r="B49" s="51" t="s">
        <v>761</v>
      </c>
      <c r="C49" s="5">
        <v>3399</v>
      </c>
      <c r="D49" s="5">
        <v>2047</v>
      </c>
      <c r="E49" s="58">
        <v>0.47295300029558973</v>
      </c>
      <c r="F49" s="58">
        <v>-5.6095529019716679</v>
      </c>
      <c r="G49" s="53">
        <v>46.125661555163525</v>
      </c>
      <c r="H49" s="54">
        <v>693</v>
      </c>
      <c r="I49" s="54">
        <v>677</v>
      </c>
      <c r="J49" s="54">
        <v>330</v>
      </c>
      <c r="K49" s="22"/>
    </row>
    <row r="50" spans="1:11" ht="15.75" customHeight="1">
      <c r="A50" s="51" t="s">
        <v>317</v>
      </c>
      <c r="B50" s="51" t="s">
        <v>762</v>
      </c>
      <c r="C50" s="5">
        <v>6188</v>
      </c>
      <c r="D50" s="5">
        <v>3772</v>
      </c>
      <c r="E50" s="58">
        <v>0.61788617886178088</v>
      </c>
      <c r="F50" s="58">
        <v>-17.920148560817083</v>
      </c>
      <c r="G50" s="53">
        <v>40.694462712087329</v>
      </c>
      <c r="H50" s="54">
        <v>1209</v>
      </c>
      <c r="I50" s="54">
        <v>1171</v>
      </c>
      <c r="J50" s="54">
        <v>621</v>
      </c>
      <c r="K50" s="22"/>
    </row>
    <row r="52" spans="1:11">
      <c r="B52" s="24"/>
      <c r="C52" s="25"/>
      <c r="D52" s="25"/>
      <c r="E52" s="26"/>
      <c r="F52" s="26"/>
      <c r="G52" s="26"/>
      <c r="H52" s="26"/>
      <c r="I52" s="26"/>
    </row>
  </sheetData>
  <mergeCells count="13">
    <mergeCell ref="E4:E5"/>
    <mergeCell ref="F4:F5"/>
    <mergeCell ref="H4:H5"/>
    <mergeCell ref="I4:J4"/>
    <mergeCell ref="A1:J1"/>
    <mergeCell ref="A3:A5"/>
    <mergeCell ref="B3:B5"/>
    <mergeCell ref="C3:C5"/>
    <mergeCell ref="E3:F3"/>
    <mergeCell ref="H3:J3"/>
    <mergeCell ref="G3:G5"/>
    <mergeCell ref="D4:D5"/>
    <mergeCell ref="A2:J2"/>
  </mergeCells>
  <phoneticPr fontId="0" type="noConversion"/>
  <hyperlinks>
    <hyperlink ref="K1" location="'spis tabel'!A1" display="'spis tabel'!A1" xr:uid="{00000000-0004-0000-1000-000000000000}"/>
  </hyperlinks>
  <pageMargins left="0.75" right="0.75" top="1" bottom="1" header="0.5" footer="0.5"/>
  <pageSetup paperSize="9" scale="63" orientation="portrait" horizontalDpi="300" verticalDpi="300" r:id="rId1"/>
  <headerFooter alignWithMargins="0"/>
  <colBreaks count="1" manualBreakCount="1">
    <brk id="10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S50"/>
  <sheetViews>
    <sheetView showGridLines="0" zoomScaleNormal="100" workbookViewId="0">
      <selection activeCell="C4" sqref="C4"/>
    </sheetView>
  </sheetViews>
  <sheetFormatPr defaultRowHeight="12.75"/>
  <cols>
    <col min="1" max="1" width="5.85546875" style="1" customWidth="1"/>
    <col min="2" max="2" width="20.42578125" style="1" customWidth="1"/>
    <col min="3" max="3" width="16.42578125" style="1" customWidth="1"/>
    <col min="4" max="4" width="14.7109375" style="1" customWidth="1"/>
    <col min="5" max="5" width="9.7109375" style="1" customWidth="1"/>
    <col min="6" max="6" width="8.28515625" style="1" customWidth="1"/>
    <col min="7" max="8" width="14.85546875" style="1" customWidth="1"/>
    <col min="9" max="9" width="16" style="1" customWidth="1"/>
    <col min="10" max="10" width="12.85546875" style="1" customWidth="1"/>
    <col min="11" max="11" width="11.5703125" style="1" customWidth="1"/>
    <col min="12" max="12" width="18.28515625" style="1" customWidth="1"/>
    <col min="13" max="13" width="16.42578125" style="1" customWidth="1"/>
    <col min="14" max="14" width="11.28515625" style="1" customWidth="1"/>
    <col min="15" max="15" width="16.140625" style="1" customWidth="1"/>
    <col min="16" max="16" width="16.42578125" style="1" customWidth="1"/>
    <col min="17" max="17" width="9.140625" style="1"/>
    <col min="18" max="18" width="21.42578125" style="1" customWidth="1"/>
    <col min="19" max="19" width="19.28515625" style="1" customWidth="1"/>
    <col min="20" max="16384" width="9.140625" style="1"/>
  </cols>
  <sheetData>
    <row r="1" spans="1:19">
      <c r="A1" s="291" t="s">
        <v>968</v>
      </c>
      <c r="B1" s="291"/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  <c r="O1" s="291"/>
      <c r="P1" s="291"/>
      <c r="Q1" s="291"/>
      <c r="R1" s="29"/>
      <c r="S1" s="85" t="s">
        <v>743</v>
      </c>
    </row>
    <row r="2" spans="1:19">
      <c r="A2" s="288" t="s">
        <v>805</v>
      </c>
      <c r="B2" s="288"/>
      <c r="C2" s="288"/>
      <c r="D2" s="288"/>
      <c r="E2" s="288"/>
      <c r="F2" s="288"/>
      <c r="G2" s="288"/>
      <c r="H2" s="288"/>
      <c r="I2" s="288"/>
      <c r="J2" s="288"/>
      <c r="K2" s="288"/>
      <c r="L2" s="288"/>
      <c r="M2" s="288"/>
      <c r="N2" s="288"/>
      <c r="O2" s="288"/>
      <c r="P2" s="288"/>
      <c r="Q2" s="288"/>
      <c r="R2" s="7"/>
    </row>
    <row r="3" spans="1:19" s="145" customFormat="1" ht="71.25" customHeight="1">
      <c r="A3" s="208" t="s">
        <v>1</v>
      </c>
      <c r="B3" s="43" t="s">
        <v>2</v>
      </c>
      <c r="C3" s="209" t="s">
        <v>56</v>
      </c>
      <c r="D3" s="209" t="s">
        <v>57</v>
      </c>
      <c r="E3" s="209" t="s">
        <v>70</v>
      </c>
      <c r="F3" s="209" t="s">
        <v>71</v>
      </c>
      <c r="G3" s="209" t="s">
        <v>65</v>
      </c>
      <c r="H3" s="209" t="s">
        <v>133</v>
      </c>
      <c r="I3" s="209" t="s">
        <v>915</v>
      </c>
      <c r="J3" s="209" t="s">
        <v>185</v>
      </c>
      <c r="K3" s="209" t="s">
        <v>186</v>
      </c>
      <c r="L3" s="209" t="s">
        <v>187</v>
      </c>
      <c r="M3" s="209" t="s">
        <v>188</v>
      </c>
      <c r="N3" s="209" t="s">
        <v>189</v>
      </c>
      <c r="O3" s="209" t="s">
        <v>190</v>
      </c>
      <c r="P3" s="209" t="s">
        <v>191</v>
      </c>
      <c r="Q3" s="209" t="s">
        <v>58</v>
      </c>
      <c r="R3" s="210" t="s">
        <v>969</v>
      </c>
    </row>
    <row r="4" spans="1:19" ht="15">
      <c r="A4" s="127" t="s">
        <v>124</v>
      </c>
      <c r="B4" s="51" t="s">
        <v>153</v>
      </c>
      <c r="C4" s="5">
        <v>3</v>
      </c>
      <c r="D4" s="5">
        <v>2</v>
      </c>
      <c r="E4" s="5">
        <v>11</v>
      </c>
      <c r="F4" s="5">
        <v>0</v>
      </c>
      <c r="G4" s="5">
        <v>0</v>
      </c>
      <c r="H4" s="5">
        <v>0</v>
      </c>
      <c r="I4" s="5">
        <v>0</v>
      </c>
      <c r="J4" s="5">
        <v>0</v>
      </c>
      <c r="K4" s="5">
        <v>0</v>
      </c>
      <c r="L4" s="5">
        <v>0</v>
      </c>
      <c r="M4" s="5">
        <v>0</v>
      </c>
      <c r="N4" s="5">
        <v>0</v>
      </c>
      <c r="O4" s="5">
        <v>1</v>
      </c>
      <c r="P4" s="5">
        <v>3</v>
      </c>
      <c r="Q4" s="5">
        <v>0</v>
      </c>
      <c r="R4" s="57">
        <v>20</v>
      </c>
    </row>
    <row r="5" spans="1:19" ht="13.5" customHeight="1">
      <c r="A5" s="127" t="s">
        <v>125</v>
      </c>
      <c r="B5" s="51" t="s">
        <v>229</v>
      </c>
      <c r="C5" s="5">
        <v>14</v>
      </c>
      <c r="D5" s="5">
        <v>1</v>
      </c>
      <c r="E5" s="5">
        <v>5</v>
      </c>
      <c r="F5" s="5">
        <v>12</v>
      </c>
      <c r="G5" s="5">
        <v>0</v>
      </c>
      <c r="H5" s="5">
        <v>0</v>
      </c>
      <c r="I5" s="5">
        <v>0</v>
      </c>
      <c r="J5" s="5">
        <v>0</v>
      </c>
      <c r="K5" s="5">
        <v>1</v>
      </c>
      <c r="L5" s="5">
        <v>0</v>
      </c>
      <c r="M5" s="5">
        <v>0</v>
      </c>
      <c r="N5" s="5">
        <v>0</v>
      </c>
      <c r="O5" s="5">
        <v>7</v>
      </c>
      <c r="P5" s="5">
        <v>0</v>
      </c>
      <c r="Q5" s="5">
        <v>0</v>
      </c>
      <c r="R5" s="57">
        <v>40</v>
      </c>
    </row>
    <row r="6" spans="1:19" ht="15">
      <c r="A6" s="127" t="s">
        <v>126</v>
      </c>
      <c r="B6" s="51" t="s">
        <v>154</v>
      </c>
      <c r="C6" s="5">
        <v>0</v>
      </c>
      <c r="D6" s="5">
        <v>0</v>
      </c>
      <c r="E6" s="5">
        <v>9</v>
      </c>
      <c r="F6" s="5">
        <v>8</v>
      </c>
      <c r="G6" s="5">
        <v>0</v>
      </c>
      <c r="H6" s="5">
        <v>0</v>
      </c>
      <c r="I6" s="5">
        <v>0</v>
      </c>
      <c r="J6" s="5">
        <v>0</v>
      </c>
      <c r="K6" s="5">
        <v>1</v>
      </c>
      <c r="L6" s="5">
        <v>0</v>
      </c>
      <c r="M6" s="5">
        <v>0</v>
      </c>
      <c r="N6" s="5">
        <v>0</v>
      </c>
      <c r="O6" s="5">
        <v>8</v>
      </c>
      <c r="P6" s="5">
        <v>0</v>
      </c>
      <c r="Q6" s="5">
        <v>0</v>
      </c>
      <c r="R6" s="57">
        <v>26</v>
      </c>
    </row>
    <row r="7" spans="1:19" ht="15">
      <c r="A7" s="127" t="s">
        <v>127</v>
      </c>
      <c r="B7" s="51" t="s">
        <v>155</v>
      </c>
      <c r="C7" s="5">
        <v>0</v>
      </c>
      <c r="D7" s="5">
        <v>0</v>
      </c>
      <c r="E7" s="5">
        <v>9</v>
      </c>
      <c r="F7" s="5">
        <v>2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5</v>
      </c>
      <c r="P7" s="5">
        <v>3</v>
      </c>
      <c r="Q7" s="5">
        <v>0</v>
      </c>
      <c r="R7" s="57">
        <v>19</v>
      </c>
    </row>
    <row r="8" spans="1:19" ht="15">
      <c r="A8" s="127" t="s">
        <v>128</v>
      </c>
      <c r="B8" s="51" t="s">
        <v>156</v>
      </c>
      <c r="C8" s="5">
        <v>1</v>
      </c>
      <c r="D8" s="5">
        <v>0</v>
      </c>
      <c r="E8" s="5">
        <v>10</v>
      </c>
      <c r="F8" s="5">
        <v>7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7">
        <v>18</v>
      </c>
    </row>
    <row r="9" spans="1:19" ht="15">
      <c r="A9" s="127" t="s">
        <v>129</v>
      </c>
      <c r="B9" s="51" t="s">
        <v>157</v>
      </c>
      <c r="C9" s="5">
        <v>0</v>
      </c>
      <c r="D9" s="5">
        <v>0</v>
      </c>
      <c r="E9" s="5">
        <v>7</v>
      </c>
      <c r="F9" s="5">
        <v>4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4</v>
      </c>
      <c r="P9" s="5">
        <v>5</v>
      </c>
      <c r="Q9" s="5">
        <v>2</v>
      </c>
      <c r="R9" s="57">
        <v>22</v>
      </c>
    </row>
    <row r="10" spans="1:19" ht="15">
      <c r="A10" s="127" t="s">
        <v>130</v>
      </c>
      <c r="B10" s="51" t="s">
        <v>158</v>
      </c>
      <c r="C10" s="5">
        <v>1</v>
      </c>
      <c r="D10" s="5">
        <v>7</v>
      </c>
      <c r="E10" s="5">
        <v>6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3</v>
      </c>
      <c r="L10" s="5">
        <v>0</v>
      </c>
      <c r="M10" s="5">
        <v>0</v>
      </c>
      <c r="N10" s="5">
        <v>0</v>
      </c>
      <c r="O10" s="5">
        <v>5</v>
      </c>
      <c r="P10" s="5">
        <v>4</v>
      </c>
      <c r="Q10" s="5">
        <v>0</v>
      </c>
      <c r="R10" s="57">
        <v>26</v>
      </c>
    </row>
    <row r="11" spans="1:19" s="27" customFormat="1" ht="15">
      <c r="A11" s="128" t="s">
        <v>270</v>
      </c>
      <c r="B11" s="55" t="s">
        <v>32</v>
      </c>
      <c r="C11" s="5">
        <v>1</v>
      </c>
      <c r="D11" s="5">
        <v>7</v>
      </c>
      <c r="E11" s="5">
        <v>6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3</v>
      </c>
      <c r="L11" s="5">
        <v>0</v>
      </c>
      <c r="M11" s="5">
        <v>0</v>
      </c>
      <c r="N11" s="5">
        <v>0</v>
      </c>
      <c r="O11" s="5">
        <v>5</v>
      </c>
      <c r="P11" s="5">
        <v>4</v>
      </c>
      <c r="Q11" s="5">
        <v>0</v>
      </c>
      <c r="R11" s="57">
        <v>26</v>
      </c>
    </row>
    <row r="12" spans="1:19" s="27" customFormat="1" ht="15">
      <c r="A12" s="128" t="s">
        <v>271</v>
      </c>
      <c r="B12" s="55" t="s">
        <v>35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7">
        <v>0</v>
      </c>
    </row>
    <row r="13" spans="1:19" ht="15">
      <c r="A13" s="127" t="s">
        <v>131</v>
      </c>
      <c r="B13" s="51" t="s">
        <v>159</v>
      </c>
      <c r="C13" s="5">
        <v>1</v>
      </c>
      <c r="D13" s="5">
        <v>0</v>
      </c>
      <c r="E13" s="5">
        <v>6</v>
      </c>
      <c r="F13" s="5">
        <v>8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4</v>
      </c>
      <c r="P13" s="5">
        <v>2</v>
      </c>
      <c r="Q13" s="5">
        <v>0</v>
      </c>
      <c r="R13" s="57">
        <v>21</v>
      </c>
    </row>
    <row r="14" spans="1:19" ht="15">
      <c r="A14" s="127" t="s">
        <v>132</v>
      </c>
      <c r="B14" s="51" t="s">
        <v>160</v>
      </c>
      <c r="C14" s="5">
        <v>2</v>
      </c>
      <c r="D14" s="5">
        <v>0</v>
      </c>
      <c r="E14" s="5">
        <v>3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3</v>
      </c>
      <c r="L14" s="5">
        <v>0</v>
      </c>
      <c r="M14" s="5">
        <v>0</v>
      </c>
      <c r="N14" s="5">
        <v>0</v>
      </c>
      <c r="O14" s="5">
        <v>5</v>
      </c>
      <c r="P14" s="5">
        <v>2</v>
      </c>
      <c r="Q14" s="5">
        <v>0</v>
      </c>
      <c r="R14" s="57">
        <v>15</v>
      </c>
    </row>
    <row r="15" spans="1:19" ht="15">
      <c r="A15" s="127" t="s">
        <v>3</v>
      </c>
      <c r="B15" s="51" t="s">
        <v>161</v>
      </c>
      <c r="C15" s="5">
        <v>0</v>
      </c>
      <c r="D15" s="5">
        <v>3</v>
      </c>
      <c r="E15" s="5">
        <v>48</v>
      </c>
      <c r="F15" s="5">
        <v>6</v>
      </c>
      <c r="G15" s="5">
        <v>0</v>
      </c>
      <c r="H15" s="5">
        <v>0</v>
      </c>
      <c r="I15" s="5">
        <v>0</v>
      </c>
      <c r="J15" s="5">
        <v>0</v>
      </c>
      <c r="K15" s="5">
        <v>13</v>
      </c>
      <c r="L15" s="5">
        <v>0</v>
      </c>
      <c r="M15" s="5">
        <v>0</v>
      </c>
      <c r="N15" s="5">
        <v>0</v>
      </c>
      <c r="O15" s="5">
        <v>29</v>
      </c>
      <c r="P15" s="5">
        <v>13</v>
      </c>
      <c r="Q15" s="5">
        <v>0</v>
      </c>
      <c r="R15" s="57">
        <v>112</v>
      </c>
    </row>
    <row r="16" spans="1:19" s="27" customFormat="1" ht="15">
      <c r="A16" s="128" t="s">
        <v>4</v>
      </c>
      <c r="B16" s="55" t="s">
        <v>32</v>
      </c>
      <c r="C16" s="5">
        <v>0</v>
      </c>
      <c r="D16" s="5">
        <v>3</v>
      </c>
      <c r="E16" s="5">
        <v>48</v>
      </c>
      <c r="F16" s="5">
        <v>6</v>
      </c>
      <c r="G16" s="5">
        <v>0</v>
      </c>
      <c r="H16" s="5">
        <v>0</v>
      </c>
      <c r="I16" s="5">
        <v>0</v>
      </c>
      <c r="J16" s="5">
        <v>0</v>
      </c>
      <c r="K16" s="5">
        <v>13</v>
      </c>
      <c r="L16" s="5">
        <v>0</v>
      </c>
      <c r="M16" s="5">
        <v>0</v>
      </c>
      <c r="N16" s="5">
        <v>0</v>
      </c>
      <c r="O16" s="5">
        <v>29</v>
      </c>
      <c r="P16" s="5">
        <v>13</v>
      </c>
      <c r="Q16" s="5">
        <v>0</v>
      </c>
      <c r="R16" s="57">
        <v>112</v>
      </c>
    </row>
    <row r="17" spans="1:18" s="27" customFormat="1" ht="15">
      <c r="A17" s="128" t="s">
        <v>5</v>
      </c>
      <c r="B17" s="55" t="s">
        <v>31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7">
        <v>0</v>
      </c>
    </row>
    <row r="18" spans="1:18" ht="15">
      <c r="A18" s="127" t="s">
        <v>6</v>
      </c>
      <c r="B18" s="51" t="s">
        <v>162</v>
      </c>
      <c r="C18" s="5">
        <v>2</v>
      </c>
      <c r="D18" s="5">
        <v>0</v>
      </c>
      <c r="E18" s="5">
        <v>5</v>
      </c>
      <c r="F18" s="5">
        <v>3</v>
      </c>
      <c r="G18" s="5">
        <v>0</v>
      </c>
      <c r="H18" s="5">
        <v>0</v>
      </c>
      <c r="I18" s="5">
        <v>0</v>
      </c>
      <c r="J18" s="5">
        <v>0</v>
      </c>
      <c r="K18" s="5">
        <v>1</v>
      </c>
      <c r="L18" s="5">
        <v>0</v>
      </c>
      <c r="M18" s="5">
        <v>0</v>
      </c>
      <c r="N18" s="5">
        <v>0</v>
      </c>
      <c r="O18" s="5">
        <v>2</v>
      </c>
      <c r="P18" s="5">
        <v>0</v>
      </c>
      <c r="Q18" s="5">
        <v>0</v>
      </c>
      <c r="R18" s="57">
        <v>13</v>
      </c>
    </row>
    <row r="19" spans="1:18" ht="15">
      <c r="A19" s="127" t="s">
        <v>7</v>
      </c>
      <c r="B19" s="51" t="s">
        <v>163</v>
      </c>
      <c r="C19" s="5">
        <v>0</v>
      </c>
      <c r="D19" s="5">
        <v>0</v>
      </c>
      <c r="E19" s="5">
        <v>12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2</v>
      </c>
      <c r="L19" s="5">
        <v>0</v>
      </c>
      <c r="M19" s="5">
        <v>0</v>
      </c>
      <c r="N19" s="5">
        <v>0</v>
      </c>
      <c r="O19" s="5">
        <v>4</v>
      </c>
      <c r="P19" s="5">
        <v>5</v>
      </c>
      <c r="Q19" s="5">
        <v>0</v>
      </c>
      <c r="R19" s="57">
        <v>23</v>
      </c>
    </row>
    <row r="20" spans="1:18" ht="15">
      <c r="A20" s="127" t="s">
        <v>8</v>
      </c>
      <c r="B20" s="51" t="s">
        <v>164</v>
      </c>
      <c r="C20" s="5">
        <v>1</v>
      </c>
      <c r="D20" s="5">
        <v>0</v>
      </c>
      <c r="E20" s="5">
        <v>19</v>
      </c>
      <c r="F20" s="5">
        <v>6</v>
      </c>
      <c r="G20" s="5">
        <v>0</v>
      </c>
      <c r="H20" s="5">
        <v>0</v>
      </c>
      <c r="I20" s="5">
        <v>0</v>
      </c>
      <c r="J20" s="5">
        <v>0</v>
      </c>
      <c r="K20" s="5">
        <v>2</v>
      </c>
      <c r="L20" s="5">
        <v>0</v>
      </c>
      <c r="M20" s="5">
        <v>0</v>
      </c>
      <c r="N20" s="5">
        <v>0</v>
      </c>
      <c r="O20" s="5">
        <v>9</v>
      </c>
      <c r="P20" s="5">
        <v>2</v>
      </c>
      <c r="Q20" s="5">
        <v>3</v>
      </c>
      <c r="R20" s="57">
        <v>42</v>
      </c>
    </row>
    <row r="21" spans="1:18" s="27" customFormat="1" ht="15">
      <c r="A21" s="128" t="s">
        <v>9</v>
      </c>
      <c r="B21" s="55" t="s">
        <v>32</v>
      </c>
      <c r="C21" s="5">
        <v>1</v>
      </c>
      <c r="D21" s="5">
        <v>0</v>
      </c>
      <c r="E21" s="5">
        <v>19</v>
      </c>
      <c r="F21" s="5">
        <v>6</v>
      </c>
      <c r="G21" s="5">
        <v>0</v>
      </c>
      <c r="H21" s="5">
        <v>0</v>
      </c>
      <c r="I21" s="5">
        <v>0</v>
      </c>
      <c r="J21" s="5">
        <v>0</v>
      </c>
      <c r="K21" s="5">
        <v>2</v>
      </c>
      <c r="L21" s="5">
        <v>0</v>
      </c>
      <c r="M21" s="5">
        <v>0</v>
      </c>
      <c r="N21" s="5">
        <v>0</v>
      </c>
      <c r="O21" s="5">
        <v>9</v>
      </c>
      <c r="P21" s="5">
        <v>2</v>
      </c>
      <c r="Q21" s="5">
        <v>3</v>
      </c>
      <c r="R21" s="57">
        <v>42</v>
      </c>
    </row>
    <row r="22" spans="1:18" s="27" customFormat="1" ht="15">
      <c r="A22" s="128" t="s">
        <v>10</v>
      </c>
      <c r="B22" s="55" t="s">
        <v>33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7">
        <v>0</v>
      </c>
    </row>
    <row r="23" spans="1:18" ht="15">
      <c r="A23" s="127" t="s">
        <v>11</v>
      </c>
      <c r="B23" s="51" t="s">
        <v>165</v>
      </c>
      <c r="C23" s="5">
        <v>2</v>
      </c>
      <c r="D23" s="5">
        <v>0</v>
      </c>
      <c r="E23" s="5">
        <v>1</v>
      </c>
      <c r="F23" s="5">
        <v>1</v>
      </c>
      <c r="G23" s="5">
        <v>3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1</v>
      </c>
      <c r="P23" s="5">
        <v>2</v>
      </c>
      <c r="Q23" s="5">
        <v>0</v>
      </c>
      <c r="R23" s="57">
        <v>10</v>
      </c>
    </row>
    <row r="24" spans="1:18" ht="15">
      <c r="A24" s="127" t="s">
        <v>12</v>
      </c>
      <c r="B24" s="51" t="s">
        <v>166</v>
      </c>
      <c r="C24" s="5">
        <v>0</v>
      </c>
      <c r="D24" s="5">
        <v>0</v>
      </c>
      <c r="E24" s="5">
        <v>23</v>
      </c>
      <c r="F24" s="5">
        <v>3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7">
        <v>26</v>
      </c>
    </row>
    <row r="25" spans="1:18" ht="15">
      <c r="A25" s="127" t="s">
        <v>13</v>
      </c>
      <c r="B25" s="51" t="s">
        <v>167</v>
      </c>
      <c r="C25" s="5">
        <v>7</v>
      </c>
      <c r="D25" s="5">
        <v>2</v>
      </c>
      <c r="E25" s="5">
        <v>9</v>
      </c>
      <c r="F25" s="5">
        <v>9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3</v>
      </c>
      <c r="P25" s="5">
        <v>1</v>
      </c>
      <c r="Q25" s="5">
        <v>1</v>
      </c>
      <c r="R25" s="57">
        <v>32</v>
      </c>
    </row>
    <row r="26" spans="1:18" ht="15">
      <c r="A26" s="127" t="s">
        <v>14</v>
      </c>
      <c r="B26" s="51" t="s">
        <v>168</v>
      </c>
      <c r="C26" s="5">
        <v>1</v>
      </c>
      <c r="D26" s="5">
        <v>0</v>
      </c>
      <c r="E26" s="5">
        <v>9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1</v>
      </c>
      <c r="L26" s="5">
        <v>0</v>
      </c>
      <c r="M26" s="5">
        <v>0</v>
      </c>
      <c r="N26" s="5">
        <v>0</v>
      </c>
      <c r="O26" s="5">
        <v>23</v>
      </c>
      <c r="P26" s="5">
        <v>2</v>
      </c>
      <c r="Q26" s="5">
        <v>0</v>
      </c>
      <c r="R26" s="57">
        <v>36</v>
      </c>
    </row>
    <row r="27" spans="1:18" ht="15">
      <c r="A27" s="127" t="s">
        <v>15</v>
      </c>
      <c r="B27" s="51" t="s">
        <v>169</v>
      </c>
      <c r="C27" s="5">
        <v>0</v>
      </c>
      <c r="D27" s="5">
        <v>0</v>
      </c>
      <c r="E27" s="5">
        <v>13</v>
      </c>
      <c r="F27" s="5">
        <v>3</v>
      </c>
      <c r="G27" s="5">
        <v>0</v>
      </c>
      <c r="H27" s="5">
        <v>0</v>
      </c>
      <c r="I27" s="5">
        <v>0</v>
      </c>
      <c r="J27" s="5">
        <v>0</v>
      </c>
      <c r="K27" s="5">
        <v>1</v>
      </c>
      <c r="L27" s="5">
        <v>0</v>
      </c>
      <c r="M27" s="5">
        <v>0</v>
      </c>
      <c r="N27" s="5">
        <v>0</v>
      </c>
      <c r="O27" s="5">
        <v>7</v>
      </c>
      <c r="P27" s="5">
        <v>1</v>
      </c>
      <c r="Q27" s="5">
        <v>0</v>
      </c>
      <c r="R27" s="57">
        <v>25</v>
      </c>
    </row>
    <row r="28" spans="1:18" ht="15">
      <c r="A28" s="127" t="s">
        <v>16</v>
      </c>
      <c r="B28" s="51" t="s">
        <v>170</v>
      </c>
      <c r="C28" s="5">
        <v>6</v>
      </c>
      <c r="D28" s="5">
        <v>0</v>
      </c>
      <c r="E28" s="5">
        <v>13</v>
      </c>
      <c r="F28" s="5">
        <v>28</v>
      </c>
      <c r="G28" s="5">
        <v>1</v>
      </c>
      <c r="H28" s="5">
        <v>0</v>
      </c>
      <c r="I28" s="5">
        <v>0</v>
      </c>
      <c r="J28" s="5">
        <v>0</v>
      </c>
      <c r="K28" s="5">
        <v>1</v>
      </c>
      <c r="L28" s="5">
        <v>0</v>
      </c>
      <c r="M28" s="5">
        <v>0</v>
      </c>
      <c r="N28" s="5">
        <v>0</v>
      </c>
      <c r="O28" s="5">
        <v>2</v>
      </c>
      <c r="P28" s="5">
        <v>4</v>
      </c>
      <c r="Q28" s="5">
        <v>0</v>
      </c>
      <c r="R28" s="57">
        <v>55</v>
      </c>
    </row>
    <row r="29" spans="1:18" ht="15">
      <c r="A29" s="127" t="s">
        <v>17</v>
      </c>
      <c r="B29" s="51" t="s">
        <v>171</v>
      </c>
      <c r="C29" s="5">
        <v>0</v>
      </c>
      <c r="D29" s="5">
        <v>8</v>
      </c>
      <c r="E29" s="5">
        <v>21</v>
      </c>
      <c r="F29" s="5">
        <v>2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11</v>
      </c>
      <c r="P29" s="5">
        <v>0</v>
      </c>
      <c r="Q29" s="5">
        <v>0</v>
      </c>
      <c r="R29" s="57">
        <v>42</v>
      </c>
    </row>
    <row r="30" spans="1:18" ht="15">
      <c r="A30" s="127" t="s">
        <v>18</v>
      </c>
      <c r="B30" s="51" t="s">
        <v>172</v>
      </c>
      <c r="C30" s="5">
        <v>2</v>
      </c>
      <c r="D30" s="5">
        <v>0</v>
      </c>
      <c r="E30" s="5">
        <v>26</v>
      </c>
      <c r="F30" s="5">
        <v>0</v>
      </c>
      <c r="G30" s="5">
        <v>0</v>
      </c>
      <c r="H30" s="5">
        <v>0</v>
      </c>
      <c r="I30" s="5">
        <v>0</v>
      </c>
      <c r="J30" s="5">
        <v>4</v>
      </c>
      <c r="K30" s="5">
        <v>0</v>
      </c>
      <c r="L30" s="5">
        <v>1</v>
      </c>
      <c r="M30" s="5">
        <v>0</v>
      </c>
      <c r="N30" s="5">
        <v>0</v>
      </c>
      <c r="O30" s="5">
        <v>25</v>
      </c>
      <c r="P30" s="5">
        <v>0</v>
      </c>
      <c r="Q30" s="5">
        <v>0</v>
      </c>
      <c r="R30" s="57">
        <v>58</v>
      </c>
    </row>
    <row r="31" spans="1:18" s="27" customFormat="1" ht="15">
      <c r="A31" s="128" t="s">
        <v>19</v>
      </c>
      <c r="B31" s="55" t="s">
        <v>32</v>
      </c>
      <c r="C31" s="5">
        <v>2</v>
      </c>
      <c r="D31" s="5">
        <v>0</v>
      </c>
      <c r="E31" s="5">
        <v>26</v>
      </c>
      <c r="F31" s="5">
        <v>0</v>
      </c>
      <c r="G31" s="5">
        <v>0</v>
      </c>
      <c r="H31" s="5">
        <v>0</v>
      </c>
      <c r="I31" s="5">
        <v>0</v>
      </c>
      <c r="J31" s="5">
        <v>4</v>
      </c>
      <c r="K31" s="5">
        <v>0</v>
      </c>
      <c r="L31" s="5">
        <v>1</v>
      </c>
      <c r="M31" s="5">
        <v>0</v>
      </c>
      <c r="N31" s="5">
        <v>0</v>
      </c>
      <c r="O31" s="5">
        <v>25</v>
      </c>
      <c r="P31" s="5">
        <v>0</v>
      </c>
      <c r="Q31" s="5">
        <v>0</v>
      </c>
      <c r="R31" s="57">
        <v>58</v>
      </c>
    </row>
    <row r="32" spans="1:18" s="27" customFormat="1" ht="15">
      <c r="A32" s="128" t="s">
        <v>20</v>
      </c>
      <c r="B32" s="55" t="s">
        <v>34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7">
        <v>0</v>
      </c>
    </row>
    <row r="33" spans="1:18" ht="15">
      <c r="A33" s="127" t="s">
        <v>21</v>
      </c>
      <c r="B33" s="51" t="s">
        <v>173</v>
      </c>
      <c r="C33" s="5">
        <v>4</v>
      </c>
      <c r="D33" s="5">
        <v>0</v>
      </c>
      <c r="E33" s="5">
        <v>10</v>
      </c>
      <c r="F33" s="5">
        <v>6</v>
      </c>
      <c r="G33" s="5">
        <v>2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2</v>
      </c>
      <c r="P33" s="5">
        <v>2</v>
      </c>
      <c r="Q33" s="5">
        <v>0</v>
      </c>
      <c r="R33" s="57">
        <v>26</v>
      </c>
    </row>
    <row r="34" spans="1:18" ht="15">
      <c r="A34" s="127" t="s">
        <v>22</v>
      </c>
      <c r="B34" s="51" t="s">
        <v>174</v>
      </c>
      <c r="C34" s="5">
        <v>11</v>
      </c>
      <c r="D34" s="5">
        <v>0</v>
      </c>
      <c r="E34" s="5">
        <v>24</v>
      </c>
      <c r="F34" s="5">
        <v>17</v>
      </c>
      <c r="G34" s="5">
        <v>0</v>
      </c>
      <c r="H34" s="5">
        <v>0</v>
      </c>
      <c r="I34" s="5">
        <v>0</v>
      </c>
      <c r="J34" s="5">
        <v>0</v>
      </c>
      <c r="K34" s="5">
        <v>4</v>
      </c>
      <c r="L34" s="5">
        <v>0</v>
      </c>
      <c r="M34" s="5">
        <v>0</v>
      </c>
      <c r="N34" s="5">
        <v>0</v>
      </c>
      <c r="O34" s="5">
        <v>10</v>
      </c>
      <c r="P34" s="5">
        <v>10</v>
      </c>
      <c r="Q34" s="5">
        <v>0</v>
      </c>
      <c r="R34" s="57">
        <v>76</v>
      </c>
    </row>
    <row r="35" spans="1:18" ht="15">
      <c r="A35" s="127" t="s">
        <v>23</v>
      </c>
      <c r="B35" s="51" t="s">
        <v>175</v>
      </c>
      <c r="C35" s="5">
        <v>2</v>
      </c>
      <c r="D35" s="5">
        <v>0</v>
      </c>
      <c r="E35" s="5">
        <v>0</v>
      </c>
      <c r="F35" s="5">
        <v>8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4</v>
      </c>
      <c r="R35" s="57">
        <v>14</v>
      </c>
    </row>
    <row r="36" spans="1:18" ht="15">
      <c r="A36" s="127" t="s">
        <v>24</v>
      </c>
      <c r="B36" s="51" t="s">
        <v>176</v>
      </c>
      <c r="C36" s="5">
        <v>0</v>
      </c>
      <c r="D36" s="5">
        <v>0</v>
      </c>
      <c r="E36" s="5">
        <v>5</v>
      </c>
      <c r="F36" s="5">
        <v>10</v>
      </c>
      <c r="G36" s="5">
        <v>0</v>
      </c>
      <c r="H36" s="5">
        <v>0</v>
      </c>
      <c r="I36" s="5">
        <v>0</v>
      </c>
      <c r="J36" s="5">
        <v>0</v>
      </c>
      <c r="K36" s="5">
        <v>1</v>
      </c>
      <c r="L36" s="5">
        <v>0</v>
      </c>
      <c r="M36" s="5">
        <v>0</v>
      </c>
      <c r="N36" s="5">
        <v>0</v>
      </c>
      <c r="O36" s="5">
        <v>3</v>
      </c>
      <c r="P36" s="5">
        <v>0</v>
      </c>
      <c r="Q36" s="5">
        <v>3</v>
      </c>
      <c r="R36" s="57">
        <v>22</v>
      </c>
    </row>
    <row r="37" spans="1:18" ht="15">
      <c r="A37" s="127" t="s">
        <v>25</v>
      </c>
      <c r="B37" s="51" t="s">
        <v>177</v>
      </c>
      <c r="C37" s="5">
        <v>3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4</v>
      </c>
      <c r="P37" s="5">
        <v>1</v>
      </c>
      <c r="Q37" s="5">
        <v>0</v>
      </c>
      <c r="R37" s="57">
        <v>8</v>
      </c>
    </row>
    <row r="38" spans="1:18" ht="15">
      <c r="A38" s="127" t="s">
        <v>26</v>
      </c>
      <c r="B38" s="51" t="s">
        <v>178</v>
      </c>
      <c r="C38" s="5">
        <v>2</v>
      </c>
      <c r="D38" s="5">
        <v>2</v>
      </c>
      <c r="E38" s="5">
        <v>1</v>
      </c>
      <c r="F38" s="5">
        <v>17</v>
      </c>
      <c r="G38" s="5">
        <v>0</v>
      </c>
      <c r="H38" s="5">
        <v>0</v>
      </c>
      <c r="I38" s="5">
        <v>0</v>
      </c>
      <c r="J38" s="5">
        <v>0</v>
      </c>
      <c r="K38" s="5">
        <v>10</v>
      </c>
      <c r="L38" s="5">
        <v>0</v>
      </c>
      <c r="M38" s="5">
        <v>0</v>
      </c>
      <c r="N38" s="5">
        <v>0</v>
      </c>
      <c r="O38" s="5">
        <v>1</v>
      </c>
      <c r="P38" s="5">
        <v>8</v>
      </c>
      <c r="Q38" s="5">
        <v>0</v>
      </c>
      <c r="R38" s="57">
        <v>41</v>
      </c>
    </row>
    <row r="39" spans="1:18" ht="15">
      <c r="A39" s="127" t="s">
        <v>27</v>
      </c>
      <c r="B39" s="51" t="s">
        <v>179</v>
      </c>
      <c r="C39" s="5">
        <v>1</v>
      </c>
      <c r="D39" s="5">
        <v>0</v>
      </c>
      <c r="E39" s="5">
        <v>1</v>
      </c>
      <c r="F39" s="5">
        <v>0</v>
      </c>
      <c r="G39" s="5">
        <v>0</v>
      </c>
      <c r="H39" s="5">
        <v>0</v>
      </c>
      <c r="I39" s="5">
        <v>0</v>
      </c>
      <c r="J39" s="5">
        <v>1</v>
      </c>
      <c r="K39" s="5">
        <v>0</v>
      </c>
      <c r="L39" s="5">
        <v>0</v>
      </c>
      <c r="M39" s="5">
        <v>0</v>
      </c>
      <c r="N39" s="5">
        <v>0</v>
      </c>
      <c r="O39" s="5">
        <v>13</v>
      </c>
      <c r="P39" s="5">
        <v>0</v>
      </c>
      <c r="Q39" s="5">
        <v>0</v>
      </c>
      <c r="R39" s="57">
        <v>16</v>
      </c>
    </row>
    <row r="40" spans="1:18" ht="15">
      <c r="A40" s="127" t="s">
        <v>28</v>
      </c>
      <c r="B40" s="51" t="s">
        <v>180</v>
      </c>
      <c r="C40" s="5">
        <v>2</v>
      </c>
      <c r="D40" s="5">
        <v>0</v>
      </c>
      <c r="E40" s="5">
        <v>1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3</v>
      </c>
      <c r="L40" s="5">
        <v>0</v>
      </c>
      <c r="M40" s="5">
        <v>0</v>
      </c>
      <c r="N40" s="5">
        <v>0</v>
      </c>
      <c r="O40" s="5">
        <v>5</v>
      </c>
      <c r="P40" s="5">
        <v>6</v>
      </c>
      <c r="Q40" s="5">
        <v>0</v>
      </c>
      <c r="R40" s="57">
        <v>17</v>
      </c>
    </row>
    <row r="41" spans="1:18" ht="15">
      <c r="A41" s="127" t="s">
        <v>29</v>
      </c>
      <c r="B41" s="51" t="s">
        <v>181</v>
      </c>
      <c r="C41" s="5">
        <v>1</v>
      </c>
      <c r="D41" s="5">
        <v>3</v>
      </c>
      <c r="E41" s="5">
        <v>3</v>
      </c>
      <c r="F41" s="5">
        <v>21</v>
      </c>
      <c r="G41" s="5">
        <v>0</v>
      </c>
      <c r="H41" s="5">
        <v>0</v>
      </c>
      <c r="I41" s="5">
        <v>0</v>
      </c>
      <c r="J41" s="5">
        <v>0</v>
      </c>
      <c r="K41" s="5">
        <v>2</v>
      </c>
      <c r="L41" s="5">
        <v>0</v>
      </c>
      <c r="M41" s="5">
        <v>0</v>
      </c>
      <c r="N41" s="5">
        <v>0</v>
      </c>
      <c r="O41" s="5">
        <v>8</v>
      </c>
      <c r="P41" s="5">
        <v>0</v>
      </c>
      <c r="Q41" s="5">
        <v>0</v>
      </c>
      <c r="R41" s="57">
        <v>38</v>
      </c>
    </row>
    <row r="42" spans="1:18" ht="15">
      <c r="A42" s="127" t="s">
        <v>30</v>
      </c>
      <c r="B42" s="51" t="s">
        <v>182</v>
      </c>
      <c r="C42" s="5">
        <v>4</v>
      </c>
      <c r="D42" s="5">
        <v>1</v>
      </c>
      <c r="E42" s="5">
        <v>2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3</v>
      </c>
      <c r="L42" s="5">
        <v>0</v>
      </c>
      <c r="M42" s="5">
        <v>0</v>
      </c>
      <c r="N42" s="5">
        <v>0</v>
      </c>
      <c r="O42" s="5">
        <v>3</v>
      </c>
      <c r="P42" s="5">
        <v>1</v>
      </c>
      <c r="Q42" s="5">
        <v>0</v>
      </c>
      <c r="R42" s="57">
        <v>14</v>
      </c>
    </row>
    <row r="43" spans="1:18" ht="15">
      <c r="A43" s="127" t="s">
        <v>306</v>
      </c>
      <c r="B43" s="146" t="s">
        <v>85</v>
      </c>
      <c r="C43" s="88">
        <v>73</v>
      </c>
      <c r="D43" s="88">
        <v>29</v>
      </c>
      <c r="E43" s="88">
        <v>312</v>
      </c>
      <c r="F43" s="88">
        <v>181</v>
      </c>
      <c r="G43" s="88">
        <v>6</v>
      </c>
      <c r="H43" s="88">
        <v>0</v>
      </c>
      <c r="I43" s="88">
        <v>0</v>
      </c>
      <c r="J43" s="88">
        <v>5</v>
      </c>
      <c r="K43" s="88">
        <v>52</v>
      </c>
      <c r="L43" s="88">
        <v>1</v>
      </c>
      <c r="M43" s="88">
        <v>0</v>
      </c>
      <c r="N43" s="88">
        <v>0</v>
      </c>
      <c r="O43" s="88">
        <v>204</v>
      </c>
      <c r="P43" s="88">
        <v>77</v>
      </c>
      <c r="Q43" s="88">
        <v>13</v>
      </c>
      <c r="R43" s="87">
        <v>953</v>
      </c>
    </row>
    <row r="44" spans="1:18" ht="15">
      <c r="A44" s="127" t="s">
        <v>308</v>
      </c>
      <c r="B44" s="51" t="s">
        <v>758</v>
      </c>
      <c r="C44" s="5">
        <v>3</v>
      </c>
      <c r="D44" s="5">
        <v>15</v>
      </c>
      <c r="E44" s="5">
        <v>74</v>
      </c>
      <c r="F44" s="5">
        <v>17</v>
      </c>
      <c r="G44" s="5">
        <v>0</v>
      </c>
      <c r="H44" s="5">
        <v>0</v>
      </c>
      <c r="I44" s="5">
        <v>0</v>
      </c>
      <c r="J44" s="5">
        <v>0</v>
      </c>
      <c r="K44" s="5">
        <v>7</v>
      </c>
      <c r="L44" s="5">
        <v>0</v>
      </c>
      <c r="M44" s="5">
        <v>0</v>
      </c>
      <c r="N44" s="5">
        <v>0</v>
      </c>
      <c r="O44" s="5">
        <v>58</v>
      </c>
      <c r="P44" s="5">
        <v>19</v>
      </c>
      <c r="Q44" s="5">
        <v>2</v>
      </c>
      <c r="R44" s="57">
        <v>195</v>
      </c>
    </row>
    <row r="45" spans="1:18" ht="15">
      <c r="A45" s="127" t="s">
        <v>310</v>
      </c>
      <c r="B45" s="51" t="s">
        <v>759</v>
      </c>
      <c r="C45" s="5">
        <v>15</v>
      </c>
      <c r="D45" s="5">
        <v>5</v>
      </c>
      <c r="E45" s="5">
        <v>76</v>
      </c>
      <c r="F45" s="5">
        <v>40</v>
      </c>
      <c r="G45" s="5">
        <v>0</v>
      </c>
      <c r="H45" s="5">
        <v>0</v>
      </c>
      <c r="I45" s="5">
        <v>0</v>
      </c>
      <c r="J45" s="5">
        <v>0</v>
      </c>
      <c r="K45" s="5">
        <v>30</v>
      </c>
      <c r="L45" s="5">
        <v>0</v>
      </c>
      <c r="M45" s="5">
        <v>0</v>
      </c>
      <c r="N45" s="5">
        <v>0</v>
      </c>
      <c r="O45" s="5">
        <v>45</v>
      </c>
      <c r="P45" s="5">
        <v>33</v>
      </c>
      <c r="Q45" s="5">
        <v>0</v>
      </c>
      <c r="R45" s="57">
        <v>244</v>
      </c>
    </row>
    <row r="46" spans="1:18" ht="12.75" customHeight="1">
      <c r="A46" s="127" t="s">
        <v>312</v>
      </c>
      <c r="B46" s="51" t="s">
        <v>760</v>
      </c>
      <c r="C46" s="5">
        <v>9</v>
      </c>
      <c r="D46" s="5">
        <v>0</v>
      </c>
      <c r="E46" s="5">
        <v>44</v>
      </c>
      <c r="F46" s="5">
        <v>17</v>
      </c>
      <c r="G46" s="5">
        <v>2</v>
      </c>
      <c r="H46" s="5">
        <v>0</v>
      </c>
      <c r="I46" s="5">
        <v>0</v>
      </c>
      <c r="J46" s="5">
        <v>0</v>
      </c>
      <c r="K46" s="5">
        <v>6</v>
      </c>
      <c r="L46" s="5">
        <v>0</v>
      </c>
      <c r="M46" s="5">
        <v>0</v>
      </c>
      <c r="N46" s="5">
        <v>0</v>
      </c>
      <c r="O46" s="5">
        <v>23</v>
      </c>
      <c r="P46" s="5">
        <v>13</v>
      </c>
      <c r="Q46" s="5">
        <v>3</v>
      </c>
      <c r="R46" s="57">
        <v>117</v>
      </c>
    </row>
    <row r="47" spans="1:18" ht="15">
      <c r="A47" s="127" t="s">
        <v>315</v>
      </c>
      <c r="B47" s="51" t="s">
        <v>761</v>
      </c>
      <c r="C47" s="5">
        <v>28</v>
      </c>
      <c r="D47" s="5">
        <v>4</v>
      </c>
      <c r="E47" s="5">
        <v>32</v>
      </c>
      <c r="F47" s="5">
        <v>40</v>
      </c>
      <c r="G47" s="5">
        <v>1</v>
      </c>
      <c r="H47" s="5">
        <v>0</v>
      </c>
      <c r="I47" s="5">
        <v>0</v>
      </c>
      <c r="J47" s="5">
        <v>1</v>
      </c>
      <c r="K47" s="5">
        <v>5</v>
      </c>
      <c r="L47" s="5">
        <v>0</v>
      </c>
      <c r="M47" s="5">
        <v>0</v>
      </c>
      <c r="N47" s="5">
        <v>0</v>
      </c>
      <c r="O47" s="5">
        <v>26</v>
      </c>
      <c r="P47" s="5">
        <v>8</v>
      </c>
      <c r="Q47" s="5">
        <v>0</v>
      </c>
      <c r="R47" s="57">
        <v>145</v>
      </c>
    </row>
    <row r="48" spans="1:18" ht="14.25" customHeight="1">
      <c r="A48" s="127" t="s">
        <v>317</v>
      </c>
      <c r="B48" s="82" t="s">
        <v>762</v>
      </c>
      <c r="C48" s="164">
        <v>18</v>
      </c>
      <c r="D48" s="164">
        <v>5</v>
      </c>
      <c r="E48" s="164">
        <v>86</v>
      </c>
      <c r="F48" s="164">
        <v>67</v>
      </c>
      <c r="G48" s="164">
        <v>3</v>
      </c>
      <c r="H48" s="164">
        <v>0</v>
      </c>
      <c r="I48" s="164">
        <v>0</v>
      </c>
      <c r="J48" s="164">
        <v>4</v>
      </c>
      <c r="K48" s="164">
        <v>4</v>
      </c>
      <c r="L48" s="164">
        <v>1</v>
      </c>
      <c r="M48" s="164">
        <v>0</v>
      </c>
      <c r="N48" s="164">
        <v>0</v>
      </c>
      <c r="O48" s="164">
        <v>52</v>
      </c>
      <c r="P48" s="164">
        <v>4</v>
      </c>
      <c r="Q48" s="164">
        <v>8</v>
      </c>
      <c r="R48" s="207">
        <v>252</v>
      </c>
    </row>
    <row r="50" spans="2:11">
      <c r="B50" s="24"/>
      <c r="C50" s="28"/>
      <c r="D50" s="28"/>
      <c r="E50" s="28"/>
      <c r="F50" s="28"/>
      <c r="G50" s="28"/>
      <c r="H50" s="28"/>
      <c r="I50" s="28"/>
      <c r="J50" s="28"/>
      <c r="K50" s="28"/>
    </row>
  </sheetData>
  <mergeCells count="2">
    <mergeCell ref="A2:Q2"/>
    <mergeCell ref="A1:Q1"/>
  </mergeCells>
  <phoneticPr fontId="0" type="noConversion"/>
  <hyperlinks>
    <hyperlink ref="S1" location="'spis tabel'!A1" display="'spis tabel'!A1" xr:uid="{00000000-0004-0000-1100-000000000000}"/>
  </hyperlinks>
  <pageMargins left="0.25" right="0.25" top="0.75" bottom="0.75" header="0.3" footer="0.3"/>
  <pageSetup paperSize="9" scale="57" orientation="landscape" horizontalDpi="300" verticalDpi="300" r:id="rId1"/>
  <headerFooter alignWithMargins="0"/>
  <colBreaks count="1" manualBreakCount="1">
    <brk id="18" max="1048575" man="1"/>
  </colBreaks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2"/>
  <sheetViews>
    <sheetView showGridLines="0" zoomScaleNormal="100" workbookViewId="0">
      <selection activeCell="J31" sqref="J31"/>
    </sheetView>
  </sheetViews>
  <sheetFormatPr defaultRowHeight="12.75"/>
  <sheetData>
    <row r="1" spans="1:12" ht="42.75" customHeight="1">
      <c r="A1" s="287" t="s">
        <v>925</v>
      </c>
      <c r="B1" s="287"/>
      <c r="C1" s="287"/>
      <c r="D1" s="287"/>
      <c r="E1" s="287"/>
      <c r="F1" s="287"/>
      <c r="G1" s="287"/>
      <c r="H1" s="287"/>
      <c r="I1" s="287"/>
      <c r="J1" s="287"/>
    </row>
    <row r="2" spans="1:12">
      <c r="L2" s="85" t="s">
        <v>742</v>
      </c>
    </row>
  </sheetData>
  <mergeCells count="1">
    <mergeCell ref="A1:J1"/>
  </mergeCells>
  <hyperlinks>
    <hyperlink ref="L2" location="'spis tabel'!A1" display="'spis tabel'!A1" xr:uid="{00000000-0004-0000-01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K52"/>
  <sheetViews>
    <sheetView showGridLines="0" zoomScaleNormal="100" workbookViewId="0">
      <selection activeCell="I12" sqref="I12"/>
    </sheetView>
  </sheetViews>
  <sheetFormatPr defaultRowHeight="12.75"/>
  <cols>
    <col min="1" max="1" width="5.42578125" style="8" customWidth="1"/>
    <col min="2" max="2" width="20.5703125" style="8" customWidth="1"/>
    <col min="3" max="4" width="13.42578125" style="8" customWidth="1"/>
    <col min="5" max="5" width="15" style="8" customWidth="1"/>
    <col min="6" max="6" width="16.7109375" style="8" customWidth="1"/>
    <col min="7" max="7" width="14.7109375" style="8" customWidth="1"/>
    <col min="8" max="8" width="11" style="8" customWidth="1"/>
    <col min="9" max="9" width="12.7109375" style="8" customWidth="1"/>
    <col min="10" max="10" width="14" style="8" customWidth="1"/>
    <col min="11" max="11" width="10.85546875" style="8" customWidth="1"/>
    <col min="12" max="12" width="17.85546875" style="8" customWidth="1"/>
    <col min="13" max="16384" width="9.140625" style="8"/>
  </cols>
  <sheetData>
    <row r="1" spans="1:11">
      <c r="A1" s="291" t="s">
        <v>970</v>
      </c>
      <c r="B1" s="291"/>
      <c r="C1" s="291"/>
      <c r="D1" s="291"/>
      <c r="E1" s="291"/>
      <c r="F1" s="291"/>
      <c r="G1" s="291"/>
      <c r="H1" s="291"/>
      <c r="I1" s="291"/>
      <c r="J1" s="291"/>
      <c r="K1" s="85" t="s">
        <v>743</v>
      </c>
    </row>
    <row r="2" spans="1:11">
      <c r="A2" s="291" t="s">
        <v>812</v>
      </c>
      <c r="B2" s="291"/>
      <c r="C2" s="291"/>
      <c r="D2" s="291"/>
      <c r="E2" s="291"/>
      <c r="F2" s="291"/>
      <c r="G2" s="291"/>
      <c r="H2" s="291"/>
      <c r="I2" s="291"/>
      <c r="J2" s="291"/>
    </row>
    <row r="3" spans="1:11" s="9" customFormat="1" ht="18.75" customHeight="1">
      <c r="A3" s="303" t="s">
        <v>1</v>
      </c>
      <c r="B3" s="303" t="s">
        <v>2</v>
      </c>
      <c r="C3" s="303" t="s">
        <v>192</v>
      </c>
      <c r="D3" s="33" t="s">
        <v>64</v>
      </c>
      <c r="E3" s="303" t="s">
        <v>66</v>
      </c>
      <c r="F3" s="303"/>
      <c r="G3" s="303" t="s">
        <v>226</v>
      </c>
      <c r="H3" s="303" t="s">
        <v>68</v>
      </c>
      <c r="I3" s="303"/>
      <c r="J3" s="303"/>
    </row>
    <row r="4" spans="1:11" s="9" customFormat="1" ht="16.5" customHeight="1">
      <c r="A4" s="303"/>
      <c r="B4" s="303"/>
      <c r="C4" s="303"/>
      <c r="D4" s="303" t="s">
        <v>50</v>
      </c>
      <c r="E4" s="303" t="s">
        <v>962</v>
      </c>
      <c r="F4" s="303" t="s">
        <v>963</v>
      </c>
      <c r="G4" s="303"/>
      <c r="H4" s="303" t="s">
        <v>51</v>
      </c>
      <c r="I4" s="303" t="s">
        <v>52</v>
      </c>
      <c r="J4" s="303"/>
    </row>
    <row r="5" spans="1:11" s="9" customFormat="1" ht="28.5" customHeight="1">
      <c r="A5" s="303"/>
      <c r="B5" s="303"/>
      <c r="C5" s="303"/>
      <c r="D5" s="303"/>
      <c r="E5" s="303"/>
      <c r="F5" s="303"/>
      <c r="G5" s="303"/>
      <c r="H5" s="303"/>
      <c r="I5" s="33" t="s">
        <v>55</v>
      </c>
      <c r="J5" s="33" t="s">
        <v>67</v>
      </c>
    </row>
    <row r="6" spans="1:11" ht="15">
      <c r="A6" s="51" t="s">
        <v>124</v>
      </c>
      <c r="B6" s="51" t="s">
        <v>153</v>
      </c>
      <c r="C6" s="5">
        <v>281</v>
      </c>
      <c r="D6" s="5">
        <v>194</v>
      </c>
      <c r="E6" s="53">
        <v>-0.35460992907800915</v>
      </c>
      <c r="F6" s="53">
        <v>-13.803680981595093</v>
      </c>
      <c r="G6" s="53">
        <v>22.661290322580648</v>
      </c>
      <c r="H6" s="54">
        <v>75</v>
      </c>
      <c r="I6" s="54">
        <v>74</v>
      </c>
      <c r="J6" s="54">
        <v>30</v>
      </c>
      <c r="K6" s="22"/>
    </row>
    <row r="7" spans="1:11" ht="19.899999999999999" customHeight="1">
      <c r="A7" s="51" t="s">
        <v>125</v>
      </c>
      <c r="B7" s="51" t="s">
        <v>229</v>
      </c>
      <c r="C7" s="5">
        <v>365</v>
      </c>
      <c r="D7" s="5">
        <v>224</v>
      </c>
      <c r="E7" s="53">
        <v>-0.27322404371584241</v>
      </c>
      <c r="F7" s="53">
        <v>28.070175438596493</v>
      </c>
      <c r="G7" s="53">
        <v>30.518394648829432</v>
      </c>
      <c r="H7" s="54">
        <v>112</v>
      </c>
      <c r="I7" s="54">
        <v>110</v>
      </c>
      <c r="J7" s="54">
        <v>62</v>
      </c>
      <c r="K7" s="22"/>
    </row>
    <row r="8" spans="1:11" ht="15">
      <c r="A8" s="51" t="s">
        <v>126</v>
      </c>
      <c r="B8" s="51" t="s">
        <v>154</v>
      </c>
      <c r="C8" s="5">
        <v>493</v>
      </c>
      <c r="D8" s="5">
        <v>316</v>
      </c>
      <c r="E8" s="53">
        <v>9.3126385809312495</v>
      </c>
      <c r="F8" s="53">
        <v>2.4948024948024994</v>
      </c>
      <c r="G8" s="53">
        <v>25.127420998980632</v>
      </c>
      <c r="H8" s="54">
        <v>167</v>
      </c>
      <c r="I8" s="54">
        <v>122</v>
      </c>
      <c r="J8" s="54">
        <v>44</v>
      </c>
      <c r="K8" s="22"/>
    </row>
    <row r="9" spans="1:11" ht="15">
      <c r="A9" s="51" t="s">
        <v>127</v>
      </c>
      <c r="B9" s="51" t="s">
        <v>155</v>
      </c>
      <c r="C9" s="5">
        <v>479</v>
      </c>
      <c r="D9" s="5">
        <v>303</v>
      </c>
      <c r="E9" s="53">
        <v>2.5695931477516041</v>
      </c>
      <c r="F9" s="53">
        <v>-4.581673306772899</v>
      </c>
      <c r="G9" s="53">
        <v>32.018716577540104</v>
      </c>
      <c r="H9" s="54">
        <v>105</v>
      </c>
      <c r="I9" s="54">
        <v>89</v>
      </c>
      <c r="J9" s="54">
        <v>55</v>
      </c>
      <c r="K9" s="22"/>
    </row>
    <row r="10" spans="1:11" ht="15">
      <c r="A10" s="51" t="s">
        <v>128</v>
      </c>
      <c r="B10" s="51" t="s">
        <v>156</v>
      </c>
      <c r="C10" s="5">
        <v>286</v>
      </c>
      <c r="D10" s="5">
        <v>173</v>
      </c>
      <c r="E10" s="53">
        <v>-1.0380622837370339</v>
      </c>
      <c r="F10" s="53">
        <v>22.746781115879827</v>
      </c>
      <c r="G10" s="53">
        <v>30.785791173304627</v>
      </c>
      <c r="H10" s="54">
        <v>80</v>
      </c>
      <c r="I10" s="54">
        <v>79</v>
      </c>
      <c r="J10" s="54">
        <v>38</v>
      </c>
      <c r="K10" s="22"/>
    </row>
    <row r="11" spans="1:11" ht="15">
      <c r="A11" s="51" t="s">
        <v>129</v>
      </c>
      <c r="B11" s="51" t="s">
        <v>157</v>
      </c>
      <c r="C11" s="5">
        <v>365</v>
      </c>
      <c r="D11" s="5">
        <v>254</v>
      </c>
      <c r="E11" s="53">
        <v>7.669616519174042</v>
      </c>
      <c r="F11" s="53">
        <v>-12.470023980815341</v>
      </c>
      <c r="G11" s="53">
        <v>33.702677746999079</v>
      </c>
      <c r="H11" s="54">
        <v>121</v>
      </c>
      <c r="I11" s="54">
        <v>93</v>
      </c>
      <c r="J11" s="54">
        <v>66</v>
      </c>
      <c r="K11" s="22"/>
    </row>
    <row r="12" spans="1:11" ht="15">
      <c r="A12" s="51" t="s">
        <v>130</v>
      </c>
      <c r="B12" s="51" t="s">
        <v>158</v>
      </c>
      <c r="C12" s="5">
        <v>592</v>
      </c>
      <c r="D12" s="5">
        <v>370</v>
      </c>
      <c r="E12" s="53">
        <v>5.7142857142857224</v>
      </c>
      <c r="F12" s="53">
        <v>6.8592057761732974</v>
      </c>
      <c r="G12" s="53">
        <v>24.60515378221114</v>
      </c>
      <c r="H12" s="54">
        <v>170</v>
      </c>
      <c r="I12" s="54">
        <v>136</v>
      </c>
      <c r="J12" s="54">
        <v>93</v>
      </c>
      <c r="K12" s="22"/>
    </row>
    <row r="13" spans="1:11" s="18" customFormat="1" ht="15">
      <c r="A13" s="56" t="s">
        <v>270</v>
      </c>
      <c r="B13" s="55" t="s">
        <v>32</v>
      </c>
      <c r="C13" s="5">
        <v>300</v>
      </c>
      <c r="D13" s="5">
        <v>188</v>
      </c>
      <c r="E13" s="53">
        <v>7.5268817204300973</v>
      </c>
      <c r="F13" s="53">
        <v>15.830115830115815</v>
      </c>
      <c r="G13" s="53">
        <v>32.894736842105267</v>
      </c>
      <c r="H13" s="54">
        <v>81</v>
      </c>
      <c r="I13" s="54">
        <v>58</v>
      </c>
      <c r="J13" s="54">
        <v>41</v>
      </c>
      <c r="K13" s="23"/>
    </row>
    <row r="14" spans="1:11" s="18" customFormat="1" ht="15">
      <c r="A14" s="56" t="s">
        <v>271</v>
      </c>
      <c r="B14" s="55" t="s">
        <v>35</v>
      </c>
      <c r="C14" s="5">
        <v>292</v>
      </c>
      <c r="D14" s="5">
        <v>182</v>
      </c>
      <c r="E14" s="53">
        <v>3.914590747330962</v>
      </c>
      <c r="F14" s="53">
        <v>-1.0169491525423666</v>
      </c>
      <c r="G14" s="53">
        <v>19.544846050870145</v>
      </c>
      <c r="H14" s="54">
        <v>89</v>
      </c>
      <c r="I14" s="54">
        <v>78</v>
      </c>
      <c r="J14" s="54">
        <v>52</v>
      </c>
      <c r="K14" s="23"/>
    </row>
    <row r="15" spans="1:11" ht="15">
      <c r="A15" s="51" t="s">
        <v>131</v>
      </c>
      <c r="B15" s="51" t="s">
        <v>159</v>
      </c>
      <c r="C15" s="5">
        <v>166</v>
      </c>
      <c r="D15" s="5">
        <v>111</v>
      </c>
      <c r="E15" s="53">
        <v>1.2195121951219505</v>
      </c>
      <c r="F15" s="53">
        <v>-4.0462427745664797</v>
      </c>
      <c r="G15" s="53">
        <v>27.946127946127948</v>
      </c>
      <c r="H15" s="54">
        <v>54</v>
      </c>
      <c r="I15" s="54">
        <v>51</v>
      </c>
      <c r="J15" s="54">
        <v>33</v>
      </c>
      <c r="K15" s="22"/>
    </row>
    <row r="16" spans="1:11" ht="15">
      <c r="A16" s="51" t="s">
        <v>132</v>
      </c>
      <c r="B16" s="51" t="s">
        <v>160</v>
      </c>
      <c r="C16" s="5">
        <v>299</v>
      </c>
      <c r="D16" s="5">
        <v>197</v>
      </c>
      <c r="E16" s="53">
        <v>5.6537102473498209</v>
      </c>
      <c r="F16" s="53">
        <v>5.2816901408450718</v>
      </c>
      <c r="G16" s="53">
        <v>36.822660098522171</v>
      </c>
      <c r="H16" s="54">
        <v>97</v>
      </c>
      <c r="I16" s="54">
        <v>75</v>
      </c>
      <c r="J16" s="54">
        <v>41</v>
      </c>
      <c r="K16" s="22"/>
    </row>
    <row r="17" spans="1:11" ht="15">
      <c r="A17" s="51" t="s">
        <v>3</v>
      </c>
      <c r="B17" s="51" t="s">
        <v>161</v>
      </c>
      <c r="C17" s="5">
        <v>1479</v>
      </c>
      <c r="D17" s="5">
        <v>911</v>
      </c>
      <c r="E17" s="53">
        <v>0.74931880108992743</v>
      </c>
      <c r="F17" s="53">
        <v>-18.332413031474331</v>
      </c>
      <c r="G17" s="53">
        <v>28.431372549019606</v>
      </c>
      <c r="H17" s="54">
        <v>308</v>
      </c>
      <c r="I17" s="54">
        <v>281</v>
      </c>
      <c r="J17" s="54">
        <v>156</v>
      </c>
      <c r="K17" s="22"/>
    </row>
    <row r="18" spans="1:11" s="18" customFormat="1" ht="15">
      <c r="A18" s="56" t="s">
        <v>4</v>
      </c>
      <c r="B18" s="55" t="s">
        <v>32</v>
      </c>
      <c r="C18" s="5">
        <v>1105</v>
      </c>
      <c r="D18" s="5">
        <v>683</v>
      </c>
      <c r="E18" s="53">
        <v>0.54595086442219554</v>
      </c>
      <c r="F18" s="53">
        <v>-13.940809968847361</v>
      </c>
      <c r="G18" s="53">
        <v>32.994923857868017</v>
      </c>
      <c r="H18" s="54">
        <v>214</v>
      </c>
      <c r="I18" s="54">
        <v>197</v>
      </c>
      <c r="J18" s="54">
        <v>119</v>
      </c>
      <c r="K18" s="23"/>
    </row>
    <row r="19" spans="1:11" s="18" customFormat="1" ht="15">
      <c r="A19" s="56" t="s">
        <v>5</v>
      </c>
      <c r="B19" s="55" t="s">
        <v>31</v>
      </c>
      <c r="C19" s="5">
        <v>374</v>
      </c>
      <c r="D19" s="5">
        <v>228</v>
      </c>
      <c r="E19" s="53">
        <v>1.3550135501354958</v>
      </c>
      <c r="F19" s="53">
        <v>-29.032258064516128</v>
      </c>
      <c r="G19" s="53">
        <v>20.183486238532112</v>
      </c>
      <c r="H19" s="54">
        <v>94</v>
      </c>
      <c r="I19" s="54">
        <v>84</v>
      </c>
      <c r="J19" s="54">
        <v>37</v>
      </c>
      <c r="K19" s="23"/>
    </row>
    <row r="20" spans="1:11" ht="15">
      <c r="A20" s="51" t="s">
        <v>6</v>
      </c>
      <c r="B20" s="51" t="s">
        <v>162</v>
      </c>
      <c r="C20" s="5">
        <v>245</v>
      </c>
      <c r="D20" s="5">
        <v>166</v>
      </c>
      <c r="E20" s="53">
        <v>8.8888888888888857</v>
      </c>
      <c r="F20" s="53">
        <v>0.82304526748970375</v>
      </c>
      <c r="G20" s="53">
        <v>31.289910600255428</v>
      </c>
      <c r="H20" s="54">
        <v>77</v>
      </c>
      <c r="I20" s="54">
        <v>57</v>
      </c>
      <c r="J20" s="54">
        <v>33</v>
      </c>
      <c r="K20" s="22"/>
    </row>
    <row r="21" spans="1:11" ht="15">
      <c r="A21" s="51" t="s">
        <v>7</v>
      </c>
      <c r="B21" s="51" t="s">
        <v>163</v>
      </c>
      <c r="C21" s="5">
        <v>315</v>
      </c>
      <c r="D21" s="5">
        <v>176</v>
      </c>
      <c r="E21" s="53">
        <v>11.307420494699642</v>
      </c>
      <c r="F21" s="53">
        <v>12.5</v>
      </c>
      <c r="G21" s="53">
        <v>30.701754385964914</v>
      </c>
      <c r="H21" s="54">
        <v>116</v>
      </c>
      <c r="I21" s="54">
        <v>82</v>
      </c>
      <c r="J21" s="54">
        <v>47</v>
      </c>
      <c r="K21" s="22"/>
    </row>
    <row r="22" spans="1:11" ht="15">
      <c r="A22" s="51" t="s">
        <v>8</v>
      </c>
      <c r="B22" s="51" t="s">
        <v>164</v>
      </c>
      <c r="C22" s="5">
        <v>405</v>
      </c>
      <c r="D22" s="5">
        <v>256</v>
      </c>
      <c r="E22" s="53">
        <v>6.2992125984252141</v>
      </c>
      <c r="F22" s="53">
        <v>-2.8776978417266292</v>
      </c>
      <c r="G22" s="53">
        <v>27.988942639944714</v>
      </c>
      <c r="H22" s="54">
        <v>131</v>
      </c>
      <c r="I22" s="54">
        <v>104</v>
      </c>
      <c r="J22" s="54">
        <v>60</v>
      </c>
      <c r="K22" s="22"/>
    </row>
    <row r="23" spans="1:11" s="18" customFormat="1" ht="15">
      <c r="A23" s="56" t="s">
        <v>9</v>
      </c>
      <c r="B23" s="55" t="s">
        <v>32</v>
      </c>
      <c r="C23" s="5">
        <v>203</v>
      </c>
      <c r="D23" s="5">
        <v>124</v>
      </c>
      <c r="E23" s="53">
        <v>9.1397849462365457</v>
      </c>
      <c r="F23" s="53">
        <v>7.407407407407419</v>
      </c>
      <c r="G23" s="53">
        <v>35.551663747810856</v>
      </c>
      <c r="H23" s="54">
        <v>75</v>
      </c>
      <c r="I23" s="54">
        <v>57</v>
      </c>
      <c r="J23" s="54">
        <v>36</v>
      </c>
      <c r="K23" s="23"/>
    </row>
    <row r="24" spans="1:11" s="18" customFormat="1" ht="15">
      <c r="A24" s="56" t="s">
        <v>10</v>
      </c>
      <c r="B24" s="55" t="s">
        <v>33</v>
      </c>
      <c r="C24" s="5">
        <v>202</v>
      </c>
      <c r="D24" s="5">
        <v>132</v>
      </c>
      <c r="E24" s="53">
        <v>3.5897435897436054</v>
      </c>
      <c r="F24" s="53">
        <v>-11.403508771929822</v>
      </c>
      <c r="G24" s="53">
        <v>23.059360730593607</v>
      </c>
      <c r="H24" s="54">
        <v>56</v>
      </c>
      <c r="I24" s="54">
        <v>47</v>
      </c>
      <c r="J24" s="54">
        <v>24</v>
      </c>
      <c r="K24" s="23"/>
    </row>
    <row r="25" spans="1:11" ht="15">
      <c r="A25" s="51" t="s">
        <v>11</v>
      </c>
      <c r="B25" s="51" t="s">
        <v>165</v>
      </c>
      <c r="C25" s="5">
        <v>173</v>
      </c>
      <c r="D25" s="5">
        <v>117</v>
      </c>
      <c r="E25" s="53">
        <v>4.2168674698795314</v>
      </c>
      <c r="F25" s="53">
        <v>-24.782608695652172</v>
      </c>
      <c r="G25" s="53">
        <v>30.728241563055064</v>
      </c>
      <c r="H25" s="54">
        <v>53</v>
      </c>
      <c r="I25" s="54">
        <v>44</v>
      </c>
      <c r="J25" s="54">
        <v>25</v>
      </c>
      <c r="K25" s="22"/>
    </row>
    <row r="26" spans="1:11" ht="15">
      <c r="A26" s="51" t="s">
        <v>12</v>
      </c>
      <c r="B26" s="51" t="s">
        <v>166</v>
      </c>
      <c r="C26" s="5">
        <v>228</v>
      </c>
      <c r="D26" s="5">
        <v>135</v>
      </c>
      <c r="E26" s="53">
        <v>13.432835820895519</v>
      </c>
      <c r="F26" s="53">
        <v>-3.7974683544303787</v>
      </c>
      <c r="G26" s="53">
        <v>31.105047748976805</v>
      </c>
      <c r="H26" s="54">
        <v>91</v>
      </c>
      <c r="I26" s="54">
        <v>64</v>
      </c>
      <c r="J26" s="54">
        <v>32</v>
      </c>
      <c r="K26" s="22"/>
    </row>
    <row r="27" spans="1:11" ht="15">
      <c r="A27" s="51" t="s">
        <v>13</v>
      </c>
      <c r="B27" s="51" t="s">
        <v>167</v>
      </c>
      <c r="C27" s="5">
        <v>207</v>
      </c>
      <c r="D27" s="5">
        <v>137</v>
      </c>
      <c r="E27" s="53">
        <v>4.5454545454545467</v>
      </c>
      <c r="F27" s="53">
        <v>-5.4794520547945211</v>
      </c>
      <c r="G27" s="53">
        <v>30.941704035874441</v>
      </c>
      <c r="H27" s="54">
        <v>76</v>
      </c>
      <c r="I27" s="54">
        <v>66</v>
      </c>
      <c r="J27" s="54">
        <v>32</v>
      </c>
      <c r="K27" s="22"/>
    </row>
    <row r="28" spans="1:11" ht="15">
      <c r="A28" s="51" t="s">
        <v>14</v>
      </c>
      <c r="B28" s="51" t="s">
        <v>168</v>
      </c>
      <c r="C28" s="5">
        <v>571</v>
      </c>
      <c r="D28" s="5">
        <v>351</v>
      </c>
      <c r="E28" s="53">
        <v>0.17543859649123306</v>
      </c>
      <c r="F28" s="53">
        <v>2.5134649910233406</v>
      </c>
      <c r="G28" s="53">
        <v>28.309370352007935</v>
      </c>
      <c r="H28" s="54">
        <v>169</v>
      </c>
      <c r="I28" s="54">
        <v>166</v>
      </c>
      <c r="J28" s="54">
        <v>104</v>
      </c>
      <c r="K28" s="22"/>
    </row>
    <row r="29" spans="1:11" ht="15">
      <c r="A29" s="51" t="s">
        <v>15</v>
      </c>
      <c r="B29" s="51" t="s">
        <v>169</v>
      </c>
      <c r="C29" s="5">
        <v>260</v>
      </c>
      <c r="D29" s="5">
        <v>171</v>
      </c>
      <c r="E29" s="53">
        <v>4.4176706827309289</v>
      </c>
      <c r="F29" s="53">
        <v>15.044247787610615</v>
      </c>
      <c r="G29" s="53">
        <v>32.704402515723267</v>
      </c>
      <c r="H29" s="54">
        <v>80</v>
      </c>
      <c r="I29" s="54">
        <v>66</v>
      </c>
      <c r="J29" s="54">
        <v>45</v>
      </c>
      <c r="K29" s="22"/>
    </row>
    <row r="30" spans="1:11" ht="15">
      <c r="A30" s="51" t="s">
        <v>16</v>
      </c>
      <c r="B30" s="51" t="s">
        <v>170</v>
      </c>
      <c r="C30" s="5">
        <v>554</v>
      </c>
      <c r="D30" s="5">
        <v>344</v>
      </c>
      <c r="E30" s="53">
        <v>-0.53859964093356893</v>
      </c>
      <c r="F30" s="53">
        <v>-9.3289689034369871</v>
      </c>
      <c r="G30" s="53">
        <v>24.798567591763653</v>
      </c>
      <c r="H30" s="54">
        <v>161</v>
      </c>
      <c r="I30" s="54">
        <v>159</v>
      </c>
      <c r="J30" s="54">
        <v>72</v>
      </c>
      <c r="K30" s="22"/>
    </row>
    <row r="31" spans="1:11" ht="15">
      <c r="A31" s="51" t="s">
        <v>17</v>
      </c>
      <c r="B31" s="51" t="s">
        <v>171</v>
      </c>
      <c r="C31" s="5">
        <v>301</v>
      </c>
      <c r="D31" s="5">
        <v>201</v>
      </c>
      <c r="E31" s="53">
        <v>22.857142857142861</v>
      </c>
      <c r="F31" s="53">
        <v>-8.7878787878787818</v>
      </c>
      <c r="G31" s="53">
        <v>37.719298245614034</v>
      </c>
      <c r="H31" s="54">
        <v>144</v>
      </c>
      <c r="I31" s="54">
        <v>86</v>
      </c>
      <c r="J31" s="54">
        <v>52</v>
      </c>
      <c r="K31" s="22"/>
    </row>
    <row r="32" spans="1:11" ht="15">
      <c r="A32" s="51" t="s">
        <v>18</v>
      </c>
      <c r="B32" s="51" t="s">
        <v>172</v>
      </c>
      <c r="C32" s="5">
        <v>994</v>
      </c>
      <c r="D32" s="5">
        <v>653</v>
      </c>
      <c r="E32" s="53">
        <v>0.10070493454179541</v>
      </c>
      <c r="F32" s="53">
        <v>-46.415094339622641</v>
      </c>
      <c r="G32" s="53">
        <v>16.689053055742107</v>
      </c>
      <c r="H32" s="54">
        <v>438</v>
      </c>
      <c r="I32" s="54">
        <v>427</v>
      </c>
      <c r="J32" s="54">
        <v>204</v>
      </c>
      <c r="K32" s="22"/>
    </row>
    <row r="33" spans="1:11" s="18" customFormat="1" ht="15">
      <c r="A33" s="56" t="s">
        <v>19</v>
      </c>
      <c r="B33" s="55" t="s">
        <v>32</v>
      </c>
      <c r="C33" s="5">
        <v>419</v>
      </c>
      <c r="D33" s="5">
        <v>279</v>
      </c>
      <c r="E33" s="53">
        <v>2.6960784313725412</v>
      </c>
      <c r="F33" s="53">
        <v>-47.755610972568576</v>
      </c>
      <c r="G33" s="53">
        <v>18.950701040253279</v>
      </c>
      <c r="H33" s="54">
        <v>184</v>
      </c>
      <c r="I33" s="54">
        <v>169</v>
      </c>
      <c r="J33" s="54">
        <v>78</v>
      </c>
      <c r="K33" s="23"/>
    </row>
    <row r="34" spans="1:11" s="18" customFormat="1" ht="15">
      <c r="A34" s="56" t="s">
        <v>20</v>
      </c>
      <c r="B34" s="55" t="s">
        <v>34</v>
      </c>
      <c r="C34" s="5">
        <v>575</v>
      </c>
      <c r="D34" s="5">
        <v>374</v>
      </c>
      <c r="E34" s="53">
        <v>-1.7094017094017175</v>
      </c>
      <c r="F34" s="53">
        <v>-45.394112060778724</v>
      </c>
      <c r="G34" s="53">
        <v>15.353805073431243</v>
      </c>
      <c r="H34" s="54">
        <v>254</v>
      </c>
      <c r="I34" s="54">
        <v>258</v>
      </c>
      <c r="J34" s="54">
        <v>126</v>
      </c>
      <c r="K34" s="23"/>
    </row>
    <row r="35" spans="1:11" ht="15">
      <c r="A35" s="51" t="s">
        <v>21</v>
      </c>
      <c r="B35" s="51" t="s">
        <v>173</v>
      </c>
      <c r="C35" s="5">
        <v>308</v>
      </c>
      <c r="D35" s="5">
        <v>184</v>
      </c>
      <c r="E35" s="53">
        <v>4.0540540540540633</v>
      </c>
      <c r="F35" s="53">
        <v>19.379844961240295</v>
      </c>
      <c r="G35" s="53">
        <v>35.240274599542332</v>
      </c>
      <c r="H35" s="54">
        <v>98</v>
      </c>
      <c r="I35" s="54">
        <v>83</v>
      </c>
      <c r="J35" s="54">
        <v>54</v>
      </c>
      <c r="K35" s="22"/>
    </row>
    <row r="36" spans="1:11" ht="15">
      <c r="A36" s="51" t="s">
        <v>22</v>
      </c>
      <c r="B36" s="51" t="s">
        <v>174</v>
      </c>
      <c r="C36" s="5">
        <v>478</v>
      </c>
      <c r="D36" s="5">
        <v>306</v>
      </c>
      <c r="E36" s="53">
        <v>4.1394335511982518</v>
      </c>
      <c r="F36" s="53">
        <v>-7.5435203094777563</v>
      </c>
      <c r="G36" s="53">
        <v>33.449965010496854</v>
      </c>
      <c r="H36" s="54">
        <v>157</v>
      </c>
      <c r="I36" s="54">
        <v>137</v>
      </c>
      <c r="J36" s="54">
        <v>74</v>
      </c>
      <c r="K36" s="22"/>
    </row>
    <row r="37" spans="1:11" ht="15">
      <c r="A37" s="51" t="s">
        <v>23</v>
      </c>
      <c r="B37" s="51" t="s">
        <v>175</v>
      </c>
      <c r="C37" s="5">
        <v>361</v>
      </c>
      <c r="D37" s="5">
        <v>253</v>
      </c>
      <c r="E37" s="53">
        <v>1.4044943820224773</v>
      </c>
      <c r="F37" s="53">
        <v>-2.1680216802167962</v>
      </c>
      <c r="G37" s="53">
        <v>29.493464052287582</v>
      </c>
      <c r="H37" s="54">
        <v>83</v>
      </c>
      <c r="I37" s="54">
        <v>76</v>
      </c>
      <c r="J37" s="54">
        <v>55</v>
      </c>
      <c r="K37" s="22"/>
    </row>
    <row r="38" spans="1:11" ht="15">
      <c r="A38" s="51" t="s">
        <v>24</v>
      </c>
      <c r="B38" s="51" t="s">
        <v>176</v>
      </c>
      <c r="C38" s="5">
        <v>393</v>
      </c>
      <c r="D38" s="5">
        <v>252</v>
      </c>
      <c r="E38" s="53">
        <v>1.8134715025906871</v>
      </c>
      <c r="F38" s="53">
        <v>11.965811965811966</v>
      </c>
      <c r="G38" s="53">
        <v>28.540305010893245</v>
      </c>
      <c r="H38" s="54">
        <v>104</v>
      </c>
      <c r="I38" s="54">
        <v>94</v>
      </c>
      <c r="J38" s="54">
        <v>48</v>
      </c>
      <c r="K38" s="22"/>
    </row>
    <row r="39" spans="1:11" ht="15">
      <c r="A39" s="51" t="s">
        <v>25</v>
      </c>
      <c r="B39" s="51" t="s">
        <v>177</v>
      </c>
      <c r="C39" s="5">
        <v>170</v>
      </c>
      <c r="D39" s="5">
        <v>108</v>
      </c>
      <c r="E39" s="53">
        <v>6.9182389937106876</v>
      </c>
      <c r="F39" s="53">
        <v>40.495867768595048</v>
      </c>
      <c r="G39" s="53">
        <v>31.481481481481481</v>
      </c>
      <c r="H39" s="54">
        <v>54</v>
      </c>
      <c r="I39" s="54">
        <v>41</v>
      </c>
      <c r="J39" s="54">
        <v>28</v>
      </c>
      <c r="K39" s="22"/>
    </row>
    <row r="40" spans="1:11" ht="15">
      <c r="A40" s="51" t="s">
        <v>26</v>
      </c>
      <c r="B40" s="51" t="s">
        <v>178</v>
      </c>
      <c r="C40" s="5">
        <v>351</v>
      </c>
      <c r="D40" s="5">
        <v>218</v>
      </c>
      <c r="E40" s="53">
        <v>-5.135135135135144</v>
      </c>
      <c r="F40" s="53">
        <v>9.0062111801242111</v>
      </c>
      <c r="G40" s="53">
        <v>28.559804719283971</v>
      </c>
      <c r="H40" s="54">
        <v>99</v>
      </c>
      <c r="I40" s="54">
        <v>116</v>
      </c>
      <c r="J40" s="54">
        <v>70</v>
      </c>
      <c r="K40" s="22"/>
    </row>
    <row r="41" spans="1:11" ht="15">
      <c r="A41" s="51" t="s">
        <v>27</v>
      </c>
      <c r="B41" s="51" t="s">
        <v>179</v>
      </c>
      <c r="C41" s="5">
        <v>358</v>
      </c>
      <c r="D41" s="5">
        <v>238</v>
      </c>
      <c r="E41" s="53">
        <v>-5.5408970976253329</v>
      </c>
      <c r="F41" s="53">
        <v>7.8313253012048278</v>
      </c>
      <c r="G41" s="53">
        <v>28.034455755677367</v>
      </c>
      <c r="H41" s="54">
        <v>81</v>
      </c>
      <c r="I41" s="54">
        <v>93</v>
      </c>
      <c r="J41" s="54">
        <v>64</v>
      </c>
      <c r="K41" s="22"/>
    </row>
    <row r="42" spans="1:11" ht="15">
      <c r="A42" s="51" t="s">
        <v>28</v>
      </c>
      <c r="B42" s="51" t="s">
        <v>180</v>
      </c>
      <c r="C42" s="5">
        <v>167</v>
      </c>
      <c r="D42" s="5">
        <v>104</v>
      </c>
      <c r="E42" s="53">
        <v>4.375</v>
      </c>
      <c r="F42" s="53">
        <v>5.6962025316455822</v>
      </c>
      <c r="G42" s="53">
        <v>35.607675906183367</v>
      </c>
      <c r="H42" s="54">
        <v>64</v>
      </c>
      <c r="I42" s="54">
        <v>57</v>
      </c>
      <c r="J42" s="54">
        <v>45</v>
      </c>
      <c r="K42" s="22"/>
    </row>
    <row r="43" spans="1:11" ht="15">
      <c r="A43" s="51" t="s">
        <v>29</v>
      </c>
      <c r="B43" s="51" t="s">
        <v>181</v>
      </c>
      <c r="C43" s="5">
        <v>329</v>
      </c>
      <c r="D43" s="5">
        <v>224</v>
      </c>
      <c r="E43" s="53">
        <v>-6.7988668555240821</v>
      </c>
      <c r="F43" s="53">
        <v>-16.071428571428569</v>
      </c>
      <c r="G43" s="53">
        <v>26.256983240223462</v>
      </c>
      <c r="H43" s="54">
        <v>111</v>
      </c>
      <c r="I43" s="54">
        <v>133</v>
      </c>
      <c r="J43" s="54">
        <v>68</v>
      </c>
      <c r="K43" s="22"/>
    </row>
    <row r="44" spans="1:11" ht="15">
      <c r="A44" s="51" t="s">
        <v>30</v>
      </c>
      <c r="B44" s="51" t="s">
        <v>182</v>
      </c>
      <c r="C44" s="5">
        <v>438</v>
      </c>
      <c r="D44" s="5">
        <v>287</v>
      </c>
      <c r="E44" s="53">
        <v>-0.90497737556560764</v>
      </c>
      <c r="F44" s="53">
        <v>12.59640102827764</v>
      </c>
      <c r="G44" s="53">
        <v>30.801687763713083</v>
      </c>
      <c r="H44" s="54">
        <v>113</v>
      </c>
      <c r="I44" s="54">
        <v>115</v>
      </c>
      <c r="J44" s="54">
        <v>58</v>
      </c>
      <c r="K44" s="22"/>
    </row>
    <row r="45" spans="1:11" s="18" customFormat="1" ht="13.5" customHeight="1">
      <c r="A45" s="51" t="s">
        <v>306</v>
      </c>
      <c r="B45" s="56" t="s">
        <v>85</v>
      </c>
      <c r="C45" s="88">
        <v>12411</v>
      </c>
      <c r="D45" s="88">
        <v>7934</v>
      </c>
      <c r="E45" s="67">
        <v>2.5956848805488875</v>
      </c>
      <c r="F45" s="67">
        <v>-7.9302670623145417</v>
      </c>
      <c r="G45" s="67">
        <v>27.558565560119909</v>
      </c>
      <c r="H45" s="68">
        <v>3789</v>
      </c>
      <c r="I45" s="68">
        <v>3376</v>
      </c>
      <c r="J45" s="68">
        <v>1888</v>
      </c>
      <c r="K45" s="23"/>
    </row>
    <row r="46" spans="1:11" ht="15" customHeight="1">
      <c r="A46" s="51" t="s">
        <v>308</v>
      </c>
      <c r="B46" s="51" t="s">
        <v>758</v>
      </c>
      <c r="C46" s="5">
        <v>2570</v>
      </c>
      <c r="D46" s="5">
        <v>1634</v>
      </c>
      <c r="E46" s="53">
        <v>6.6390041493775982</v>
      </c>
      <c r="F46" s="53">
        <v>1.3007489160425649</v>
      </c>
      <c r="G46" s="53">
        <v>29.475857323087514</v>
      </c>
      <c r="H46" s="54">
        <v>854</v>
      </c>
      <c r="I46" s="54">
        <v>680</v>
      </c>
      <c r="J46" s="54">
        <v>440</v>
      </c>
      <c r="K46" s="22"/>
    </row>
    <row r="47" spans="1:11" ht="15" customHeight="1">
      <c r="A47" s="51" t="s">
        <v>310</v>
      </c>
      <c r="B47" s="51" t="s">
        <v>759</v>
      </c>
      <c r="C47" s="5">
        <v>2607</v>
      </c>
      <c r="D47" s="5">
        <v>1632</v>
      </c>
      <c r="E47" s="53">
        <v>1.0465116279069946</v>
      </c>
      <c r="F47" s="53">
        <v>-11.145194274028626</v>
      </c>
      <c r="G47" s="53">
        <v>30.062269372693727</v>
      </c>
      <c r="H47" s="54">
        <v>661</v>
      </c>
      <c r="I47" s="54">
        <v>609</v>
      </c>
      <c r="J47" s="54">
        <v>341</v>
      </c>
      <c r="K47" s="22"/>
    </row>
    <row r="48" spans="1:11" ht="15" customHeight="1">
      <c r="A48" s="51" t="s">
        <v>312</v>
      </c>
      <c r="B48" s="51" t="s">
        <v>760</v>
      </c>
      <c r="C48" s="5">
        <v>1604</v>
      </c>
      <c r="D48" s="5">
        <v>1013</v>
      </c>
      <c r="E48" s="53">
        <v>4.9051667756703665</v>
      </c>
      <c r="F48" s="53">
        <v>1.6476552598225567</v>
      </c>
      <c r="G48" s="53">
        <v>31.643322154271058</v>
      </c>
      <c r="H48" s="54">
        <v>475</v>
      </c>
      <c r="I48" s="54">
        <v>390</v>
      </c>
      <c r="J48" s="54">
        <v>247</v>
      </c>
      <c r="K48" s="22"/>
    </row>
    <row r="49" spans="1:11" ht="15" customHeight="1">
      <c r="A49" s="51" t="s">
        <v>315</v>
      </c>
      <c r="B49" s="51" t="s">
        <v>761</v>
      </c>
      <c r="C49" s="5">
        <v>1996</v>
      </c>
      <c r="D49" s="5">
        <v>1287</v>
      </c>
      <c r="E49" s="53">
        <v>-1.4807502467917004</v>
      </c>
      <c r="F49" s="53">
        <v>2.7277406073082915</v>
      </c>
      <c r="G49" s="53">
        <v>27.086443208033657</v>
      </c>
      <c r="H49" s="54">
        <v>542</v>
      </c>
      <c r="I49" s="54">
        <v>551</v>
      </c>
      <c r="J49" s="54">
        <v>286</v>
      </c>
      <c r="K49" s="22"/>
    </row>
    <row r="50" spans="1:11" ht="15.75" customHeight="1">
      <c r="A50" s="51" t="s">
        <v>317</v>
      </c>
      <c r="B50" s="51" t="s">
        <v>762</v>
      </c>
      <c r="C50" s="5">
        <v>3634</v>
      </c>
      <c r="D50" s="5">
        <v>2368</v>
      </c>
      <c r="E50" s="53">
        <v>2.3085585585585591</v>
      </c>
      <c r="F50" s="53">
        <v>-19.028520499108737</v>
      </c>
      <c r="G50" s="53">
        <v>23.898461133762989</v>
      </c>
      <c r="H50" s="54">
        <v>1257</v>
      </c>
      <c r="I50" s="54">
        <v>1146</v>
      </c>
      <c r="J50" s="54">
        <v>574</v>
      </c>
      <c r="K50" s="22"/>
    </row>
    <row r="52" spans="1:11">
      <c r="B52" s="24"/>
      <c r="C52" s="25"/>
      <c r="D52" s="25"/>
      <c r="E52" s="26"/>
      <c r="F52" s="26"/>
      <c r="G52" s="26"/>
      <c r="H52" s="26"/>
      <c r="I52" s="26"/>
    </row>
  </sheetData>
  <mergeCells count="13">
    <mergeCell ref="A1:J1"/>
    <mergeCell ref="A3:A5"/>
    <mergeCell ref="B3:B5"/>
    <mergeCell ref="C3:C5"/>
    <mergeCell ref="E3:F3"/>
    <mergeCell ref="H3:J3"/>
    <mergeCell ref="G3:G5"/>
    <mergeCell ref="D4:D5"/>
    <mergeCell ref="A2:J2"/>
    <mergeCell ref="E4:E5"/>
    <mergeCell ref="F4:F5"/>
    <mergeCell ref="H4:H5"/>
    <mergeCell ref="I4:J4"/>
  </mergeCells>
  <phoneticPr fontId="0" type="noConversion"/>
  <hyperlinks>
    <hyperlink ref="K1" location="'spis tabel'!A1" display="'spis tabel'!A1" xr:uid="{00000000-0004-0000-1200-000000000000}"/>
  </hyperlinks>
  <pageMargins left="0.25" right="0.25" top="0.75" bottom="0.75" header="0.3" footer="0.3"/>
  <pageSetup paperSize="9" scale="74" orientation="portrait" horizontalDpi="300" verticalDpi="300" r:id="rId1"/>
  <headerFooter alignWithMargins="0"/>
  <colBreaks count="1" manualBreakCount="1">
    <brk id="10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R50"/>
  <sheetViews>
    <sheetView showGridLines="0" zoomScaleNormal="100" workbookViewId="0">
      <selection sqref="A1:I1"/>
    </sheetView>
  </sheetViews>
  <sheetFormatPr defaultRowHeight="12.75"/>
  <cols>
    <col min="1" max="1" width="5.42578125" style="1" customWidth="1"/>
    <col min="2" max="2" width="20.85546875" style="1" customWidth="1"/>
    <col min="3" max="3" width="15.5703125" style="1" customWidth="1"/>
    <col min="4" max="4" width="12.85546875" style="1" customWidth="1"/>
    <col min="5" max="5" width="9.7109375" style="1" customWidth="1"/>
    <col min="6" max="6" width="8.28515625" style="1" customWidth="1"/>
    <col min="7" max="7" width="13.140625" style="1" customWidth="1"/>
    <col min="8" max="8" width="15.5703125" style="1" customWidth="1"/>
    <col min="9" max="9" width="19.140625" style="1" customWidth="1"/>
    <col min="10" max="11" width="12.7109375" style="1" customWidth="1"/>
    <col min="12" max="12" width="11.7109375" style="1" customWidth="1"/>
    <col min="13" max="13" width="9.7109375" style="1" customWidth="1"/>
    <col min="14" max="14" width="13.7109375" style="1" customWidth="1"/>
    <col min="15" max="15" width="16.7109375" style="1" customWidth="1"/>
    <col min="16" max="16" width="9.140625" style="1"/>
    <col min="17" max="17" width="20.140625" style="1" customWidth="1"/>
    <col min="18" max="18" width="17.7109375" style="1" customWidth="1"/>
    <col min="19" max="16384" width="9.140625" style="1"/>
  </cols>
  <sheetData>
    <row r="1" spans="1:18">
      <c r="A1" s="291" t="s">
        <v>970</v>
      </c>
      <c r="B1" s="291"/>
      <c r="C1" s="291"/>
      <c r="D1" s="291"/>
      <c r="E1" s="291"/>
      <c r="F1" s="291"/>
      <c r="G1" s="291"/>
      <c r="H1" s="291"/>
      <c r="I1" s="291"/>
      <c r="J1" s="8"/>
      <c r="K1" s="8"/>
      <c r="R1" s="85" t="s">
        <v>743</v>
      </c>
    </row>
    <row r="2" spans="1:18">
      <c r="A2" s="288" t="s">
        <v>806</v>
      </c>
      <c r="B2" s="288"/>
      <c r="C2" s="288"/>
      <c r="D2" s="288"/>
      <c r="E2" s="288"/>
      <c r="F2" s="288"/>
      <c r="G2" s="288"/>
      <c r="H2" s="288"/>
      <c r="I2" s="288"/>
      <c r="J2" s="288"/>
      <c r="K2" s="288"/>
      <c r="L2" s="288"/>
      <c r="M2" s="288"/>
      <c r="N2" s="288"/>
      <c r="O2" s="288"/>
      <c r="P2" s="288"/>
      <c r="Q2" s="7"/>
    </row>
    <row r="3" spans="1:18" s="211" customFormat="1" ht="75.75" customHeight="1">
      <c r="A3" s="208" t="s">
        <v>1</v>
      </c>
      <c r="B3" s="43" t="s">
        <v>2</v>
      </c>
      <c r="C3" s="209" t="s">
        <v>56</v>
      </c>
      <c r="D3" s="209" t="s">
        <v>57</v>
      </c>
      <c r="E3" s="209" t="s">
        <v>70</v>
      </c>
      <c r="F3" s="209" t="s">
        <v>71</v>
      </c>
      <c r="G3" s="209" t="s">
        <v>65</v>
      </c>
      <c r="H3" s="209" t="s">
        <v>133</v>
      </c>
      <c r="I3" s="209" t="s">
        <v>915</v>
      </c>
      <c r="J3" s="209" t="s">
        <v>185</v>
      </c>
      <c r="K3" s="209" t="s">
        <v>186</v>
      </c>
      <c r="L3" s="209" t="s">
        <v>188</v>
      </c>
      <c r="M3" s="209" t="s">
        <v>189</v>
      </c>
      <c r="N3" s="209" t="s">
        <v>190</v>
      </c>
      <c r="O3" s="209" t="s">
        <v>191</v>
      </c>
      <c r="P3" s="209" t="s">
        <v>58</v>
      </c>
      <c r="Q3" s="210" t="s">
        <v>971</v>
      </c>
    </row>
    <row r="4" spans="1:18" ht="15">
      <c r="A4" s="127" t="s">
        <v>124</v>
      </c>
      <c r="B4" s="51" t="s">
        <v>153</v>
      </c>
      <c r="C4" s="5">
        <v>4</v>
      </c>
      <c r="D4" s="5">
        <v>1</v>
      </c>
      <c r="E4" s="5">
        <v>13</v>
      </c>
      <c r="F4" s="5">
        <v>0</v>
      </c>
      <c r="G4" s="5">
        <v>0</v>
      </c>
      <c r="H4" s="5">
        <v>0</v>
      </c>
      <c r="I4" s="5">
        <v>0</v>
      </c>
      <c r="J4" s="5">
        <v>0</v>
      </c>
      <c r="K4" s="5">
        <v>0</v>
      </c>
      <c r="L4" s="5">
        <v>0</v>
      </c>
      <c r="M4" s="5">
        <v>0</v>
      </c>
      <c r="N4" s="5">
        <v>3</v>
      </c>
      <c r="O4" s="5">
        <v>2</v>
      </c>
      <c r="P4" s="5">
        <v>0</v>
      </c>
      <c r="Q4" s="57">
        <v>23</v>
      </c>
    </row>
    <row r="5" spans="1:18" ht="15.75" customHeight="1">
      <c r="A5" s="127" t="s">
        <v>125</v>
      </c>
      <c r="B5" s="51" t="s">
        <v>229</v>
      </c>
      <c r="C5" s="5">
        <v>9</v>
      </c>
      <c r="D5" s="5">
        <v>0</v>
      </c>
      <c r="E5" s="5">
        <v>6</v>
      </c>
      <c r="F5" s="5">
        <v>13</v>
      </c>
      <c r="G5" s="5">
        <v>0</v>
      </c>
      <c r="H5" s="5">
        <v>0</v>
      </c>
      <c r="I5" s="5">
        <v>0</v>
      </c>
      <c r="J5" s="5">
        <v>0</v>
      </c>
      <c r="K5" s="5">
        <v>2</v>
      </c>
      <c r="L5" s="5">
        <v>0</v>
      </c>
      <c r="M5" s="5">
        <v>0</v>
      </c>
      <c r="N5" s="5">
        <v>7</v>
      </c>
      <c r="O5" s="5">
        <v>0</v>
      </c>
      <c r="P5" s="5">
        <v>0</v>
      </c>
      <c r="Q5" s="57">
        <v>37</v>
      </c>
    </row>
    <row r="6" spans="1:18" ht="15">
      <c r="A6" s="127" t="s">
        <v>126</v>
      </c>
      <c r="B6" s="51" t="s">
        <v>154</v>
      </c>
      <c r="C6" s="5">
        <v>0</v>
      </c>
      <c r="D6" s="5">
        <v>0</v>
      </c>
      <c r="E6" s="5">
        <v>8</v>
      </c>
      <c r="F6" s="5">
        <v>11</v>
      </c>
      <c r="G6" s="5">
        <v>0</v>
      </c>
      <c r="H6" s="5">
        <v>0</v>
      </c>
      <c r="I6" s="5">
        <v>0</v>
      </c>
      <c r="J6" s="5">
        <v>1</v>
      </c>
      <c r="K6" s="5">
        <v>1</v>
      </c>
      <c r="L6" s="5">
        <v>0</v>
      </c>
      <c r="M6" s="5">
        <v>0</v>
      </c>
      <c r="N6" s="5">
        <v>0</v>
      </c>
      <c r="O6" s="5">
        <v>0</v>
      </c>
      <c r="P6" s="5">
        <v>0</v>
      </c>
      <c r="Q6" s="57">
        <v>21</v>
      </c>
    </row>
    <row r="7" spans="1:18" ht="15">
      <c r="A7" s="127" t="s">
        <v>127</v>
      </c>
      <c r="B7" s="51" t="s">
        <v>155</v>
      </c>
      <c r="C7" s="5">
        <v>1</v>
      </c>
      <c r="D7" s="5">
        <v>0</v>
      </c>
      <c r="E7" s="5">
        <v>7</v>
      </c>
      <c r="F7" s="5">
        <v>3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2</v>
      </c>
      <c r="O7" s="5">
        <v>3</v>
      </c>
      <c r="P7" s="5">
        <v>0</v>
      </c>
      <c r="Q7" s="57">
        <v>16</v>
      </c>
    </row>
    <row r="8" spans="1:18" ht="15">
      <c r="A8" s="127" t="s">
        <v>128</v>
      </c>
      <c r="B8" s="51" t="s">
        <v>156</v>
      </c>
      <c r="C8" s="5">
        <v>0</v>
      </c>
      <c r="D8" s="5">
        <v>0</v>
      </c>
      <c r="E8" s="5">
        <v>15</v>
      </c>
      <c r="F8" s="5">
        <v>12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7">
        <v>27</v>
      </c>
    </row>
    <row r="9" spans="1:18" ht="15">
      <c r="A9" s="127" t="s">
        <v>129</v>
      </c>
      <c r="B9" s="51" t="s">
        <v>157</v>
      </c>
      <c r="C9" s="5">
        <v>0</v>
      </c>
      <c r="D9" s="5">
        <v>0</v>
      </c>
      <c r="E9" s="5">
        <v>5</v>
      </c>
      <c r="F9" s="5">
        <v>3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3</v>
      </c>
      <c r="O9" s="5">
        <v>8</v>
      </c>
      <c r="P9" s="5">
        <v>0</v>
      </c>
      <c r="Q9" s="57">
        <v>19</v>
      </c>
    </row>
    <row r="10" spans="1:18" ht="15">
      <c r="A10" s="127" t="s">
        <v>130</v>
      </c>
      <c r="B10" s="51" t="s">
        <v>158</v>
      </c>
      <c r="C10" s="5">
        <v>2</v>
      </c>
      <c r="D10" s="5">
        <v>3</v>
      </c>
      <c r="E10" s="5">
        <v>2</v>
      </c>
      <c r="F10" s="5">
        <v>1</v>
      </c>
      <c r="G10" s="5">
        <v>0</v>
      </c>
      <c r="H10" s="5">
        <v>0</v>
      </c>
      <c r="I10" s="5">
        <v>0</v>
      </c>
      <c r="J10" s="5">
        <v>0</v>
      </c>
      <c r="K10" s="5">
        <v>6</v>
      </c>
      <c r="L10" s="5">
        <v>0</v>
      </c>
      <c r="M10" s="5">
        <v>0</v>
      </c>
      <c r="N10" s="5">
        <v>5</v>
      </c>
      <c r="O10" s="5">
        <v>7</v>
      </c>
      <c r="P10" s="5">
        <v>0</v>
      </c>
      <c r="Q10" s="57">
        <v>26</v>
      </c>
    </row>
    <row r="11" spans="1:18" s="27" customFormat="1" ht="15">
      <c r="A11" s="128" t="s">
        <v>270</v>
      </c>
      <c r="B11" s="55" t="s">
        <v>32</v>
      </c>
      <c r="C11" s="5">
        <v>0</v>
      </c>
      <c r="D11" s="5">
        <v>2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3</v>
      </c>
      <c r="L11" s="5">
        <v>0</v>
      </c>
      <c r="M11" s="5">
        <v>0</v>
      </c>
      <c r="N11" s="5">
        <v>1</v>
      </c>
      <c r="O11" s="5">
        <v>3</v>
      </c>
      <c r="P11" s="5">
        <v>0</v>
      </c>
      <c r="Q11" s="57">
        <v>9</v>
      </c>
    </row>
    <row r="12" spans="1:18" s="27" customFormat="1" ht="15">
      <c r="A12" s="128" t="s">
        <v>271</v>
      </c>
      <c r="B12" s="55" t="s">
        <v>35</v>
      </c>
      <c r="C12" s="5">
        <v>2</v>
      </c>
      <c r="D12" s="5">
        <v>1</v>
      </c>
      <c r="E12" s="5">
        <v>2</v>
      </c>
      <c r="F12" s="5">
        <v>1</v>
      </c>
      <c r="G12" s="5">
        <v>0</v>
      </c>
      <c r="H12" s="5">
        <v>0</v>
      </c>
      <c r="I12" s="5">
        <v>0</v>
      </c>
      <c r="J12" s="5">
        <v>0</v>
      </c>
      <c r="K12" s="5">
        <v>3</v>
      </c>
      <c r="L12" s="5">
        <v>0</v>
      </c>
      <c r="M12" s="5">
        <v>0</v>
      </c>
      <c r="N12" s="5">
        <v>4</v>
      </c>
      <c r="O12" s="5">
        <v>4</v>
      </c>
      <c r="P12" s="5">
        <v>0</v>
      </c>
      <c r="Q12" s="57">
        <v>17</v>
      </c>
    </row>
    <row r="13" spans="1:18" ht="15">
      <c r="A13" s="127" t="s">
        <v>131</v>
      </c>
      <c r="B13" s="51" t="s">
        <v>159</v>
      </c>
      <c r="C13" s="5">
        <v>1</v>
      </c>
      <c r="D13" s="5">
        <v>0</v>
      </c>
      <c r="E13" s="5">
        <v>6</v>
      </c>
      <c r="F13" s="5">
        <v>6</v>
      </c>
      <c r="G13" s="5">
        <v>0</v>
      </c>
      <c r="H13" s="5">
        <v>0</v>
      </c>
      <c r="I13" s="5">
        <v>0</v>
      </c>
      <c r="J13" s="5">
        <v>0</v>
      </c>
      <c r="K13" s="5">
        <v>1</v>
      </c>
      <c r="L13" s="5">
        <v>0</v>
      </c>
      <c r="M13" s="5">
        <v>0</v>
      </c>
      <c r="N13" s="5">
        <v>4</v>
      </c>
      <c r="O13" s="5">
        <v>1</v>
      </c>
      <c r="P13" s="5">
        <v>0</v>
      </c>
      <c r="Q13" s="57">
        <v>19</v>
      </c>
    </row>
    <row r="14" spans="1:18" ht="15">
      <c r="A14" s="127" t="s">
        <v>132</v>
      </c>
      <c r="B14" s="51" t="s">
        <v>160</v>
      </c>
      <c r="C14" s="5">
        <v>1</v>
      </c>
      <c r="D14" s="5">
        <v>0</v>
      </c>
      <c r="E14" s="5">
        <v>3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3</v>
      </c>
      <c r="L14" s="5">
        <v>0</v>
      </c>
      <c r="M14" s="5">
        <v>0</v>
      </c>
      <c r="N14" s="5">
        <v>3</v>
      </c>
      <c r="O14" s="5">
        <v>1</v>
      </c>
      <c r="P14" s="5">
        <v>0</v>
      </c>
      <c r="Q14" s="57">
        <v>11</v>
      </c>
    </row>
    <row r="15" spans="1:18" ht="15">
      <c r="A15" s="127" t="s">
        <v>3</v>
      </c>
      <c r="B15" s="51" t="s">
        <v>161</v>
      </c>
      <c r="C15" s="5">
        <v>0</v>
      </c>
      <c r="D15" s="5">
        <v>1</v>
      </c>
      <c r="E15" s="5">
        <v>58</v>
      </c>
      <c r="F15" s="5">
        <v>7</v>
      </c>
      <c r="G15" s="5">
        <v>0</v>
      </c>
      <c r="H15" s="5">
        <v>0</v>
      </c>
      <c r="I15" s="5">
        <v>0</v>
      </c>
      <c r="J15" s="5">
        <v>0</v>
      </c>
      <c r="K15" s="5">
        <v>26</v>
      </c>
      <c r="L15" s="5">
        <v>0</v>
      </c>
      <c r="M15" s="5">
        <v>0</v>
      </c>
      <c r="N15" s="5">
        <v>18</v>
      </c>
      <c r="O15" s="5">
        <v>7</v>
      </c>
      <c r="P15" s="5">
        <v>0</v>
      </c>
      <c r="Q15" s="57">
        <v>117</v>
      </c>
    </row>
    <row r="16" spans="1:18" s="27" customFormat="1" ht="15">
      <c r="A16" s="128" t="s">
        <v>4</v>
      </c>
      <c r="B16" s="55" t="s">
        <v>32</v>
      </c>
      <c r="C16" s="5">
        <v>0</v>
      </c>
      <c r="D16" s="5">
        <v>1</v>
      </c>
      <c r="E16" s="5">
        <v>38</v>
      </c>
      <c r="F16" s="5">
        <v>6</v>
      </c>
      <c r="G16" s="5">
        <v>0</v>
      </c>
      <c r="H16" s="5">
        <v>0</v>
      </c>
      <c r="I16" s="5">
        <v>0</v>
      </c>
      <c r="J16" s="5">
        <v>0</v>
      </c>
      <c r="K16" s="5">
        <v>19</v>
      </c>
      <c r="L16" s="5">
        <v>0</v>
      </c>
      <c r="M16" s="5">
        <v>0</v>
      </c>
      <c r="N16" s="5">
        <v>16</v>
      </c>
      <c r="O16" s="5">
        <v>3</v>
      </c>
      <c r="P16" s="5">
        <v>0</v>
      </c>
      <c r="Q16" s="57">
        <v>83</v>
      </c>
    </row>
    <row r="17" spans="1:17" s="27" customFormat="1" ht="15">
      <c r="A17" s="128" t="s">
        <v>5</v>
      </c>
      <c r="B17" s="55" t="s">
        <v>31</v>
      </c>
      <c r="C17" s="5">
        <v>0</v>
      </c>
      <c r="D17" s="5">
        <v>0</v>
      </c>
      <c r="E17" s="5">
        <v>20</v>
      </c>
      <c r="F17" s="5">
        <v>1</v>
      </c>
      <c r="G17" s="5">
        <v>0</v>
      </c>
      <c r="H17" s="5">
        <v>0</v>
      </c>
      <c r="I17" s="5">
        <v>0</v>
      </c>
      <c r="J17" s="5">
        <v>0</v>
      </c>
      <c r="K17" s="5">
        <v>7</v>
      </c>
      <c r="L17" s="5">
        <v>0</v>
      </c>
      <c r="M17" s="5">
        <v>0</v>
      </c>
      <c r="N17" s="5">
        <v>2</v>
      </c>
      <c r="O17" s="5">
        <v>4</v>
      </c>
      <c r="P17" s="5">
        <v>0</v>
      </c>
      <c r="Q17" s="57">
        <v>34</v>
      </c>
    </row>
    <row r="18" spans="1:17" ht="15">
      <c r="A18" s="127" t="s">
        <v>6</v>
      </c>
      <c r="B18" s="51" t="s">
        <v>162</v>
      </c>
      <c r="C18" s="5">
        <v>3</v>
      </c>
      <c r="D18" s="5">
        <v>0</v>
      </c>
      <c r="E18" s="5">
        <v>10</v>
      </c>
      <c r="F18" s="5">
        <v>3</v>
      </c>
      <c r="G18" s="5">
        <v>1</v>
      </c>
      <c r="H18" s="5">
        <v>0</v>
      </c>
      <c r="I18" s="5">
        <v>0</v>
      </c>
      <c r="J18" s="5">
        <v>0</v>
      </c>
      <c r="K18" s="5">
        <v>1</v>
      </c>
      <c r="L18" s="5">
        <v>0</v>
      </c>
      <c r="M18" s="5">
        <v>0</v>
      </c>
      <c r="N18" s="5">
        <v>1</v>
      </c>
      <c r="O18" s="5">
        <v>0</v>
      </c>
      <c r="P18" s="5">
        <v>0</v>
      </c>
      <c r="Q18" s="57">
        <v>19</v>
      </c>
    </row>
    <row r="19" spans="1:17" ht="15">
      <c r="A19" s="127" t="s">
        <v>7</v>
      </c>
      <c r="B19" s="51" t="s">
        <v>163</v>
      </c>
      <c r="C19" s="5">
        <v>0</v>
      </c>
      <c r="D19" s="5">
        <v>0</v>
      </c>
      <c r="E19" s="5">
        <v>18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7</v>
      </c>
      <c r="L19" s="5">
        <v>0</v>
      </c>
      <c r="M19" s="5">
        <v>0</v>
      </c>
      <c r="N19" s="5">
        <v>4</v>
      </c>
      <c r="O19" s="5">
        <v>9</v>
      </c>
      <c r="P19" s="5">
        <v>0</v>
      </c>
      <c r="Q19" s="57">
        <v>38</v>
      </c>
    </row>
    <row r="20" spans="1:17" ht="15">
      <c r="A20" s="127" t="s">
        <v>8</v>
      </c>
      <c r="B20" s="51" t="s">
        <v>164</v>
      </c>
      <c r="C20" s="5">
        <v>2</v>
      </c>
      <c r="D20" s="5">
        <v>0</v>
      </c>
      <c r="E20" s="5">
        <v>18</v>
      </c>
      <c r="F20" s="5">
        <v>7</v>
      </c>
      <c r="G20" s="5">
        <v>0</v>
      </c>
      <c r="H20" s="5">
        <v>0</v>
      </c>
      <c r="I20" s="5">
        <v>0</v>
      </c>
      <c r="J20" s="5">
        <v>0</v>
      </c>
      <c r="K20" s="5">
        <v>5</v>
      </c>
      <c r="L20" s="5">
        <v>0</v>
      </c>
      <c r="M20" s="5">
        <v>0</v>
      </c>
      <c r="N20" s="5">
        <v>8</v>
      </c>
      <c r="O20" s="5">
        <v>2</v>
      </c>
      <c r="P20" s="5">
        <v>3</v>
      </c>
      <c r="Q20" s="57">
        <v>45</v>
      </c>
    </row>
    <row r="21" spans="1:17" s="27" customFormat="1" ht="15">
      <c r="A21" s="128" t="s">
        <v>9</v>
      </c>
      <c r="B21" s="55" t="s">
        <v>32</v>
      </c>
      <c r="C21" s="5">
        <v>1</v>
      </c>
      <c r="D21" s="5">
        <v>0</v>
      </c>
      <c r="E21" s="5">
        <v>11</v>
      </c>
      <c r="F21" s="5">
        <v>4</v>
      </c>
      <c r="G21" s="5">
        <v>0</v>
      </c>
      <c r="H21" s="5">
        <v>0</v>
      </c>
      <c r="I21" s="5">
        <v>0</v>
      </c>
      <c r="J21" s="5">
        <v>0</v>
      </c>
      <c r="K21" s="5">
        <v>2</v>
      </c>
      <c r="L21" s="5">
        <v>0</v>
      </c>
      <c r="M21" s="5">
        <v>0</v>
      </c>
      <c r="N21" s="5">
        <v>6</v>
      </c>
      <c r="O21" s="5">
        <v>1</v>
      </c>
      <c r="P21" s="5">
        <v>2</v>
      </c>
      <c r="Q21" s="57">
        <v>27</v>
      </c>
    </row>
    <row r="22" spans="1:17" s="27" customFormat="1" ht="15">
      <c r="A22" s="128" t="s">
        <v>10</v>
      </c>
      <c r="B22" s="55" t="s">
        <v>33</v>
      </c>
      <c r="C22" s="5">
        <v>1</v>
      </c>
      <c r="D22" s="5">
        <v>0</v>
      </c>
      <c r="E22" s="5">
        <v>7</v>
      </c>
      <c r="F22" s="5">
        <v>3</v>
      </c>
      <c r="G22" s="5">
        <v>0</v>
      </c>
      <c r="H22" s="5">
        <v>0</v>
      </c>
      <c r="I22" s="5">
        <v>0</v>
      </c>
      <c r="J22" s="5">
        <v>0</v>
      </c>
      <c r="K22" s="5">
        <v>3</v>
      </c>
      <c r="L22" s="5">
        <v>0</v>
      </c>
      <c r="M22" s="5">
        <v>0</v>
      </c>
      <c r="N22" s="5">
        <v>2</v>
      </c>
      <c r="O22" s="5">
        <v>1</v>
      </c>
      <c r="P22" s="5">
        <v>1</v>
      </c>
      <c r="Q22" s="57">
        <v>18</v>
      </c>
    </row>
    <row r="23" spans="1:17" ht="15">
      <c r="A23" s="127" t="s">
        <v>11</v>
      </c>
      <c r="B23" s="51" t="s">
        <v>165</v>
      </c>
      <c r="C23" s="5">
        <v>1</v>
      </c>
      <c r="D23" s="5">
        <v>0</v>
      </c>
      <c r="E23" s="5">
        <v>1</v>
      </c>
      <c r="F23" s="5">
        <v>4</v>
      </c>
      <c r="G23" s="5">
        <v>0</v>
      </c>
      <c r="H23" s="5">
        <v>0</v>
      </c>
      <c r="I23" s="5">
        <v>0</v>
      </c>
      <c r="J23" s="5">
        <v>0</v>
      </c>
      <c r="K23" s="5">
        <v>3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7">
        <v>9</v>
      </c>
    </row>
    <row r="24" spans="1:17" ht="15">
      <c r="A24" s="127" t="s">
        <v>12</v>
      </c>
      <c r="B24" s="51" t="s">
        <v>166</v>
      </c>
      <c r="C24" s="5">
        <v>0</v>
      </c>
      <c r="D24" s="5">
        <v>0</v>
      </c>
      <c r="E24" s="5">
        <v>11</v>
      </c>
      <c r="F24" s="5">
        <v>5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7">
        <v>16</v>
      </c>
    </row>
    <row r="25" spans="1:17" ht="15">
      <c r="A25" s="127" t="s">
        <v>13</v>
      </c>
      <c r="B25" s="51" t="s">
        <v>167</v>
      </c>
      <c r="C25" s="5">
        <v>5</v>
      </c>
      <c r="D25" s="5">
        <v>0</v>
      </c>
      <c r="E25" s="5">
        <v>6</v>
      </c>
      <c r="F25" s="5">
        <v>11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3</v>
      </c>
      <c r="O25" s="5">
        <v>1</v>
      </c>
      <c r="P25" s="5">
        <v>0</v>
      </c>
      <c r="Q25" s="57">
        <v>26</v>
      </c>
    </row>
    <row r="26" spans="1:17" ht="15">
      <c r="A26" s="127" t="s">
        <v>14</v>
      </c>
      <c r="B26" s="51" t="s">
        <v>168</v>
      </c>
      <c r="C26" s="5">
        <v>0</v>
      </c>
      <c r="D26" s="5">
        <v>0</v>
      </c>
      <c r="E26" s="5">
        <v>6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6</v>
      </c>
      <c r="L26" s="5">
        <v>0</v>
      </c>
      <c r="M26" s="5">
        <v>0</v>
      </c>
      <c r="N26" s="5">
        <v>13</v>
      </c>
      <c r="O26" s="5">
        <v>1</v>
      </c>
      <c r="P26" s="5">
        <v>0</v>
      </c>
      <c r="Q26" s="57">
        <v>26</v>
      </c>
    </row>
    <row r="27" spans="1:17" ht="15">
      <c r="A27" s="127" t="s">
        <v>15</v>
      </c>
      <c r="B27" s="51" t="s">
        <v>169</v>
      </c>
      <c r="C27" s="5">
        <v>0</v>
      </c>
      <c r="D27" s="5">
        <v>0</v>
      </c>
      <c r="E27" s="5">
        <v>8</v>
      </c>
      <c r="F27" s="5">
        <v>3</v>
      </c>
      <c r="G27" s="5">
        <v>0</v>
      </c>
      <c r="H27" s="5">
        <v>0</v>
      </c>
      <c r="I27" s="5">
        <v>0</v>
      </c>
      <c r="J27" s="5">
        <v>0</v>
      </c>
      <c r="K27" s="5">
        <v>1</v>
      </c>
      <c r="L27" s="5">
        <v>0</v>
      </c>
      <c r="M27" s="5">
        <v>0</v>
      </c>
      <c r="N27" s="5">
        <v>7</v>
      </c>
      <c r="O27" s="5">
        <v>0</v>
      </c>
      <c r="P27" s="5">
        <v>0</v>
      </c>
      <c r="Q27" s="57">
        <v>19</v>
      </c>
    </row>
    <row r="28" spans="1:17" ht="15">
      <c r="A28" s="127" t="s">
        <v>16</v>
      </c>
      <c r="B28" s="51" t="s">
        <v>170</v>
      </c>
      <c r="C28" s="5">
        <v>4</v>
      </c>
      <c r="D28" s="5">
        <v>0</v>
      </c>
      <c r="E28" s="5">
        <v>9</v>
      </c>
      <c r="F28" s="5">
        <v>17</v>
      </c>
      <c r="G28" s="5">
        <v>0</v>
      </c>
      <c r="H28" s="5">
        <v>0</v>
      </c>
      <c r="I28" s="5">
        <v>0</v>
      </c>
      <c r="J28" s="5">
        <v>0</v>
      </c>
      <c r="K28" s="5">
        <v>1</v>
      </c>
      <c r="L28" s="5">
        <v>0</v>
      </c>
      <c r="M28" s="5">
        <v>0</v>
      </c>
      <c r="N28" s="5">
        <v>4</v>
      </c>
      <c r="O28" s="5">
        <v>3</v>
      </c>
      <c r="P28" s="5">
        <v>0</v>
      </c>
      <c r="Q28" s="57">
        <v>38</v>
      </c>
    </row>
    <row r="29" spans="1:17" ht="15">
      <c r="A29" s="127" t="s">
        <v>17</v>
      </c>
      <c r="B29" s="51" t="s">
        <v>171</v>
      </c>
      <c r="C29" s="5">
        <v>0</v>
      </c>
      <c r="D29" s="5">
        <v>3</v>
      </c>
      <c r="E29" s="5">
        <v>8</v>
      </c>
      <c r="F29" s="5">
        <v>6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7</v>
      </c>
      <c r="O29" s="5">
        <v>0</v>
      </c>
      <c r="P29" s="5">
        <v>1</v>
      </c>
      <c r="Q29" s="57">
        <v>25</v>
      </c>
    </row>
    <row r="30" spans="1:17" ht="15">
      <c r="A30" s="127" t="s">
        <v>18</v>
      </c>
      <c r="B30" s="51" t="s">
        <v>172</v>
      </c>
      <c r="C30" s="5">
        <v>4</v>
      </c>
      <c r="D30" s="5">
        <v>0</v>
      </c>
      <c r="E30" s="5">
        <v>77</v>
      </c>
      <c r="F30" s="5">
        <v>0</v>
      </c>
      <c r="G30" s="5">
        <v>0</v>
      </c>
      <c r="H30" s="5">
        <v>0</v>
      </c>
      <c r="I30" s="5">
        <v>0</v>
      </c>
      <c r="J30" s="5">
        <v>9</v>
      </c>
      <c r="K30" s="5">
        <v>8</v>
      </c>
      <c r="L30" s="5">
        <v>0</v>
      </c>
      <c r="M30" s="5">
        <v>0</v>
      </c>
      <c r="N30" s="5">
        <v>24</v>
      </c>
      <c r="O30" s="5">
        <v>1</v>
      </c>
      <c r="P30" s="5">
        <v>0</v>
      </c>
      <c r="Q30" s="57">
        <v>123</v>
      </c>
    </row>
    <row r="31" spans="1:17" s="27" customFormat="1" ht="15">
      <c r="A31" s="128" t="s">
        <v>19</v>
      </c>
      <c r="B31" s="55" t="s">
        <v>32</v>
      </c>
      <c r="C31" s="5">
        <v>1</v>
      </c>
      <c r="D31" s="5">
        <v>0</v>
      </c>
      <c r="E31" s="5">
        <v>33</v>
      </c>
      <c r="F31" s="5">
        <v>0</v>
      </c>
      <c r="G31" s="5">
        <v>0</v>
      </c>
      <c r="H31" s="5">
        <v>0</v>
      </c>
      <c r="I31" s="5">
        <v>0</v>
      </c>
      <c r="J31" s="5">
        <v>5</v>
      </c>
      <c r="K31" s="5">
        <v>1</v>
      </c>
      <c r="L31" s="5">
        <v>0</v>
      </c>
      <c r="M31" s="5">
        <v>0</v>
      </c>
      <c r="N31" s="5">
        <v>8</v>
      </c>
      <c r="O31" s="5">
        <v>0</v>
      </c>
      <c r="P31" s="5">
        <v>0</v>
      </c>
      <c r="Q31" s="57">
        <v>48</v>
      </c>
    </row>
    <row r="32" spans="1:17" s="27" customFormat="1" ht="15">
      <c r="A32" s="128" t="s">
        <v>20</v>
      </c>
      <c r="B32" s="55" t="s">
        <v>34</v>
      </c>
      <c r="C32" s="5">
        <v>3</v>
      </c>
      <c r="D32" s="5">
        <v>0</v>
      </c>
      <c r="E32" s="5">
        <v>44</v>
      </c>
      <c r="F32" s="5">
        <v>0</v>
      </c>
      <c r="G32" s="5">
        <v>0</v>
      </c>
      <c r="H32" s="5">
        <v>0</v>
      </c>
      <c r="I32" s="5">
        <v>0</v>
      </c>
      <c r="J32" s="5">
        <v>4</v>
      </c>
      <c r="K32" s="5">
        <v>7</v>
      </c>
      <c r="L32" s="5">
        <v>0</v>
      </c>
      <c r="M32" s="5">
        <v>0</v>
      </c>
      <c r="N32" s="5">
        <v>16</v>
      </c>
      <c r="O32" s="5">
        <v>1</v>
      </c>
      <c r="P32" s="5">
        <v>0</v>
      </c>
      <c r="Q32" s="57">
        <v>75</v>
      </c>
    </row>
    <row r="33" spans="1:17" ht="15">
      <c r="A33" s="127" t="s">
        <v>21</v>
      </c>
      <c r="B33" s="51" t="s">
        <v>173</v>
      </c>
      <c r="C33" s="5">
        <v>5</v>
      </c>
      <c r="D33" s="5">
        <v>0</v>
      </c>
      <c r="E33" s="5">
        <v>6</v>
      </c>
      <c r="F33" s="5">
        <v>6</v>
      </c>
      <c r="G33" s="5">
        <v>1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2</v>
      </c>
      <c r="O33" s="5">
        <v>2</v>
      </c>
      <c r="P33" s="5">
        <v>0</v>
      </c>
      <c r="Q33" s="57">
        <v>22</v>
      </c>
    </row>
    <row r="34" spans="1:17" ht="15">
      <c r="A34" s="127" t="s">
        <v>22</v>
      </c>
      <c r="B34" s="51" t="s">
        <v>174</v>
      </c>
      <c r="C34" s="5">
        <v>7</v>
      </c>
      <c r="D34" s="5">
        <v>0</v>
      </c>
      <c r="E34" s="5">
        <v>15</v>
      </c>
      <c r="F34" s="5">
        <v>14</v>
      </c>
      <c r="G34" s="5">
        <v>0</v>
      </c>
      <c r="H34" s="5">
        <v>0</v>
      </c>
      <c r="I34" s="5">
        <v>0</v>
      </c>
      <c r="J34" s="5">
        <v>0</v>
      </c>
      <c r="K34" s="5">
        <v>4</v>
      </c>
      <c r="L34" s="5">
        <v>0</v>
      </c>
      <c r="M34" s="5">
        <v>0</v>
      </c>
      <c r="N34" s="5">
        <v>8</v>
      </c>
      <c r="O34" s="5">
        <v>7</v>
      </c>
      <c r="P34" s="5">
        <v>0</v>
      </c>
      <c r="Q34" s="57">
        <v>55</v>
      </c>
    </row>
    <row r="35" spans="1:17" ht="15">
      <c r="A35" s="127" t="s">
        <v>23</v>
      </c>
      <c r="B35" s="51" t="s">
        <v>175</v>
      </c>
      <c r="C35" s="5">
        <v>1</v>
      </c>
      <c r="D35" s="5">
        <v>0</v>
      </c>
      <c r="E35" s="5">
        <v>0</v>
      </c>
      <c r="F35" s="5">
        <v>5</v>
      </c>
      <c r="G35" s="5">
        <v>0</v>
      </c>
      <c r="H35" s="5">
        <v>0</v>
      </c>
      <c r="I35" s="5">
        <v>0</v>
      </c>
      <c r="J35" s="5">
        <v>0</v>
      </c>
      <c r="K35" s="5">
        <v>1</v>
      </c>
      <c r="L35" s="5">
        <v>0</v>
      </c>
      <c r="M35" s="5">
        <v>0</v>
      </c>
      <c r="N35" s="5">
        <v>0</v>
      </c>
      <c r="O35" s="5">
        <v>2</v>
      </c>
      <c r="P35" s="5">
        <v>0</v>
      </c>
      <c r="Q35" s="57">
        <v>9</v>
      </c>
    </row>
    <row r="36" spans="1:17" ht="15">
      <c r="A36" s="127" t="s">
        <v>24</v>
      </c>
      <c r="B36" s="51" t="s">
        <v>176</v>
      </c>
      <c r="C36" s="5">
        <v>0</v>
      </c>
      <c r="D36" s="5">
        <v>0</v>
      </c>
      <c r="E36" s="5">
        <v>6</v>
      </c>
      <c r="F36" s="5">
        <v>10</v>
      </c>
      <c r="G36" s="5">
        <v>0</v>
      </c>
      <c r="H36" s="5">
        <v>0</v>
      </c>
      <c r="I36" s="5">
        <v>0</v>
      </c>
      <c r="J36" s="5">
        <v>0</v>
      </c>
      <c r="K36" s="5">
        <v>1</v>
      </c>
      <c r="L36" s="5">
        <v>0</v>
      </c>
      <c r="M36" s="5">
        <v>0</v>
      </c>
      <c r="N36" s="5">
        <v>4</v>
      </c>
      <c r="O36" s="5">
        <v>0</v>
      </c>
      <c r="P36" s="5">
        <v>0</v>
      </c>
      <c r="Q36" s="57">
        <v>21</v>
      </c>
    </row>
    <row r="37" spans="1:17" ht="15">
      <c r="A37" s="127" t="s">
        <v>25</v>
      </c>
      <c r="B37" s="51" t="s">
        <v>177</v>
      </c>
      <c r="C37" s="5">
        <v>2</v>
      </c>
      <c r="D37" s="5">
        <v>0</v>
      </c>
      <c r="E37" s="5">
        <v>0</v>
      </c>
      <c r="F37" s="5">
        <v>2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1</v>
      </c>
      <c r="O37" s="5">
        <v>1</v>
      </c>
      <c r="P37" s="5">
        <v>0</v>
      </c>
      <c r="Q37" s="57">
        <v>6</v>
      </c>
    </row>
    <row r="38" spans="1:17" ht="15">
      <c r="A38" s="127" t="s">
        <v>26</v>
      </c>
      <c r="B38" s="51" t="s">
        <v>178</v>
      </c>
      <c r="C38" s="5">
        <v>0</v>
      </c>
      <c r="D38" s="5">
        <v>2</v>
      </c>
      <c r="E38" s="5">
        <v>1</v>
      </c>
      <c r="F38" s="5">
        <v>18</v>
      </c>
      <c r="G38" s="5">
        <v>0</v>
      </c>
      <c r="H38" s="5">
        <v>0</v>
      </c>
      <c r="I38" s="5">
        <v>0</v>
      </c>
      <c r="J38" s="5">
        <v>0</v>
      </c>
      <c r="K38" s="5">
        <v>15</v>
      </c>
      <c r="L38" s="5">
        <v>0</v>
      </c>
      <c r="M38" s="5">
        <v>0</v>
      </c>
      <c r="N38" s="5">
        <v>1</v>
      </c>
      <c r="O38" s="5">
        <v>2</v>
      </c>
      <c r="P38" s="5">
        <v>0</v>
      </c>
      <c r="Q38" s="57">
        <v>39</v>
      </c>
    </row>
    <row r="39" spans="1:17" ht="15">
      <c r="A39" s="127" t="s">
        <v>27</v>
      </c>
      <c r="B39" s="51" t="s">
        <v>179</v>
      </c>
      <c r="C39" s="5">
        <v>0</v>
      </c>
      <c r="D39" s="5">
        <v>0</v>
      </c>
      <c r="E39" s="5">
        <v>4</v>
      </c>
      <c r="F39" s="5">
        <v>0</v>
      </c>
      <c r="G39" s="5">
        <v>0</v>
      </c>
      <c r="H39" s="5">
        <v>0</v>
      </c>
      <c r="I39" s="5">
        <v>0</v>
      </c>
      <c r="J39" s="5">
        <v>1</v>
      </c>
      <c r="K39" s="5">
        <v>0</v>
      </c>
      <c r="L39" s="5">
        <v>0</v>
      </c>
      <c r="M39" s="5">
        <v>0</v>
      </c>
      <c r="N39" s="5">
        <v>14</v>
      </c>
      <c r="O39" s="5">
        <v>0</v>
      </c>
      <c r="P39" s="5">
        <v>0</v>
      </c>
      <c r="Q39" s="57">
        <v>19</v>
      </c>
    </row>
    <row r="40" spans="1:17" ht="15">
      <c r="A40" s="127" t="s">
        <v>28</v>
      </c>
      <c r="B40" s="51" t="s">
        <v>180</v>
      </c>
      <c r="C40" s="5">
        <v>2</v>
      </c>
      <c r="D40" s="5">
        <v>0</v>
      </c>
      <c r="E40" s="5">
        <v>1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5</v>
      </c>
      <c r="L40" s="5">
        <v>0</v>
      </c>
      <c r="M40" s="5">
        <v>0</v>
      </c>
      <c r="N40" s="5">
        <v>3</v>
      </c>
      <c r="O40" s="5">
        <v>4</v>
      </c>
      <c r="P40" s="5">
        <v>0</v>
      </c>
      <c r="Q40" s="57">
        <v>15</v>
      </c>
    </row>
    <row r="41" spans="1:17" ht="15">
      <c r="A41" s="127" t="s">
        <v>29</v>
      </c>
      <c r="B41" s="51" t="s">
        <v>181</v>
      </c>
      <c r="C41" s="5">
        <v>0</v>
      </c>
      <c r="D41" s="5">
        <v>1</v>
      </c>
      <c r="E41" s="5">
        <v>9</v>
      </c>
      <c r="F41" s="5">
        <v>29</v>
      </c>
      <c r="G41" s="5">
        <v>0</v>
      </c>
      <c r="H41" s="5">
        <v>0</v>
      </c>
      <c r="I41" s="5">
        <v>0</v>
      </c>
      <c r="J41" s="5">
        <v>0</v>
      </c>
      <c r="K41" s="5">
        <v>3</v>
      </c>
      <c r="L41" s="5">
        <v>0</v>
      </c>
      <c r="M41" s="5">
        <v>0</v>
      </c>
      <c r="N41" s="5">
        <v>7</v>
      </c>
      <c r="O41" s="5">
        <v>0</v>
      </c>
      <c r="P41" s="5">
        <v>0</v>
      </c>
      <c r="Q41" s="57">
        <v>49</v>
      </c>
    </row>
    <row r="42" spans="1:17" ht="15">
      <c r="A42" s="127" t="s">
        <v>30</v>
      </c>
      <c r="B42" s="51" t="s">
        <v>182</v>
      </c>
      <c r="C42" s="5">
        <v>3</v>
      </c>
      <c r="D42" s="5">
        <v>0</v>
      </c>
      <c r="E42" s="5">
        <v>2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6</v>
      </c>
      <c r="L42" s="5">
        <v>0</v>
      </c>
      <c r="M42" s="5">
        <v>0</v>
      </c>
      <c r="N42" s="5">
        <v>3</v>
      </c>
      <c r="O42" s="5">
        <v>1</v>
      </c>
      <c r="P42" s="5">
        <v>0</v>
      </c>
      <c r="Q42" s="57">
        <v>15</v>
      </c>
    </row>
    <row r="43" spans="1:17" ht="15">
      <c r="A43" s="127" t="s">
        <v>306</v>
      </c>
      <c r="B43" s="149" t="s">
        <v>85</v>
      </c>
      <c r="C43" s="88">
        <v>57</v>
      </c>
      <c r="D43" s="88">
        <v>11</v>
      </c>
      <c r="E43" s="88">
        <v>339</v>
      </c>
      <c r="F43" s="88">
        <v>196</v>
      </c>
      <c r="G43" s="88">
        <v>2</v>
      </c>
      <c r="H43" s="88">
        <v>0</v>
      </c>
      <c r="I43" s="88">
        <v>0</v>
      </c>
      <c r="J43" s="88">
        <v>11</v>
      </c>
      <c r="K43" s="88">
        <v>106</v>
      </c>
      <c r="L43" s="88">
        <v>0</v>
      </c>
      <c r="M43" s="88">
        <v>0</v>
      </c>
      <c r="N43" s="88">
        <v>159</v>
      </c>
      <c r="O43" s="88">
        <v>65</v>
      </c>
      <c r="P43" s="88">
        <v>4</v>
      </c>
      <c r="Q43" s="87">
        <v>950</v>
      </c>
    </row>
    <row r="44" spans="1:17" ht="15">
      <c r="A44" s="127" t="s">
        <v>308</v>
      </c>
      <c r="B44" s="127" t="s">
        <v>758</v>
      </c>
      <c r="C44" s="5">
        <v>3</v>
      </c>
      <c r="D44" s="5">
        <v>6</v>
      </c>
      <c r="E44" s="5">
        <v>53</v>
      </c>
      <c r="F44" s="5">
        <v>19</v>
      </c>
      <c r="G44" s="5">
        <v>0</v>
      </c>
      <c r="H44" s="5">
        <v>0</v>
      </c>
      <c r="I44" s="5">
        <v>0</v>
      </c>
      <c r="J44" s="5">
        <v>0</v>
      </c>
      <c r="K44" s="5">
        <v>21</v>
      </c>
      <c r="L44" s="5">
        <v>0</v>
      </c>
      <c r="M44" s="5">
        <v>0</v>
      </c>
      <c r="N44" s="5">
        <v>43</v>
      </c>
      <c r="O44" s="5">
        <v>26</v>
      </c>
      <c r="P44" s="5">
        <v>1</v>
      </c>
      <c r="Q44" s="57">
        <v>172</v>
      </c>
    </row>
    <row r="45" spans="1:17" ht="15">
      <c r="A45" s="127" t="s">
        <v>310</v>
      </c>
      <c r="B45" s="127" t="s">
        <v>759</v>
      </c>
      <c r="C45" s="5">
        <v>8</v>
      </c>
      <c r="D45" s="5">
        <v>3</v>
      </c>
      <c r="E45" s="5">
        <v>77</v>
      </c>
      <c r="F45" s="5">
        <v>39</v>
      </c>
      <c r="G45" s="5">
        <v>0</v>
      </c>
      <c r="H45" s="5">
        <v>0</v>
      </c>
      <c r="I45" s="5">
        <v>0</v>
      </c>
      <c r="J45" s="5">
        <v>0</v>
      </c>
      <c r="K45" s="5">
        <v>48</v>
      </c>
      <c r="L45" s="5">
        <v>0</v>
      </c>
      <c r="M45" s="5">
        <v>0</v>
      </c>
      <c r="N45" s="5">
        <v>30</v>
      </c>
      <c r="O45" s="5">
        <v>17</v>
      </c>
      <c r="P45" s="5">
        <v>0</v>
      </c>
      <c r="Q45" s="57">
        <v>222</v>
      </c>
    </row>
    <row r="46" spans="1:17" ht="12.75" customHeight="1">
      <c r="A46" s="127" t="s">
        <v>312</v>
      </c>
      <c r="B46" s="127" t="s">
        <v>760</v>
      </c>
      <c r="C46" s="5">
        <v>13</v>
      </c>
      <c r="D46" s="5">
        <v>0</v>
      </c>
      <c r="E46" s="5">
        <v>42</v>
      </c>
      <c r="F46" s="5">
        <v>19</v>
      </c>
      <c r="G46" s="5">
        <v>2</v>
      </c>
      <c r="H46" s="5">
        <v>0</v>
      </c>
      <c r="I46" s="5">
        <v>0</v>
      </c>
      <c r="J46" s="5">
        <v>0</v>
      </c>
      <c r="K46" s="5">
        <v>11</v>
      </c>
      <c r="L46" s="5">
        <v>0</v>
      </c>
      <c r="M46" s="5">
        <v>0</v>
      </c>
      <c r="N46" s="5">
        <v>16</v>
      </c>
      <c r="O46" s="5">
        <v>11</v>
      </c>
      <c r="P46" s="5">
        <v>3</v>
      </c>
      <c r="Q46" s="57">
        <v>117</v>
      </c>
    </row>
    <row r="47" spans="1:17" ht="15">
      <c r="A47" s="127" t="s">
        <v>315</v>
      </c>
      <c r="B47" s="127" t="s">
        <v>761</v>
      </c>
      <c r="C47" s="5">
        <v>20</v>
      </c>
      <c r="D47" s="5">
        <v>1</v>
      </c>
      <c r="E47" s="5">
        <v>34</v>
      </c>
      <c r="F47" s="5">
        <v>30</v>
      </c>
      <c r="G47" s="5">
        <v>0</v>
      </c>
      <c r="H47" s="5">
        <v>0</v>
      </c>
      <c r="I47" s="5">
        <v>0</v>
      </c>
      <c r="J47" s="5">
        <v>1</v>
      </c>
      <c r="K47" s="5">
        <v>9</v>
      </c>
      <c r="L47" s="5">
        <v>0</v>
      </c>
      <c r="M47" s="5">
        <v>0</v>
      </c>
      <c r="N47" s="5">
        <v>31</v>
      </c>
      <c r="O47" s="5">
        <v>6</v>
      </c>
      <c r="P47" s="5">
        <v>0</v>
      </c>
      <c r="Q47" s="57">
        <v>132</v>
      </c>
    </row>
    <row r="48" spans="1:17" ht="14.25" customHeight="1">
      <c r="A48" s="127" t="s">
        <v>317</v>
      </c>
      <c r="B48" s="195" t="s">
        <v>762</v>
      </c>
      <c r="C48" s="164">
        <v>13</v>
      </c>
      <c r="D48" s="164">
        <v>1</v>
      </c>
      <c r="E48" s="164">
        <v>133</v>
      </c>
      <c r="F48" s="164">
        <v>89</v>
      </c>
      <c r="G48" s="164">
        <v>0</v>
      </c>
      <c r="H48" s="164">
        <v>0</v>
      </c>
      <c r="I48" s="164">
        <v>0</v>
      </c>
      <c r="J48" s="164">
        <v>10</v>
      </c>
      <c r="K48" s="164">
        <v>17</v>
      </c>
      <c r="L48" s="164">
        <v>0</v>
      </c>
      <c r="M48" s="164">
        <v>0</v>
      </c>
      <c r="N48" s="164">
        <v>39</v>
      </c>
      <c r="O48" s="164">
        <v>5</v>
      </c>
      <c r="P48" s="164">
        <v>0</v>
      </c>
      <c r="Q48" s="207">
        <v>307</v>
      </c>
    </row>
    <row r="50" spans="2:11">
      <c r="B50" s="24"/>
      <c r="C50" s="28"/>
      <c r="D50" s="28"/>
      <c r="E50" s="28"/>
      <c r="F50" s="28"/>
      <c r="G50" s="28"/>
      <c r="H50" s="28"/>
      <c r="I50" s="28"/>
      <c r="J50" s="28"/>
      <c r="K50" s="28"/>
    </row>
  </sheetData>
  <mergeCells count="2">
    <mergeCell ref="A1:I1"/>
    <mergeCell ref="A2:P2"/>
  </mergeCells>
  <phoneticPr fontId="3" type="noConversion"/>
  <hyperlinks>
    <hyperlink ref="R1" location="'spis tabel'!A1" display="'spis tabel'!A1" xr:uid="{00000000-0004-0000-1300-000000000000}"/>
  </hyperlinks>
  <pageMargins left="0.25" right="0.25" top="0.75" bottom="0.75" header="0.3" footer="0.3"/>
  <pageSetup paperSize="9" scale="64" orientation="landscape" verticalDpi="0" r:id="rId1"/>
  <headerFooter alignWithMargins="0"/>
  <colBreaks count="1" manualBreakCount="1">
    <brk id="17" max="1048575" man="1"/>
  </colBreaks>
  <tableParts count="1">
    <tablePart r:id="rId2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K52"/>
  <sheetViews>
    <sheetView showGridLines="0" zoomScaleNormal="100" workbookViewId="0">
      <selection activeCell="K22" sqref="K22"/>
    </sheetView>
  </sheetViews>
  <sheetFormatPr defaultRowHeight="12.75"/>
  <cols>
    <col min="1" max="1" width="5.42578125" style="8" customWidth="1"/>
    <col min="2" max="2" width="20.5703125" style="8" customWidth="1"/>
    <col min="3" max="4" width="13.42578125" style="8" customWidth="1"/>
    <col min="5" max="5" width="14.5703125" style="8" customWidth="1"/>
    <col min="6" max="7" width="16.7109375" style="8" customWidth="1"/>
    <col min="8" max="8" width="11" style="8" customWidth="1"/>
    <col min="9" max="9" width="12.7109375" style="8" customWidth="1"/>
    <col min="10" max="10" width="14" style="8" customWidth="1"/>
    <col min="11" max="11" width="10.85546875" style="8" customWidth="1"/>
    <col min="12" max="12" width="18.85546875" style="8" customWidth="1"/>
    <col min="13" max="16384" width="9.140625" style="8"/>
  </cols>
  <sheetData>
    <row r="1" spans="1:11">
      <c r="A1" s="291" t="s">
        <v>972</v>
      </c>
      <c r="B1" s="291"/>
      <c r="C1" s="291"/>
      <c r="D1" s="291"/>
      <c r="E1" s="291"/>
      <c r="F1" s="291"/>
      <c r="G1" s="291"/>
      <c r="H1" s="291"/>
      <c r="I1" s="291"/>
      <c r="J1" s="291"/>
      <c r="K1" s="85" t="s">
        <v>743</v>
      </c>
    </row>
    <row r="2" spans="1:11">
      <c r="A2" s="291" t="s">
        <v>813</v>
      </c>
      <c r="B2" s="291"/>
      <c r="C2" s="291"/>
      <c r="D2" s="291"/>
      <c r="E2" s="291"/>
      <c r="F2" s="291"/>
      <c r="G2" s="291"/>
      <c r="H2" s="291"/>
      <c r="I2" s="291"/>
      <c r="J2" s="291"/>
      <c r="K2" s="29"/>
    </row>
    <row r="3" spans="1:11" s="9" customFormat="1" ht="18.75" customHeight="1">
      <c r="A3" s="303" t="s">
        <v>1</v>
      </c>
      <c r="B3" s="303" t="s">
        <v>2</v>
      </c>
      <c r="C3" s="303" t="s">
        <v>78</v>
      </c>
      <c r="D3" s="33" t="s">
        <v>64</v>
      </c>
      <c r="E3" s="303" t="s">
        <v>66</v>
      </c>
      <c r="F3" s="303"/>
      <c r="G3" s="303" t="s">
        <v>76</v>
      </c>
      <c r="H3" s="303" t="s">
        <v>68</v>
      </c>
      <c r="I3" s="303"/>
      <c r="J3" s="303"/>
    </row>
    <row r="4" spans="1:11" s="9" customFormat="1" ht="16.5" customHeight="1">
      <c r="A4" s="303"/>
      <c r="B4" s="303"/>
      <c r="C4" s="303"/>
      <c r="D4" s="303" t="s">
        <v>50</v>
      </c>
      <c r="E4" s="303" t="s">
        <v>962</v>
      </c>
      <c r="F4" s="303" t="s">
        <v>963</v>
      </c>
      <c r="G4" s="303"/>
      <c r="H4" s="303" t="s">
        <v>51</v>
      </c>
      <c r="I4" s="303" t="s">
        <v>52</v>
      </c>
      <c r="J4" s="303"/>
    </row>
    <row r="5" spans="1:11" s="9" customFormat="1" ht="44.25" customHeight="1">
      <c r="A5" s="303"/>
      <c r="B5" s="303"/>
      <c r="C5" s="303"/>
      <c r="D5" s="303"/>
      <c r="E5" s="303"/>
      <c r="F5" s="303"/>
      <c r="G5" s="303"/>
      <c r="H5" s="303"/>
      <c r="I5" s="33" t="s">
        <v>55</v>
      </c>
      <c r="J5" s="33" t="s">
        <v>67</v>
      </c>
    </row>
    <row r="6" spans="1:11" ht="15">
      <c r="A6" s="51" t="s">
        <v>124</v>
      </c>
      <c r="B6" s="51" t="s">
        <v>153</v>
      </c>
      <c r="C6" s="5">
        <v>360</v>
      </c>
      <c r="D6" s="5">
        <v>173</v>
      </c>
      <c r="E6" s="53">
        <v>-0.27700831024930039</v>
      </c>
      <c r="F6" s="53">
        <v>-15.887850467289724</v>
      </c>
      <c r="G6" s="53">
        <v>29.032258064516132</v>
      </c>
      <c r="H6" s="54">
        <v>42</v>
      </c>
      <c r="I6" s="54">
        <v>43</v>
      </c>
      <c r="J6" s="54">
        <v>12</v>
      </c>
      <c r="K6" s="22"/>
    </row>
    <row r="7" spans="1:11" ht="19.899999999999999" customHeight="1">
      <c r="A7" s="51" t="s">
        <v>125</v>
      </c>
      <c r="B7" s="51" t="s">
        <v>229</v>
      </c>
      <c r="C7" s="5">
        <v>319</v>
      </c>
      <c r="D7" s="5">
        <v>120</v>
      </c>
      <c r="E7" s="53">
        <v>7.7702702702702595</v>
      </c>
      <c r="F7" s="53">
        <v>0.63091482649841168</v>
      </c>
      <c r="G7" s="53">
        <v>26.672240802675585</v>
      </c>
      <c r="H7" s="54">
        <v>56</v>
      </c>
      <c r="I7" s="54">
        <v>33</v>
      </c>
      <c r="J7" s="54">
        <v>15</v>
      </c>
      <c r="K7" s="22"/>
    </row>
    <row r="8" spans="1:11" ht="15">
      <c r="A8" s="51" t="s">
        <v>126</v>
      </c>
      <c r="B8" s="51" t="s">
        <v>154</v>
      </c>
      <c r="C8" s="5">
        <v>530</v>
      </c>
      <c r="D8" s="5">
        <v>219</v>
      </c>
      <c r="E8" s="53">
        <v>3.9215686274509949</v>
      </c>
      <c r="F8" s="53">
        <v>-13.539967373572594</v>
      </c>
      <c r="G8" s="53">
        <v>27.013251783893988</v>
      </c>
      <c r="H8" s="54">
        <v>77</v>
      </c>
      <c r="I8" s="54">
        <v>57</v>
      </c>
      <c r="J8" s="54">
        <v>25</v>
      </c>
      <c r="K8" s="22"/>
    </row>
    <row r="9" spans="1:11" ht="15">
      <c r="A9" s="51" t="s">
        <v>127</v>
      </c>
      <c r="B9" s="51" t="s">
        <v>155</v>
      </c>
      <c r="C9" s="5">
        <v>350</v>
      </c>
      <c r="D9" s="5">
        <v>132</v>
      </c>
      <c r="E9" s="53">
        <v>0.28653295128940215</v>
      </c>
      <c r="F9" s="53">
        <v>-7.4074074074074048</v>
      </c>
      <c r="G9" s="53">
        <v>23.395721925133689</v>
      </c>
      <c r="H9" s="54">
        <v>31</v>
      </c>
      <c r="I9" s="54">
        <v>30</v>
      </c>
      <c r="J9" s="54">
        <v>10</v>
      </c>
      <c r="K9" s="22"/>
    </row>
    <row r="10" spans="1:11" ht="15">
      <c r="A10" s="51" t="s">
        <v>128</v>
      </c>
      <c r="B10" s="51" t="s">
        <v>156</v>
      </c>
      <c r="C10" s="5">
        <v>237</v>
      </c>
      <c r="D10" s="5">
        <v>96</v>
      </c>
      <c r="E10" s="53">
        <v>-2.0661157024793368</v>
      </c>
      <c r="F10" s="53">
        <v>-2.8688524590163951</v>
      </c>
      <c r="G10" s="53">
        <v>25.511302475780408</v>
      </c>
      <c r="H10" s="54">
        <v>15</v>
      </c>
      <c r="I10" s="54">
        <v>20</v>
      </c>
      <c r="J10" s="54">
        <v>6</v>
      </c>
      <c r="K10" s="22"/>
    </row>
    <row r="11" spans="1:11" ht="15">
      <c r="A11" s="51" t="s">
        <v>129</v>
      </c>
      <c r="B11" s="51" t="s">
        <v>157</v>
      </c>
      <c r="C11" s="5">
        <v>232</v>
      </c>
      <c r="D11" s="5">
        <v>108</v>
      </c>
      <c r="E11" s="53">
        <v>-6.8273092369477837</v>
      </c>
      <c r="F11" s="53">
        <v>-15.328467153284677</v>
      </c>
      <c r="G11" s="53">
        <v>21.421975992613113</v>
      </c>
      <c r="H11" s="54">
        <v>25</v>
      </c>
      <c r="I11" s="54">
        <v>42</v>
      </c>
      <c r="J11" s="54">
        <v>15</v>
      </c>
      <c r="K11" s="22"/>
    </row>
    <row r="12" spans="1:11" ht="15">
      <c r="A12" s="51" t="s">
        <v>130</v>
      </c>
      <c r="B12" s="51" t="s">
        <v>158</v>
      </c>
      <c r="C12" s="5">
        <v>672</v>
      </c>
      <c r="D12" s="5">
        <v>254</v>
      </c>
      <c r="E12" s="53">
        <v>1.3574660633484115</v>
      </c>
      <c r="F12" s="53">
        <v>-3.1700288184438108</v>
      </c>
      <c r="G12" s="53">
        <v>27.93017456359102</v>
      </c>
      <c r="H12" s="54">
        <v>84</v>
      </c>
      <c r="I12" s="54">
        <v>75</v>
      </c>
      <c r="J12" s="54">
        <v>31</v>
      </c>
      <c r="K12" s="22"/>
    </row>
    <row r="13" spans="1:11" s="18" customFormat="1" ht="15">
      <c r="A13" s="56" t="s">
        <v>270</v>
      </c>
      <c r="B13" s="55" t="s">
        <v>32</v>
      </c>
      <c r="C13" s="5">
        <v>225</v>
      </c>
      <c r="D13" s="5">
        <v>89</v>
      </c>
      <c r="E13" s="53">
        <v>0</v>
      </c>
      <c r="F13" s="53">
        <v>3.2110091743119256</v>
      </c>
      <c r="G13" s="53">
        <v>24.671052631578945</v>
      </c>
      <c r="H13" s="54">
        <v>26</v>
      </c>
      <c r="I13" s="54">
        <v>26</v>
      </c>
      <c r="J13" s="54">
        <v>13</v>
      </c>
      <c r="K13" s="23"/>
    </row>
    <row r="14" spans="1:11" s="18" customFormat="1" ht="15">
      <c r="A14" s="56" t="s">
        <v>271</v>
      </c>
      <c r="B14" s="55" t="s">
        <v>35</v>
      </c>
      <c r="C14" s="5">
        <v>447</v>
      </c>
      <c r="D14" s="5">
        <v>165</v>
      </c>
      <c r="E14" s="53">
        <v>2.0547945205479579</v>
      </c>
      <c r="F14" s="53">
        <v>-6.0924369747899192</v>
      </c>
      <c r="G14" s="53">
        <v>29.919678714859437</v>
      </c>
      <c r="H14" s="54">
        <v>58</v>
      </c>
      <c r="I14" s="54">
        <v>49</v>
      </c>
      <c r="J14" s="54">
        <v>18</v>
      </c>
      <c r="K14" s="23"/>
    </row>
    <row r="15" spans="1:11" ht="15">
      <c r="A15" s="51" t="s">
        <v>131</v>
      </c>
      <c r="B15" s="51" t="s">
        <v>159</v>
      </c>
      <c r="C15" s="5">
        <v>161</v>
      </c>
      <c r="D15" s="5">
        <v>69</v>
      </c>
      <c r="E15" s="53">
        <v>0</v>
      </c>
      <c r="F15" s="53">
        <v>4.5454545454545467</v>
      </c>
      <c r="G15" s="53">
        <v>27.104377104377104</v>
      </c>
      <c r="H15" s="54">
        <v>10</v>
      </c>
      <c r="I15" s="54">
        <v>10</v>
      </c>
      <c r="J15" s="54">
        <v>3</v>
      </c>
      <c r="K15" s="22"/>
    </row>
    <row r="16" spans="1:11" ht="15">
      <c r="A16" s="51" t="s">
        <v>132</v>
      </c>
      <c r="B16" s="51" t="s">
        <v>160</v>
      </c>
      <c r="C16" s="5">
        <v>184</v>
      </c>
      <c r="D16" s="5">
        <v>94</v>
      </c>
      <c r="E16" s="53">
        <v>-3.1578947368421098</v>
      </c>
      <c r="F16" s="53">
        <v>0.54644808743169904</v>
      </c>
      <c r="G16" s="53">
        <v>22.660098522167488</v>
      </c>
      <c r="H16" s="54">
        <v>36</v>
      </c>
      <c r="I16" s="54">
        <v>42</v>
      </c>
      <c r="J16" s="54">
        <v>18</v>
      </c>
      <c r="K16" s="22"/>
    </row>
    <row r="17" spans="1:11" ht="15">
      <c r="A17" s="51" t="s">
        <v>3</v>
      </c>
      <c r="B17" s="51" t="s">
        <v>161</v>
      </c>
      <c r="C17" s="5">
        <v>1127</v>
      </c>
      <c r="D17" s="5">
        <v>504</v>
      </c>
      <c r="E17" s="53">
        <v>1.6230838593327377</v>
      </c>
      <c r="F17" s="53">
        <v>-10.697305863708394</v>
      </c>
      <c r="G17" s="53">
        <v>21.664744329104192</v>
      </c>
      <c r="H17" s="54">
        <v>115</v>
      </c>
      <c r="I17" s="54">
        <v>97</v>
      </c>
      <c r="J17" s="54">
        <v>39</v>
      </c>
      <c r="K17" s="22"/>
    </row>
    <row r="18" spans="1:11" s="18" customFormat="1" ht="15">
      <c r="A18" s="56" t="s">
        <v>4</v>
      </c>
      <c r="B18" s="55" t="s">
        <v>32</v>
      </c>
      <c r="C18" s="5">
        <v>634</v>
      </c>
      <c r="D18" s="5">
        <v>288</v>
      </c>
      <c r="E18" s="53">
        <v>1.6025641025641022</v>
      </c>
      <c r="F18" s="53">
        <v>-9.8150782361308728</v>
      </c>
      <c r="G18" s="53">
        <v>18.931024186324276</v>
      </c>
      <c r="H18" s="54">
        <v>56</v>
      </c>
      <c r="I18" s="54">
        <v>46</v>
      </c>
      <c r="J18" s="54">
        <v>24</v>
      </c>
      <c r="K18" s="23"/>
    </row>
    <row r="19" spans="1:11" s="18" customFormat="1" ht="15">
      <c r="A19" s="56" t="s">
        <v>5</v>
      </c>
      <c r="B19" s="55" t="s">
        <v>31</v>
      </c>
      <c r="C19" s="5">
        <v>493</v>
      </c>
      <c r="D19" s="5">
        <v>216</v>
      </c>
      <c r="E19" s="53">
        <v>1.6494845360824684</v>
      </c>
      <c r="F19" s="53">
        <v>-11.806797853309476</v>
      </c>
      <c r="G19" s="53">
        <v>26.605504587155966</v>
      </c>
      <c r="H19" s="54">
        <v>59</v>
      </c>
      <c r="I19" s="54">
        <v>51</v>
      </c>
      <c r="J19" s="54">
        <v>15</v>
      </c>
      <c r="K19" s="23"/>
    </row>
    <row r="20" spans="1:11" ht="15">
      <c r="A20" s="51" t="s">
        <v>6</v>
      </c>
      <c r="B20" s="51" t="s">
        <v>162</v>
      </c>
      <c r="C20" s="5">
        <v>201</v>
      </c>
      <c r="D20" s="5">
        <v>87</v>
      </c>
      <c r="E20" s="53">
        <v>4.6875</v>
      </c>
      <c r="F20" s="53">
        <v>-8.636363636363626</v>
      </c>
      <c r="G20" s="53">
        <v>25.670498084291189</v>
      </c>
      <c r="H20" s="54">
        <v>27</v>
      </c>
      <c r="I20" s="54">
        <v>18</v>
      </c>
      <c r="J20" s="54">
        <v>8</v>
      </c>
      <c r="K20" s="22"/>
    </row>
    <row r="21" spans="1:11" ht="15">
      <c r="A21" s="51" t="s">
        <v>7</v>
      </c>
      <c r="B21" s="51" t="s">
        <v>163</v>
      </c>
      <c r="C21" s="5">
        <v>271</v>
      </c>
      <c r="D21" s="5">
        <v>106</v>
      </c>
      <c r="E21" s="53">
        <v>0.3703703703703809</v>
      </c>
      <c r="F21" s="53">
        <v>-7.5085324232081945</v>
      </c>
      <c r="G21" s="53">
        <v>26.413255360623783</v>
      </c>
      <c r="H21" s="54">
        <v>27</v>
      </c>
      <c r="I21" s="54">
        <v>26</v>
      </c>
      <c r="J21" s="54">
        <v>11</v>
      </c>
      <c r="K21" s="22"/>
    </row>
    <row r="22" spans="1:11" ht="15">
      <c r="A22" s="51" t="s">
        <v>8</v>
      </c>
      <c r="B22" s="51" t="s">
        <v>164</v>
      </c>
      <c r="C22" s="5">
        <v>346</v>
      </c>
      <c r="D22" s="5">
        <v>161</v>
      </c>
      <c r="E22" s="53">
        <v>2.9761904761904674</v>
      </c>
      <c r="F22" s="53">
        <v>-0.57471264367816843</v>
      </c>
      <c r="G22" s="53">
        <v>23.911541119557704</v>
      </c>
      <c r="H22" s="54">
        <v>55</v>
      </c>
      <c r="I22" s="54">
        <v>45</v>
      </c>
      <c r="J22" s="54">
        <v>26</v>
      </c>
      <c r="K22" s="22"/>
    </row>
    <row r="23" spans="1:11" s="18" customFormat="1" ht="15">
      <c r="A23" s="56" t="s">
        <v>9</v>
      </c>
      <c r="B23" s="55" t="s">
        <v>32</v>
      </c>
      <c r="C23" s="5">
        <v>129</v>
      </c>
      <c r="D23" s="5">
        <v>57</v>
      </c>
      <c r="E23" s="53">
        <v>1.5748031496062964</v>
      </c>
      <c r="F23" s="53">
        <v>12.173913043478251</v>
      </c>
      <c r="G23" s="53">
        <v>22.591943957968478</v>
      </c>
      <c r="H23" s="54">
        <v>19</v>
      </c>
      <c r="I23" s="54">
        <v>17</v>
      </c>
      <c r="J23" s="54">
        <v>11</v>
      </c>
      <c r="K23" s="23"/>
    </row>
    <row r="24" spans="1:11" s="18" customFormat="1" ht="15">
      <c r="A24" s="56" t="s">
        <v>10</v>
      </c>
      <c r="B24" s="55" t="s">
        <v>33</v>
      </c>
      <c r="C24" s="5">
        <v>217</v>
      </c>
      <c r="D24" s="5">
        <v>104</v>
      </c>
      <c r="E24" s="53">
        <v>3.8277511961722439</v>
      </c>
      <c r="F24" s="53">
        <v>-6.8669527896995817</v>
      </c>
      <c r="G24" s="53">
        <v>24.771689497716896</v>
      </c>
      <c r="H24" s="54">
        <v>36</v>
      </c>
      <c r="I24" s="54">
        <v>28</v>
      </c>
      <c r="J24" s="54">
        <v>15</v>
      </c>
      <c r="K24" s="23"/>
    </row>
    <row r="25" spans="1:11" ht="15">
      <c r="A25" s="51" t="s">
        <v>11</v>
      </c>
      <c r="B25" s="51" t="s">
        <v>165</v>
      </c>
      <c r="C25" s="5">
        <v>129</v>
      </c>
      <c r="D25" s="5">
        <v>57</v>
      </c>
      <c r="E25" s="53">
        <v>-9.7902097902097864</v>
      </c>
      <c r="F25" s="53">
        <v>-15.686274509803923</v>
      </c>
      <c r="G25" s="53">
        <v>22.912966252220247</v>
      </c>
      <c r="H25" s="54">
        <v>10</v>
      </c>
      <c r="I25" s="54">
        <v>24</v>
      </c>
      <c r="J25" s="54">
        <v>6</v>
      </c>
      <c r="K25" s="22"/>
    </row>
    <row r="26" spans="1:11" ht="15">
      <c r="A26" s="51" t="s">
        <v>12</v>
      </c>
      <c r="B26" s="51" t="s">
        <v>166</v>
      </c>
      <c r="C26" s="5">
        <v>160</v>
      </c>
      <c r="D26" s="5">
        <v>57</v>
      </c>
      <c r="E26" s="53">
        <v>0.62893081761006897</v>
      </c>
      <c r="F26" s="53">
        <v>-4.1916167664670638</v>
      </c>
      <c r="G26" s="53">
        <v>21.828103683492497</v>
      </c>
      <c r="H26" s="54">
        <v>19</v>
      </c>
      <c r="I26" s="54">
        <v>18</v>
      </c>
      <c r="J26" s="54">
        <v>10</v>
      </c>
      <c r="K26" s="22"/>
    </row>
    <row r="27" spans="1:11" ht="15">
      <c r="A27" s="51" t="s">
        <v>13</v>
      </c>
      <c r="B27" s="51" t="s">
        <v>167</v>
      </c>
      <c r="C27" s="5">
        <v>156</v>
      </c>
      <c r="D27" s="5">
        <v>51</v>
      </c>
      <c r="E27" s="53">
        <v>0.64516129032257652</v>
      </c>
      <c r="F27" s="53">
        <v>-28.110599078341011</v>
      </c>
      <c r="G27" s="53">
        <v>23.318385650224215</v>
      </c>
      <c r="H27" s="54">
        <v>18</v>
      </c>
      <c r="I27" s="54">
        <v>17</v>
      </c>
      <c r="J27" s="54">
        <v>6</v>
      </c>
      <c r="K27" s="22"/>
    </row>
    <row r="28" spans="1:11" ht="15">
      <c r="A28" s="51" t="s">
        <v>14</v>
      </c>
      <c r="B28" s="51" t="s">
        <v>168</v>
      </c>
      <c r="C28" s="5">
        <v>536</v>
      </c>
      <c r="D28" s="5">
        <v>236</v>
      </c>
      <c r="E28" s="53">
        <v>0.94161958568739124</v>
      </c>
      <c r="F28" s="53">
        <v>9.8360655737704974</v>
      </c>
      <c r="G28" s="53">
        <v>26.574119980168565</v>
      </c>
      <c r="H28" s="54">
        <v>50</v>
      </c>
      <c r="I28" s="54">
        <v>45</v>
      </c>
      <c r="J28" s="54">
        <v>20</v>
      </c>
      <c r="K28" s="22"/>
    </row>
    <row r="29" spans="1:11" ht="15">
      <c r="A29" s="51" t="s">
        <v>15</v>
      </c>
      <c r="B29" s="51" t="s">
        <v>169</v>
      </c>
      <c r="C29" s="5">
        <v>186</v>
      </c>
      <c r="D29" s="5">
        <v>96</v>
      </c>
      <c r="E29" s="53">
        <v>5.681818181818187</v>
      </c>
      <c r="F29" s="53">
        <v>3.9106145251396498</v>
      </c>
      <c r="G29" s="53">
        <v>23.39622641509434</v>
      </c>
      <c r="H29" s="54">
        <v>24</v>
      </c>
      <c r="I29" s="54">
        <v>14</v>
      </c>
      <c r="J29" s="54">
        <v>12</v>
      </c>
      <c r="K29" s="22"/>
    </row>
    <row r="30" spans="1:11" ht="15">
      <c r="A30" s="51" t="s">
        <v>16</v>
      </c>
      <c r="B30" s="51" t="s">
        <v>170</v>
      </c>
      <c r="C30" s="5">
        <v>554</v>
      </c>
      <c r="D30" s="5">
        <v>204</v>
      </c>
      <c r="E30" s="53">
        <v>4.9242424242424363</v>
      </c>
      <c r="F30" s="53">
        <v>-19.12408759124088</v>
      </c>
      <c r="G30" s="53">
        <v>24.798567591763653</v>
      </c>
      <c r="H30" s="54">
        <v>107</v>
      </c>
      <c r="I30" s="54">
        <v>81</v>
      </c>
      <c r="J30" s="54">
        <v>34</v>
      </c>
      <c r="K30" s="22"/>
    </row>
    <row r="31" spans="1:11" ht="15">
      <c r="A31" s="51" t="s">
        <v>17</v>
      </c>
      <c r="B31" s="51" t="s">
        <v>171</v>
      </c>
      <c r="C31" s="5">
        <v>170</v>
      </c>
      <c r="D31" s="5">
        <v>74</v>
      </c>
      <c r="E31" s="53">
        <v>4.9382716049382651</v>
      </c>
      <c r="F31" s="53">
        <v>-19.431279620853076</v>
      </c>
      <c r="G31" s="53">
        <v>21.303258145363408</v>
      </c>
      <c r="H31" s="54">
        <v>29</v>
      </c>
      <c r="I31" s="54">
        <v>21</v>
      </c>
      <c r="J31" s="54">
        <v>11</v>
      </c>
      <c r="K31" s="22"/>
    </row>
    <row r="32" spans="1:11" ht="15">
      <c r="A32" s="51" t="s">
        <v>18</v>
      </c>
      <c r="B32" s="51" t="s">
        <v>172</v>
      </c>
      <c r="C32" s="5">
        <v>1753</v>
      </c>
      <c r="D32" s="5">
        <v>699</v>
      </c>
      <c r="E32" s="53">
        <v>-0.28441410693970681</v>
      </c>
      <c r="F32" s="53">
        <v>-36.0452389638818</v>
      </c>
      <c r="G32" s="53">
        <v>29.432505036937538</v>
      </c>
      <c r="H32" s="54">
        <v>229</v>
      </c>
      <c r="I32" s="54">
        <v>234</v>
      </c>
      <c r="J32" s="54">
        <v>112</v>
      </c>
      <c r="K32" s="22"/>
    </row>
    <row r="33" spans="1:11" s="18" customFormat="1" ht="15">
      <c r="A33" s="56" t="s">
        <v>19</v>
      </c>
      <c r="B33" s="55" t="s">
        <v>32</v>
      </c>
      <c r="C33" s="5">
        <v>603</v>
      </c>
      <c r="D33" s="5">
        <v>252</v>
      </c>
      <c r="E33" s="53">
        <v>1.1744966442953029</v>
      </c>
      <c r="F33" s="53">
        <v>-33.809001097694846</v>
      </c>
      <c r="G33" s="53">
        <v>27.27272727272727</v>
      </c>
      <c r="H33" s="54">
        <v>76</v>
      </c>
      <c r="I33" s="54">
        <v>69</v>
      </c>
      <c r="J33" s="54">
        <v>35</v>
      </c>
      <c r="K33" s="23"/>
    </row>
    <row r="34" spans="1:11" s="18" customFormat="1" ht="15">
      <c r="A34" s="56" t="s">
        <v>20</v>
      </c>
      <c r="B34" s="55" t="s">
        <v>34</v>
      </c>
      <c r="C34" s="5">
        <v>1150</v>
      </c>
      <c r="D34" s="5">
        <v>447</v>
      </c>
      <c r="E34" s="53">
        <v>-1.0327022375215051</v>
      </c>
      <c r="F34" s="53">
        <v>-37.158469945355186</v>
      </c>
      <c r="G34" s="53">
        <v>30.707610146862486</v>
      </c>
      <c r="H34" s="54">
        <v>153</v>
      </c>
      <c r="I34" s="54">
        <v>165</v>
      </c>
      <c r="J34" s="54">
        <v>77</v>
      </c>
      <c r="K34" s="23"/>
    </row>
    <row r="35" spans="1:11" ht="15">
      <c r="A35" s="51" t="s">
        <v>21</v>
      </c>
      <c r="B35" s="51" t="s">
        <v>173</v>
      </c>
      <c r="C35" s="5">
        <v>178</v>
      </c>
      <c r="D35" s="5">
        <v>68</v>
      </c>
      <c r="E35" s="53">
        <v>-3.7837837837837753</v>
      </c>
      <c r="F35" s="53">
        <v>-15.639810426540279</v>
      </c>
      <c r="G35" s="53">
        <v>20.366132723112131</v>
      </c>
      <c r="H35" s="54">
        <v>28</v>
      </c>
      <c r="I35" s="54">
        <v>35</v>
      </c>
      <c r="J35" s="54">
        <v>18</v>
      </c>
      <c r="K35" s="22"/>
    </row>
    <row r="36" spans="1:11" ht="15">
      <c r="A36" s="51" t="s">
        <v>22</v>
      </c>
      <c r="B36" s="51" t="s">
        <v>174</v>
      </c>
      <c r="C36" s="5">
        <v>310</v>
      </c>
      <c r="D36" s="5">
        <v>135</v>
      </c>
      <c r="E36" s="53">
        <v>-3.7267080745341588</v>
      </c>
      <c r="F36" s="53">
        <v>-3.7267080745341588</v>
      </c>
      <c r="G36" s="53">
        <v>21.693491952414277</v>
      </c>
      <c r="H36" s="54">
        <v>18</v>
      </c>
      <c r="I36" s="54">
        <v>30</v>
      </c>
      <c r="J36" s="54">
        <v>15</v>
      </c>
      <c r="K36" s="22"/>
    </row>
    <row r="37" spans="1:11" ht="15">
      <c r="A37" s="51" t="s">
        <v>23</v>
      </c>
      <c r="B37" s="51" t="s">
        <v>175</v>
      </c>
      <c r="C37" s="5">
        <v>301</v>
      </c>
      <c r="D37" s="5">
        <v>131</v>
      </c>
      <c r="E37" s="53">
        <v>-1.3114754098360635</v>
      </c>
      <c r="F37" s="53">
        <v>-10.946745562130175</v>
      </c>
      <c r="G37" s="53">
        <v>24.591503267973856</v>
      </c>
      <c r="H37" s="54">
        <v>20</v>
      </c>
      <c r="I37" s="54">
        <v>24</v>
      </c>
      <c r="J37" s="54">
        <v>15</v>
      </c>
      <c r="K37" s="22"/>
    </row>
    <row r="38" spans="1:11" ht="15">
      <c r="A38" s="51" t="s">
        <v>24</v>
      </c>
      <c r="B38" s="51" t="s">
        <v>176</v>
      </c>
      <c r="C38" s="5">
        <v>318</v>
      </c>
      <c r="D38" s="5">
        <v>143</v>
      </c>
      <c r="E38" s="53">
        <v>0</v>
      </c>
      <c r="F38" s="53">
        <v>-7.2886297376093268</v>
      </c>
      <c r="G38" s="53">
        <v>23.093681917211327</v>
      </c>
      <c r="H38" s="54">
        <v>31</v>
      </c>
      <c r="I38" s="54">
        <v>31</v>
      </c>
      <c r="J38" s="54">
        <v>14</v>
      </c>
      <c r="K38" s="22"/>
    </row>
    <row r="39" spans="1:11" ht="15">
      <c r="A39" s="51" t="s">
        <v>25</v>
      </c>
      <c r="B39" s="51" t="s">
        <v>177</v>
      </c>
      <c r="C39" s="5">
        <v>132</v>
      </c>
      <c r="D39" s="5">
        <v>53</v>
      </c>
      <c r="E39" s="53">
        <v>-3.649635036496349</v>
      </c>
      <c r="F39" s="53">
        <v>-13.725490196078425</v>
      </c>
      <c r="G39" s="53">
        <v>24.444444444444443</v>
      </c>
      <c r="H39" s="54">
        <v>15</v>
      </c>
      <c r="I39" s="54">
        <v>20</v>
      </c>
      <c r="J39" s="54">
        <v>5</v>
      </c>
      <c r="K39" s="22"/>
    </row>
    <row r="40" spans="1:11" ht="15">
      <c r="A40" s="51" t="s">
        <v>26</v>
      </c>
      <c r="B40" s="51" t="s">
        <v>178</v>
      </c>
      <c r="C40" s="5">
        <v>320</v>
      </c>
      <c r="D40" s="5">
        <v>147</v>
      </c>
      <c r="E40" s="53">
        <v>2.2364217252396088</v>
      </c>
      <c r="F40" s="53">
        <v>-2.7355623100303887</v>
      </c>
      <c r="G40" s="53">
        <v>26.037428803905616</v>
      </c>
      <c r="H40" s="54">
        <v>42</v>
      </c>
      <c r="I40" s="54">
        <v>35</v>
      </c>
      <c r="J40" s="54">
        <v>15</v>
      </c>
      <c r="K40" s="22"/>
    </row>
    <row r="41" spans="1:11" ht="15">
      <c r="A41" s="51" t="s">
        <v>27</v>
      </c>
      <c r="B41" s="51" t="s">
        <v>179</v>
      </c>
      <c r="C41" s="5">
        <v>297</v>
      </c>
      <c r="D41" s="5">
        <v>127</v>
      </c>
      <c r="E41" s="53">
        <v>0.3378378378378244</v>
      </c>
      <c r="F41" s="53">
        <v>11.235955056179776</v>
      </c>
      <c r="G41" s="53">
        <v>23.257635082223963</v>
      </c>
      <c r="H41" s="54">
        <v>31</v>
      </c>
      <c r="I41" s="54">
        <v>30</v>
      </c>
      <c r="J41" s="54">
        <v>14</v>
      </c>
      <c r="K41" s="22"/>
    </row>
    <row r="42" spans="1:11" ht="15">
      <c r="A42" s="51" t="s">
        <v>28</v>
      </c>
      <c r="B42" s="51" t="s">
        <v>180</v>
      </c>
      <c r="C42" s="5">
        <v>95</v>
      </c>
      <c r="D42" s="5">
        <v>43</v>
      </c>
      <c r="E42" s="53">
        <v>2.1505376344086073</v>
      </c>
      <c r="F42" s="53">
        <v>-37.5</v>
      </c>
      <c r="G42" s="53">
        <v>20.255863539445627</v>
      </c>
      <c r="H42" s="54">
        <v>14</v>
      </c>
      <c r="I42" s="54">
        <v>12</v>
      </c>
      <c r="J42" s="54">
        <v>4</v>
      </c>
      <c r="K42" s="22"/>
    </row>
    <row r="43" spans="1:11" ht="15">
      <c r="A43" s="51" t="s">
        <v>29</v>
      </c>
      <c r="B43" s="51" t="s">
        <v>181</v>
      </c>
      <c r="C43" s="5">
        <v>326</v>
      </c>
      <c r="D43" s="5">
        <v>140</v>
      </c>
      <c r="E43" s="53">
        <v>2.5157232704402475</v>
      </c>
      <c r="F43" s="53">
        <v>-5.5072463768115938</v>
      </c>
      <c r="G43" s="53">
        <v>26.017557861133277</v>
      </c>
      <c r="H43" s="54">
        <v>37</v>
      </c>
      <c r="I43" s="54">
        <v>29</v>
      </c>
      <c r="J43" s="54">
        <v>11</v>
      </c>
      <c r="K43" s="22"/>
    </row>
    <row r="44" spans="1:11" ht="15">
      <c r="A44" s="51" t="s">
        <v>30</v>
      </c>
      <c r="B44" s="51" t="s">
        <v>182</v>
      </c>
      <c r="C44" s="5">
        <v>355</v>
      </c>
      <c r="D44" s="5">
        <v>132</v>
      </c>
      <c r="E44" s="53">
        <v>0.56657223796034373</v>
      </c>
      <c r="F44" s="53">
        <v>-1.1142061281337163</v>
      </c>
      <c r="G44" s="53">
        <v>24.964838255977497</v>
      </c>
      <c r="H44" s="54">
        <v>60</v>
      </c>
      <c r="I44" s="54">
        <v>58</v>
      </c>
      <c r="J44" s="54">
        <v>20</v>
      </c>
      <c r="K44" s="22"/>
    </row>
    <row r="45" spans="1:11" s="18" customFormat="1" ht="13.5" customHeight="1">
      <c r="A45" s="51" t="s">
        <v>306</v>
      </c>
      <c r="B45" s="56" t="s">
        <v>85</v>
      </c>
      <c r="C45" s="88">
        <v>11266</v>
      </c>
      <c r="D45" s="88">
        <v>4716</v>
      </c>
      <c r="E45" s="67">
        <v>0.7692307692307736</v>
      </c>
      <c r="F45" s="67">
        <v>-13.789409243954694</v>
      </c>
      <c r="G45" s="67">
        <v>25.016098589985567</v>
      </c>
      <c r="H45" s="68">
        <v>1382</v>
      </c>
      <c r="I45" s="68">
        <v>1296</v>
      </c>
      <c r="J45" s="68">
        <v>561</v>
      </c>
      <c r="K45" s="23"/>
    </row>
    <row r="46" spans="1:11" ht="15" customHeight="1">
      <c r="A46" s="51" t="s">
        <v>308</v>
      </c>
      <c r="B46" s="51" t="s">
        <v>758</v>
      </c>
      <c r="C46" s="5">
        <v>2228</v>
      </c>
      <c r="D46" s="5">
        <v>943</v>
      </c>
      <c r="E46" s="53">
        <v>0.72332730560577829</v>
      </c>
      <c r="F46" s="53">
        <v>-2.8347143480156944</v>
      </c>
      <c r="G46" s="53">
        <v>25.553389150131895</v>
      </c>
      <c r="H46" s="54">
        <v>249</v>
      </c>
      <c r="I46" s="54">
        <v>233</v>
      </c>
      <c r="J46" s="54">
        <v>103</v>
      </c>
      <c r="K46" s="22"/>
    </row>
    <row r="47" spans="1:11" ht="15" customHeight="1">
      <c r="A47" s="51" t="s">
        <v>310</v>
      </c>
      <c r="B47" s="51" t="s">
        <v>759</v>
      </c>
      <c r="C47" s="5">
        <v>1941</v>
      </c>
      <c r="D47" s="5">
        <v>880</v>
      </c>
      <c r="E47" s="53">
        <v>0.36194415718718176</v>
      </c>
      <c r="F47" s="53">
        <v>-7.395038167938921</v>
      </c>
      <c r="G47" s="53">
        <v>22.382380073800736</v>
      </c>
      <c r="H47" s="54">
        <v>211</v>
      </c>
      <c r="I47" s="54">
        <v>204</v>
      </c>
      <c r="J47" s="54">
        <v>87</v>
      </c>
      <c r="K47" s="22"/>
    </row>
    <row r="48" spans="1:11" ht="15" customHeight="1">
      <c r="A48" s="51" t="s">
        <v>312</v>
      </c>
      <c r="B48" s="51" t="s">
        <v>760</v>
      </c>
      <c r="C48" s="5">
        <v>1170</v>
      </c>
      <c r="D48" s="5">
        <v>491</v>
      </c>
      <c r="E48" s="53">
        <v>1.2987012987012889</v>
      </c>
      <c r="F48" s="53">
        <v>-10.618792971734152</v>
      </c>
      <c r="G48" s="53">
        <v>23.081475636220162</v>
      </c>
      <c r="H48" s="54">
        <v>155</v>
      </c>
      <c r="I48" s="54">
        <v>140</v>
      </c>
      <c r="J48" s="54">
        <v>66</v>
      </c>
      <c r="K48" s="22"/>
    </row>
    <row r="49" spans="1:11" ht="15" customHeight="1">
      <c r="A49" s="51" t="s">
        <v>315</v>
      </c>
      <c r="B49" s="51" t="s">
        <v>761</v>
      </c>
      <c r="C49" s="5">
        <v>1885</v>
      </c>
      <c r="D49" s="5">
        <v>756</v>
      </c>
      <c r="E49" s="53">
        <v>2.7808069792802712</v>
      </c>
      <c r="F49" s="53">
        <v>-8.3171206225680976</v>
      </c>
      <c r="G49" s="53">
        <v>25.580132989550819</v>
      </c>
      <c r="H49" s="54">
        <v>296</v>
      </c>
      <c r="I49" s="54">
        <v>245</v>
      </c>
      <c r="J49" s="54">
        <v>95</v>
      </c>
      <c r="K49" s="22"/>
    </row>
    <row r="50" spans="1:11" ht="15.75" customHeight="1">
      <c r="A50" s="51" t="s">
        <v>317</v>
      </c>
      <c r="B50" s="51" t="s">
        <v>762</v>
      </c>
      <c r="C50" s="5">
        <v>4042</v>
      </c>
      <c r="D50" s="5">
        <v>1646</v>
      </c>
      <c r="E50" s="53">
        <v>-7.4165636588389816E-2</v>
      </c>
      <c r="F50" s="53">
        <v>-23.936770794128719</v>
      </c>
      <c r="G50" s="53">
        <v>26.581612521373145</v>
      </c>
      <c r="H50" s="54">
        <v>471</v>
      </c>
      <c r="I50" s="54">
        <v>474</v>
      </c>
      <c r="J50" s="54">
        <v>210</v>
      </c>
      <c r="K50" s="22"/>
    </row>
    <row r="52" spans="1:11">
      <c r="B52" s="24"/>
      <c r="C52" s="25"/>
      <c r="D52" s="25"/>
      <c r="E52" s="26"/>
      <c r="F52" s="26"/>
      <c r="G52" s="26"/>
      <c r="H52" s="26"/>
      <c r="I52" s="26"/>
    </row>
  </sheetData>
  <mergeCells count="13">
    <mergeCell ref="A2:J2"/>
    <mergeCell ref="A1:J1"/>
    <mergeCell ref="A3:A5"/>
    <mergeCell ref="B3:B5"/>
    <mergeCell ref="C3:C5"/>
    <mergeCell ref="E3:F3"/>
    <mergeCell ref="D4:D5"/>
    <mergeCell ref="G3:G5"/>
    <mergeCell ref="E4:E5"/>
    <mergeCell ref="F4:F5"/>
    <mergeCell ref="H4:H5"/>
    <mergeCell ref="I4:J4"/>
    <mergeCell ref="H3:J3"/>
  </mergeCells>
  <phoneticPr fontId="0" type="noConversion"/>
  <hyperlinks>
    <hyperlink ref="K1" location="'spis tabel'!A1" display="'spis tabel'!A1" xr:uid="{00000000-0004-0000-1400-000000000000}"/>
  </hyperlinks>
  <pageMargins left="0.75" right="0.75" top="1" bottom="1" header="0.5" footer="0.5"/>
  <pageSetup paperSize="9" scale="63" orientation="portrait" horizontalDpi="300" verticalDpi="300" r:id="rId1"/>
  <headerFooter alignWithMargins="0"/>
  <colBreaks count="1" manualBreakCount="1">
    <brk id="10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P50"/>
  <sheetViews>
    <sheetView showGridLines="0" zoomScaleNormal="100" workbookViewId="0">
      <selection activeCell="A2" sqref="A2:N2"/>
    </sheetView>
  </sheetViews>
  <sheetFormatPr defaultRowHeight="12.75"/>
  <cols>
    <col min="1" max="1" width="5.42578125" style="1" customWidth="1"/>
    <col min="2" max="2" width="20.5703125" style="1" customWidth="1"/>
    <col min="3" max="3" width="16" style="1" customWidth="1"/>
    <col min="4" max="4" width="14.7109375" style="1" customWidth="1"/>
    <col min="5" max="5" width="9.7109375" style="1" customWidth="1"/>
    <col min="6" max="6" width="8.28515625" style="1" customWidth="1"/>
    <col min="7" max="7" width="13.28515625" style="1" customWidth="1"/>
    <col min="8" max="8" width="15" style="1" customWidth="1"/>
    <col min="9" max="9" width="16" style="1" customWidth="1"/>
    <col min="10" max="10" width="12.85546875" style="1" customWidth="1"/>
    <col min="11" max="11" width="13.140625" style="1" customWidth="1"/>
    <col min="12" max="12" width="12.42578125" style="1" customWidth="1"/>
    <col min="13" max="13" width="15.28515625" style="1" customWidth="1"/>
    <col min="14" max="14" width="9.140625" style="1"/>
    <col min="15" max="15" width="20.5703125" style="1" customWidth="1"/>
    <col min="16" max="16" width="17.5703125" style="1" customWidth="1"/>
    <col min="17" max="16384" width="9.140625" style="1"/>
  </cols>
  <sheetData>
    <row r="1" spans="1:16">
      <c r="A1" s="291" t="s">
        <v>973</v>
      </c>
      <c r="B1" s="291"/>
      <c r="C1" s="291"/>
      <c r="D1" s="291"/>
      <c r="E1" s="291"/>
      <c r="F1" s="291"/>
      <c r="G1" s="291"/>
      <c r="H1" s="291"/>
      <c r="I1" s="291"/>
      <c r="J1" s="8"/>
      <c r="K1" s="8"/>
      <c r="P1" s="85" t="s">
        <v>743</v>
      </c>
    </row>
    <row r="2" spans="1:16">
      <c r="A2" s="288" t="s">
        <v>808</v>
      </c>
      <c r="B2" s="288"/>
      <c r="C2" s="288"/>
      <c r="D2" s="288"/>
      <c r="E2" s="288"/>
      <c r="F2" s="288"/>
      <c r="G2" s="288"/>
      <c r="H2" s="288"/>
      <c r="I2" s="288"/>
      <c r="J2" s="288"/>
      <c r="K2" s="288"/>
      <c r="L2" s="288"/>
      <c r="M2" s="288"/>
      <c r="N2" s="288"/>
      <c r="O2" s="7"/>
    </row>
    <row r="3" spans="1:16" s="211" customFormat="1" ht="87" customHeight="1">
      <c r="A3" s="208" t="s">
        <v>1</v>
      </c>
      <c r="B3" s="43" t="s">
        <v>2</v>
      </c>
      <c r="C3" s="209" t="s">
        <v>56</v>
      </c>
      <c r="D3" s="209" t="s">
        <v>57</v>
      </c>
      <c r="E3" s="209" t="s">
        <v>70</v>
      </c>
      <c r="F3" s="209" t="s">
        <v>71</v>
      </c>
      <c r="G3" s="209" t="s">
        <v>65</v>
      </c>
      <c r="H3" s="209" t="s">
        <v>133</v>
      </c>
      <c r="I3" s="209" t="s">
        <v>187</v>
      </c>
      <c r="J3" s="209" t="s">
        <v>188</v>
      </c>
      <c r="K3" s="209" t="s">
        <v>189</v>
      </c>
      <c r="L3" s="209" t="s">
        <v>190</v>
      </c>
      <c r="M3" s="209" t="s">
        <v>191</v>
      </c>
      <c r="N3" s="209" t="s">
        <v>58</v>
      </c>
      <c r="O3" s="210" t="s">
        <v>974</v>
      </c>
    </row>
    <row r="4" spans="1:16" ht="15">
      <c r="A4" s="127" t="s">
        <v>124</v>
      </c>
      <c r="B4" s="51" t="s">
        <v>153</v>
      </c>
      <c r="C4" s="5">
        <v>0</v>
      </c>
      <c r="D4" s="5">
        <v>3</v>
      </c>
      <c r="E4" s="5">
        <v>3</v>
      </c>
      <c r="F4" s="5">
        <v>1</v>
      </c>
      <c r="G4" s="5">
        <v>0</v>
      </c>
      <c r="H4" s="5">
        <v>0</v>
      </c>
      <c r="I4" s="5">
        <v>0</v>
      </c>
      <c r="J4" s="5">
        <v>0</v>
      </c>
      <c r="K4" s="5">
        <v>0</v>
      </c>
      <c r="L4" s="5">
        <v>0</v>
      </c>
      <c r="M4" s="5">
        <v>1</v>
      </c>
      <c r="N4" s="5">
        <v>0</v>
      </c>
      <c r="O4" s="57">
        <v>8</v>
      </c>
    </row>
    <row r="5" spans="1:16" ht="25.5">
      <c r="A5" s="127" t="s">
        <v>125</v>
      </c>
      <c r="B5" s="51" t="s">
        <v>229</v>
      </c>
      <c r="C5" s="5">
        <v>0</v>
      </c>
      <c r="D5" s="5">
        <v>0</v>
      </c>
      <c r="E5" s="5">
        <v>1</v>
      </c>
      <c r="F5" s="5">
        <v>1</v>
      </c>
      <c r="G5" s="5">
        <v>0</v>
      </c>
      <c r="H5" s="5">
        <v>0</v>
      </c>
      <c r="I5" s="5">
        <v>0</v>
      </c>
      <c r="J5" s="5">
        <v>0</v>
      </c>
      <c r="K5" s="5">
        <v>0</v>
      </c>
      <c r="L5" s="5">
        <v>0</v>
      </c>
      <c r="M5" s="5">
        <v>0</v>
      </c>
      <c r="N5" s="5">
        <v>0</v>
      </c>
      <c r="O5" s="57">
        <v>2</v>
      </c>
    </row>
    <row r="6" spans="1:16" ht="15">
      <c r="A6" s="127" t="s">
        <v>126</v>
      </c>
      <c r="B6" s="51" t="s">
        <v>154</v>
      </c>
      <c r="C6" s="5">
        <v>0</v>
      </c>
      <c r="D6" s="5">
        <v>0</v>
      </c>
      <c r="E6" s="5">
        <v>1</v>
      </c>
      <c r="F6" s="5">
        <v>2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5">
        <v>2</v>
      </c>
      <c r="M6" s="5">
        <v>1</v>
      </c>
      <c r="N6" s="5">
        <v>0</v>
      </c>
      <c r="O6" s="57">
        <v>6</v>
      </c>
    </row>
    <row r="7" spans="1:16" ht="15">
      <c r="A7" s="127" t="s">
        <v>127</v>
      </c>
      <c r="B7" s="51" t="s">
        <v>155</v>
      </c>
      <c r="C7" s="5">
        <v>0</v>
      </c>
      <c r="D7" s="5">
        <v>0</v>
      </c>
      <c r="E7" s="5">
        <v>1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1</v>
      </c>
      <c r="O7" s="57">
        <v>2</v>
      </c>
    </row>
    <row r="8" spans="1:16" ht="15">
      <c r="A8" s="127" t="s">
        <v>128</v>
      </c>
      <c r="B8" s="51" t="s">
        <v>156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7">
        <v>0</v>
      </c>
    </row>
    <row r="9" spans="1:16" ht="15">
      <c r="A9" s="127" t="s">
        <v>129</v>
      </c>
      <c r="B9" s="51" t="s">
        <v>157</v>
      </c>
      <c r="C9" s="5">
        <v>0</v>
      </c>
      <c r="D9" s="5">
        <v>0</v>
      </c>
      <c r="E9" s="5">
        <v>2</v>
      </c>
      <c r="F9" s="5">
        <v>2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3</v>
      </c>
      <c r="O9" s="57">
        <v>7</v>
      </c>
    </row>
    <row r="10" spans="1:16" ht="15">
      <c r="A10" s="127" t="s">
        <v>130</v>
      </c>
      <c r="B10" s="51" t="s">
        <v>158</v>
      </c>
      <c r="C10" s="5">
        <v>0</v>
      </c>
      <c r="D10" s="5">
        <v>4</v>
      </c>
      <c r="E10" s="5">
        <v>5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1</v>
      </c>
      <c r="N10" s="5">
        <v>0</v>
      </c>
      <c r="O10" s="57">
        <v>10</v>
      </c>
    </row>
    <row r="11" spans="1:16" s="27" customFormat="1" ht="15">
      <c r="A11" s="128" t="s">
        <v>270</v>
      </c>
      <c r="B11" s="55" t="s">
        <v>32</v>
      </c>
      <c r="C11" s="5">
        <v>0</v>
      </c>
      <c r="D11" s="5">
        <v>2</v>
      </c>
      <c r="E11" s="5">
        <v>2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1</v>
      </c>
      <c r="N11" s="5">
        <v>0</v>
      </c>
      <c r="O11" s="57">
        <v>5</v>
      </c>
    </row>
    <row r="12" spans="1:16" s="27" customFormat="1" ht="16.5" customHeight="1">
      <c r="A12" s="128" t="s">
        <v>271</v>
      </c>
      <c r="B12" s="55" t="s">
        <v>35</v>
      </c>
      <c r="C12" s="5">
        <v>0</v>
      </c>
      <c r="D12" s="5">
        <v>2</v>
      </c>
      <c r="E12" s="5">
        <v>3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7">
        <v>5</v>
      </c>
    </row>
    <row r="13" spans="1:16" ht="15">
      <c r="A13" s="127" t="s">
        <v>131</v>
      </c>
      <c r="B13" s="51" t="s">
        <v>159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7">
        <v>0</v>
      </c>
    </row>
    <row r="14" spans="1:16" ht="15">
      <c r="A14" s="127" t="s">
        <v>132</v>
      </c>
      <c r="B14" s="51" t="s">
        <v>160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1</v>
      </c>
      <c r="N14" s="5">
        <v>0</v>
      </c>
      <c r="O14" s="57">
        <v>1</v>
      </c>
    </row>
    <row r="15" spans="1:16" ht="15">
      <c r="A15" s="127" t="s">
        <v>3</v>
      </c>
      <c r="B15" s="51" t="s">
        <v>161</v>
      </c>
      <c r="C15" s="5">
        <v>0</v>
      </c>
      <c r="D15" s="5">
        <v>1</v>
      </c>
      <c r="E15" s="5">
        <v>12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2</v>
      </c>
      <c r="M15" s="5">
        <v>2</v>
      </c>
      <c r="N15" s="5">
        <v>0</v>
      </c>
      <c r="O15" s="57">
        <v>17</v>
      </c>
    </row>
    <row r="16" spans="1:16" s="27" customFormat="1" ht="15">
      <c r="A16" s="128" t="s">
        <v>4</v>
      </c>
      <c r="B16" s="55" t="s">
        <v>32</v>
      </c>
      <c r="C16" s="5">
        <v>0</v>
      </c>
      <c r="D16" s="5">
        <v>0</v>
      </c>
      <c r="E16" s="5">
        <v>3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2</v>
      </c>
      <c r="M16" s="5">
        <v>2</v>
      </c>
      <c r="N16" s="5">
        <v>0</v>
      </c>
      <c r="O16" s="57">
        <v>7</v>
      </c>
    </row>
    <row r="17" spans="1:15" s="27" customFormat="1" ht="15.75" customHeight="1">
      <c r="A17" s="128" t="s">
        <v>5</v>
      </c>
      <c r="B17" s="55" t="s">
        <v>31</v>
      </c>
      <c r="C17" s="5">
        <v>0</v>
      </c>
      <c r="D17" s="5">
        <v>1</v>
      </c>
      <c r="E17" s="5">
        <v>9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7">
        <v>10</v>
      </c>
    </row>
    <row r="18" spans="1:15" ht="15">
      <c r="A18" s="127" t="s">
        <v>6</v>
      </c>
      <c r="B18" s="51" t="s">
        <v>162</v>
      </c>
      <c r="C18" s="5">
        <v>0</v>
      </c>
      <c r="D18" s="5">
        <v>0</v>
      </c>
      <c r="E18" s="5">
        <v>1</v>
      </c>
      <c r="F18" s="5">
        <v>1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7">
        <v>2</v>
      </c>
    </row>
    <row r="19" spans="1:15" ht="15">
      <c r="A19" s="127" t="s">
        <v>7</v>
      </c>
      <c r="B19" s="51" t="s">
        <v>163</v>
      </c>
      <c r="C19" s="5">
        <v>0</v>
      </c>
      <c r="D19" s="5">
        <v>0</v>
      </c>
      <c r="E19" s="5">
        <v>2</v>
      </c>
      <c r="F19" s="5">
        <v>1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7">
        <v>3</v>
      </c>
    </row>
    <row r="20" spans="1:15" ht="15">
      <c r="A20" s="127" t="s">
        <v>8</v>
      </c>
      <c r="B20" s="51" t="s">
        <v>164</v>
      </c>
      <c r="C20" s="5">
        <v>1</v>
      </c>
      <c r="D20" s="5">
        <v>0</v>
      </c>
      <c r="E20" s="5">
        <v>5</v>
      </c>
      <c r="F20" s="5">
        <v>1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1</v>
      </c>
      <c r="N20" s="5">
        <v>2</v>
      </c>
      <c r="O20" s="57">
        <v>11</v>
      </c>
    </row>
    <row r="21" spans="1:15" s="27" customFormat="1" ht="15">
      <c r="A21" s="128" t="s">
        <v>9</v>
      </c>
      <c r="B21" s="55" t="s">
        <v>32</v>
      </c>
      <c r="C21" s="5">
        <v>1</v>
      </c>
      <c r="D21" s="5">
        <v>0</v>
      </c>
      <c r="E21" s="5">
        <v>1</v>
      </c>
      <c r="F21" s="5">
        <v>1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2</v>
      </c>
      <c r="O21" s="57">
        <v>5</v>
      </c>
    </row>
    <row r="22" spans="1:15" s="27" customFormat="1" ht="17.25" customHeight="1">
      <c r="A22" s="128" t="s">
        <v>10</v>
      </c>
      <c r="B22" s="55" t="s">
        <v>33</v>
      </c>
      <c r="C22" s="5">
        <v>0</v>
      </c>
      <c r="D22" s="5">
        <v>0</v>
      </c>
      <c r="E22" s="5">
        <v>4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1</v>
      </c>
      <c r="N22" s="5">
        <v>0</v>
      </c>
      <c r="O22" s="57">
        <v>6</v>
      </c>
    </row>
    <row r="23" spans="1:15" ht="15">
      <c r="A23" s="127" t="s">
        <v>11</v>
      </c>
      <c r="B23" s="51" t="s">
        <v>165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1</v>
      </c>
      <c r="N23" s="5">
        <v>0</v>
      </c>
      <c r="O23" s="57">
        <v>2</v>
      </c>
    </row>
    <row r="24" spans="1:15" ht="15">
      <c r="A24" s="127" t="s">
        <v>12</v>
      </c>
      <c r="B24" s="51" t="s">
        <v>166</v>
      </c>
      <c r="C24" s="5">
        <v>0</v>
      </c>
      <c r="D24" s="5">
        <v>0</v>
      </c>
      <c r="E24" s="5">
        <v>3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7">
        <v>3</v>
      </c>
    </row>
    <row r="25" spans="1:15" ht="15">
      <c r="A25" s="127" t="s">
        <v>13</v>
      </c>
      <c r="B25" s="51" t="s">
        <v>167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7">
        <v>0</v>
      </c>
    </row>
    <row r="26" spans="1:15" ht="15">
      <c r="A26" s="127" t="s">
        <v>14</v>
      </c>
      <c r="B26" s="51" t="s">
        <v>168</v>
      </c>
      <c r="C26" s="5">
        <v>1</v>
      </c>
      <c r="D26" s="5">
        <v>0</v>
      </c>
      <c r="E26" s="5">
        <v>1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7">
        <v>3</v>
      </c>
    </row>
    <row r="27" spans="1:15" ht="15">
      <c r="A27" s="127" t="s">
        <v>15</v>
      </c>
      <c r="B27" s="51" t="s">
        <v>169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1</v>
      </c>
      <c r="N27" s="5">
        <v>0</v>
      </c>
      <c r="O27" s="57">
        <v>2</v>
      </c>
    </row>
    <row r="28" spans="1:15" ht="15">
      <c r="A28" s="127" t="s">
        <v>16</v>
      </c>
      <c r="B28" s="51" t="s">
        <v>170</v>
      </c>
      <c r="C28" s="5">
        <v>1</v>
      </c>
      <c r="D28" s="5">
        <v>0</v>
      </c>
      <c r="E28" s="5">
        <v>3</v>
      </c>
      <c r="F28" s="5">
        <v>5</v>
      </c>
      <c r="G28" s="5">
        <v>1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3</v>
      </c>
      <c r="O28" s="57">
        <v>14</v>
      </c>
    </row>
    <row r="29" spans="1:15" ht="15">
      <c r="A29" s="127" t="s">
        <v>17</v>
      </c>
      <c r="B29" s="51" t="s">
        <v>171</v>
      </c>
      <c r="C29" s="5">
        <v>0</v>
      </c>
      <c r="D29" s="5">
        <v>4</v>
      </c>
      <c r="E29" s="5">
        <v>1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7">
        <v>5</v>
      </c>
    </row>
    <row r="30" spans="1:15" ht="15">
      <c r="A30" s="127" t="s">
        <v>18</v>
      </c>
      <c r="B30" s="51" t="s">
        <v>172</v>
      </c>
      <c r="C30" s="5">
        <v>1</v>
      </c>
      <c r="D30" s="5">
        <v>0</v>
      </c>
      <c r="E30" s="5">
        <v>14</v>
      </c>
      <c r="F30" s="5">
        <v>0</v>
      </c>
      <c r="G30" s="5">
        <v>0</v>
      </c>
      <c r="H30" s="5">
        <v>0</v>
      </c>
      <c r="I30" s="5">
        <v>2</v>
      </c>
      <c r="J30" s="5">
        <v>0</v>
      </c>
      <c r="K30" s="5">
        <v>0</v>
      </c>
      <c r="L30" s="5">
        <v>4</v>
      </c>
      <c r="M30" s="5">
        <v>0</v>
      </c>
      <c r="N30" s="5">
        <v>4</v>
      </c>
      <c r="O30" s="57">
        <v>25</v>
      </c>
    </row>
    <row r="31" spans="1:15" s="27" customFormat="1" ht="15">
      <c r="A31" s="128" t="s">
        <v>19</v>
      </c>
      <c r="B31" s="55" t="s">
        <v>32</v>
      </c>
      <c r="C31" s="5">
        <v>0</v>
      </c>
      <c r="D31" s="5">
        <v>0</v>
      </c>
      <c r="E31" s="5">
        <v>1</v>
      </c>
      <c r="F31" s="5">
        <v>0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2</v>
      </c>
      <c r="M31" s="5">
        <v>0</v>
      </c>
      <c r="N31" s="5">
        <v>0</v>
      </c>
      <c r="O31" s="57">
        <v>4</v>
      </c>
    </row>
    <row r="32" spans="1:15" s="27" customFormat="1" ht="13.5" customHeight="1">
      <c r="A32" s="128" t="s">
        <v>20</v>
      </c>
      <c r="B32" s="55" t="s">
        <v>34</v>
      </c>
      <c r="C32" s="5">
        <v>1</v>
      </c>
      <c r="D32" s="5">
        <v>0</v>
      </c>
      <c r="E32" s="5">
        <v>13</v>
      </c>
      <c r="F32" s="5">
        <v>0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2</v>
      </c>
      <c r="M32" s="5">
        <v>0</v>
      </c>
      <c r="N32" s="5">
        <v>4</v>
      </c>
      <c r="O32" s="57">
        <v>21</v>
      </c>
    </row>
    <row r="33" spans="1:15" ht="15">
      <c r="A33" s="127" t="s">
        <v>21</v>
      </c>
      <c r="B33" s="51" t="s">
        <v>173</v>
      </c>
      <c r="C33" s="5">
        <v>1</v>
      </c>
      <c r="D33" s="5">
        <v>0</v>
      </c>
      <c r="E33" s="5">
        <v>3</v>
      </c>
      <c r="F33" s="5">
        <v>0</v>
      </c>
      <c r="G33" s="5">
        <v>2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7">
        <v>6</v>
      </c>
    </row>
    <row r="34" spans="1:15" ht="15">
      <c r="A34" s="127" t="s">
        <v>22</v>
      </c>
      <c r="B34" s="51" t="s">
        <v>174</v>
      </c>
      <c r="C34" s="5">
        <v>2</v>
      </c>
      <c r="D34" s="5">
        <v>0</v>
      </c>
      <c r="E34" s="5">
        <v>5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7">
        <v>8</v>
      </c>
    </row>
    <row r="35" spans="1:15" ht="15">
      <c r="A35" s="127" t="s">
        <v>23</v>
      </c>
      <c r="B35" s="51" t="s">
        <v>175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7">
        <v>0</v>
      </c>
    </row>
    <row r="36" spans="1:15" ht="15">
      <c r="A36" s="127" t="s">
        <v>24</v>
      </c>
      <c r="B36" s="51" t="s">
        <v>176</v>
      </c>
      <c r="C36" s="5">
        <v>0</v>
      </c>
      <c r="D36" s="5">
        <v>0</v>
      </c>
      <c r="E36" s="5">
        <v>2</v>
      </c>
      <c r="F36" s="5">
        <v>2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2</v>
      </c>
      <c r="O36" s="57">
        <v>6</v>
      </c>
    </row>
    <row r="37" spans="1:15" ht="15">
      <c r="A37" s="127" t="s">
        <v>25</v>
      </c>
      <c r="B37" s="51" t="s">
        <v>177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7">
        <v>1</v>
      </c>
    </row>
    <row r="38" spans="1:15" ht="15">
      <c r="A38" s="127" t="s">
        <v>26</v>
      </c>
      <c r="B38" s="51" t="s">
        <v>178</v>
      </c>
      <c r="C38" s="5">
        <v>0</v>
      </c>
      <c r="D38" s="5">
        <v>0</v>
      </c>
      <c r="E38" s="5">
        <v>1</v>
      </c>
      <c r="F38" s="5">
        <v>1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3</v>
      </c>
      <c r="N38" s="5">
        <v>0</v>
      </c>
      <c r="O38" s="57">
        <v>5</v>
      </c>
    </row>
    <row r="39" spans="1:15" ht="15">
      <c r="A39" s="127" t="s">
        <v>27</v>
      </c>
      <c r="B39" s="51" t="s">
        <v>179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7">
        <v>0</v>
      </c>
    </row>
    <row r="40" spans="1:15" ht="15">
      <c r="A40" s="127" t="s">
        <v>28</v>
      </c>
      <c r="B40" s="51" t="s">
        <v>180</v>
      </c>
      <c r="C40" s="5">
        <v>0</v>
      </c>
      <c r="D40" s="5">
        <v>0</v>
      </c>
      <c r="E40" s="5">
        <v>1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1</v>
      </c>
      <c r="N40" s="5">
        <v>0</v>
      </c>
      <c r="O40" s="57">
        <v>2</v>
      </c>
    </row>
    <row r="41" spans="1:15" ht="15">
      <c r="A41" s="127" t="s">
        <v>29</v>
      </c>
      <c r="B41" s="51" t="s">
        <v>181</v>
      </c>
      <c r="C41" s="5">
        <v>1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1</v>
      </c>
      <c r="N41" s="5">
        <v>0</v>
      </c>
      <c r="O41" s="57">
        <v>3</v>
      </c>
    </row>
    <row r="42" spans="1:15" ht="15">
      <c r="A42" s="127" t="s">
        <v>30</v>
      </c>
      <c r="B42" s="51" t="s">
        <v>182</v>
      </c>
      <c r="C42" s="5">
        <v>2</v>
      </c>
      <c r="D42" s="5">
        <v>2</v>
      </c>
      <c r="E42" s="5">
        <v>0</v>
      </c>
      <c r="F42" s="5">
        <v>0</v>
      </c>
      <c r="G42" s="5">
        <v>1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1</v>
      </c>
      <c r="N42" s="5">
        <v>0</v>
      </c>
      <c r="O42" s="57">
        <v>6</v>
      </c>
    </row>
    <row r="43" spans="1:15" ht="15">
      <c r="A43" s="127" t="s">
        <v>306</v>
      </c>
      <c r="B43" s="149" t="s">
        <v>85</v>
      </c>
      <c r="C43" s="88">
        <v>10</v>
      </c>
      <c r="D43" s="88">
        <v>14</v>
      </c>
      <c r="E43" s="88">
        <v>67</v>
      </c>
      <c r="F43" s="88">
        <v>19</v>
      </c>
      <c r="G43" s="88">
        <v>4</v>
      </c>
      <c r="H43" s="88">
        <v>0</v>
      </c>
      <c r="I43" s="88">
        <v>2</v>
      </c>
      <c r="J43" s="88">
        <v>0</v>
      </c>
      <c r="K43" s="88">
        <v>0</v>
      </c>
      <c r="L43" s="88">
        <v>14</v>
      </c>
      <c r="M43" s="88">
        <v>15</v>
      </c>
      <c r="N43" s="88">
        <v>15</v>
      </c>
      <c r="O43" s="87">
        <v>160</v>
      </c>
    </row>
    <row r="44" spans="1:15" ht="15">
      <c r="A44" s="127" t="s">
        <v>308</v>
      </c>
      <c r="B44" s="127" t="s">
        <v>758</v>
      </c>
      <c r="C44" s="5">
        <v>1</v>
      </c>
      <c r="D44" s="5">
        <v>8</v>
      </c>
      <c r="E44" s="5">
        <v>11</v>
      </c>
      <c r="F44" s="5">
        <v>3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2</v>
      </c>
      <c r="M44" s="5">
        <v>2</v>
      </c>
      <c r="N44" s="5">
        <v>3</v>
      </c>
      <c r="O44" s="57">
        <v>30</v>
      </c>
    </row>
    <row r="45" spans="1:15" ht="15">
      <c r="A45" s="127" t="s">
        <v>310</v>
      </c>
      <c r="B45" s="127" t="s">
        <v>759</v>
      </c>
      <c r="C45" s="5">
        <v>2</v>
      </c>
      <c r="D45" s="5">
        <v>1</v>
      </c>
      <c r="E45" s="5">
        <v>18</v>
      </c>
      <c r="F45" s="5">
        <v>1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3</v>
      </c>
      <c r="M45" s="5">
        <v>6</v>
      </c>
      <c r="N45" s="5">
        <v>0</v>
      </c>
      <c r="O45" s="57">
        <v>31</v>
      </c>
    </row>
    <row r="46" spans="1:15" ht="12.75" customHeight="1">
      <c r="A46" s="127" t="s">
        <v>312</v>
      </c>
      <c r="B46" s="127" t="s">
        <v>760</v>
      </c>
      <c r="C46" s="5">
        <v>2</v>
      </c>
      <c r="D46" s="5">
        <v>0</v>
      </c>
      <c r="E46" s="5">
        <v>11</v>
      </c>
      <c r="F46" s="5">
        <v>2</v>
      </c>
      <c r="G46" s="5">
        <v>2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2</v>
      </c>
      <c r="N46" s="5">
        <v>3</v>
      </c>
      <c r="O46" s="57">
        <v>23</v>
      </c>
    </row>
    <row r="47" spans="1:15" ht="15">
      <c r="A47" s="127" t="s">
        <v>315</v>
      </c>
      <c r="B47" s="127" t="s">
        <v>761</v>
      </c>
      <c r="C47" s="5">
        <v>3</v>
      </c>
      <c r="D47" s="5">
        <v>5</v>
      </c>
      <c r="E47" s="5">
        <v>7</v>
      </c>
      <c r="F47" s="5">
        <v>7</v>
      </c>
      <c r="G47" s="5">
        <v>2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2</v>
      </c>
      <c r="N47" s="5">
        <v>3</v>
      </c>
      <c r="O47" s="57">
        <v>30</v>
      </c>
    </row>
    <row r="48" spans="1:15" ht="14.25" customHeight="1">
      <c r="A48" s="127" t="s">
        <v>317</v>
      </c>
      <c r="B48" s="195" t="s">
        <v>762</v>
      </c>
      <c r="C48" s="164">
        <v>2</v>
      </c>
      <c r="D48" s="164">
        <v>0</v>
      </c>
      <c r="E48" s="164">
        <v>20</v>
      </c>
      <c r="F48" s="164">
        <v>6</v>
      </c>
      <c r="G48" s="164">
        <v>0</v>
      </c>
      <c r="H48" s="164">
        <v>0</v>
      </c>
      <c r="I48" s="164">
        <v>2</v>
      </c>
      <c r="J48" s="164">
        <v>0</v>
      </c>
      <c r="K48" s="164">
        <v>0</v>
      </c>
      <c r="L48" s="164">
        <v>7</v>
      </c>
      <c r="M48" s="164">
        <v>3</v>
      </c>
      <c r="N48" s="164">
        <v>6</v>
      </c>
      <c r="O48" s="207">
        <v>46</v>
      </c>
    </row>
    <row r="50" spans="2:8">
      <c r="B50" s="24"/>
      <c r="C50" s="28"/>
      <c r="D50" s="28"/>
      <c r="E50" s="28"/>
      <c r="F50" s="28"/>
      <c r="G50" s="28"/>
      <c r="H50" s="28"/>
    </row>
  </sheetData>
  <mergeCells count="2">
    <mergeCell ref="A1:I1"/>
    <mergeCell ref="A2:N2"/>
  </mergeCells>
  <phoneticPr fontId="3" type="noConversion"/>
  <hyperlinks>
    <hyperlink ref="P1" location="'spis tabel'!A1" display="'spis tabel'!A1" xr:uid="{00000000-0004-0000-1500-000000000000}"/>
  </hyperlinks>
  <pageMargins left="0.25" right="0.25" top="0.75" bottom="0.75" header="0.3" footer="0.3"/>
  <pageSetup paperSize="9" scale="60" orientation="landscape" verticalDpi="0" r:id="rId1"/>
  <headerFooter alignWithMargins="0"/>
  <tableParts count="1">
    <tablePart r:id="rId2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K52"/>
  <sheetViews>
    <sheetView showGridLines="0" zoomScaleNormal="100" workbookViewId="0">
      <selection activeCell="J27" sqref="J27"/>
    </sheetView>
  </sheetViews>
  <sheetFormatPr defaultRowHeight="12.75"/>
  <cols>
    <col min="1" max="1" width="5.42578125" style="8" customWidth="1"/>
    <col min="2" max="2" width="20.5703125" style="8" customWidth="1"/>
    <col min="3" max="4" width="13.42578125" style="8" customWidth="1"/>
    <col min="5" max="5" width="14.28515625" style="8" customWidth="1"/>
    <col min="6" max="7" width="16.7109375" style="8" customWidth="1"/>
    <col min="8" max="8" width="11" style="8" customWidth="1"/>
    <col min="9" max="9" width="12.7109375" style="8" customWidth="1"/>
    <col min="10" max="10" width="14" style="8" customWidth="1"/>
    <col min="11" max="11" width="10.85546875" style="8" customWidth="1"/>
    <col min="12" max="12" width="17.140625" style="8" customWidth="1"/>
    <col min="13" max="16384" width="9.140625" style="8"/>
  </cols>
  <sheetData>
    <row r="1" spans="1:11" ht="12.75" customHeight="1">
      <c r="A1" s="291" t="s">
        <v>975</v>
      </c>
      <c r="B1" s="291"/>
      <c r="C1" s="291"/>
      <c r="D1" s="291"/>
      <c r="E1" s="291"/>
      <c r="F1" s="291"/>
      <c r="G1" s="291"/>
      <c r="H1" s="291"/>
      <c r="I1" s="291"/>
      <c r="J1" s="291"/>
      <c r="K1" s="85" t="s">
        <v>743</v>
      </c>
    </row>
    <row r="2" spans="1:11">
      <c r="A2" s="291" t="s">
        <v>814</v>
      </c>
      <c r="B2" s="291"/>
      <c r="C2" s="291"/>
      <c r="D2" s="291"/>
      <c r="E2" s="291"/>
      <c r="F2" s="291"/>
      <c r="G2" s="291"/>
      <c r="H2" s="291"/>
      <c r="I2" s="291"/>
      <c r="J2" s="291"/>
      <c r="K2" s="29"/>
    </row>
    <row r="3" spans="1:11" s="9" customFormat="1" ht="18.75" customHeight="1">
      <c r="A3" s="303" t="s">
        <v>1</v>
      </c>
      <c r="B3" s="303" t="s">
        <v>2</v>
      </c>
      <c r="C3" s="303" t="s">
        <v>79</v>
      </c>
      <c r="D3" s="33" t="s">
        <v>64</v>
      </c>
      <c r="E3" s="303" t="s">
        <v>66</v>
      </c>
      <c r="F3" s="303"/>
      <c r="G3" s="303" t="s">
        <v>80</v>
      </c>
      <c r="H3" s="303" t="s">
        <v>68</v>
      </c>
      <c r="I3" s="303"/>
      <c r="J3" s="303"/>
    </row>
    <row r="4" spans="1:11" s="9" customFormat="1" ht="16.5" customHeight="1">
      <c r="A4" s="303"/>
      <c r="B4" s="303"/>
      <c r="C4" s="303"/>
      <c r="D4" s="303" t="s">
        <v>50</v>
      </c>
      <c r="E4" s="303" t="s">
        <v>962</v>
      </c>
      <c r="F4" s="303" t="s">
        <v>963</v>
      </c>
      <c r="G4" s="303"/>
      <c r="H4" s="303" t="s">
        <v>51</v>
      </c>
      <c r="I4" s="303" t="s">
        <v>52</v>
      </c>
      <c r="J4" s="303"/>
    </row>
    <row r="5" spans="1:11" s="9" customFormat="1" ht="28.5" customHeight="1">
      <c r="A5" s="303"/>
      <c r="B5" s="303"/>
      <c r="C5" s="303"/>
      <c r="D5" s="303"/>
      <c r="E5" s="303"/>
      <c r="F5" s="303"/>
      <c r="G5" s="303"/>
      <c r="H5" s="303"/>
      <c r="I5" s="33" t="s">
        <v>55</v>
      </c>
      <c r="J5" s="33" t="s">
        <v>67</v>
      </c>
    </row>
    <row r="6" spans="1:11" ht="15">
      <c r="A6" s="51" t="s">
        <v>124</v>
      </c>
      <c r="B6" s="51" t="s">
        <v>153</v>
      </c>
      <c r="C6" s="5">
        <v>669</v>
      </c>
      <c r="D6" s="5">
        <v>457</v>
      </c>
      <c r="E6" s="53">
        <v>-0.4464285714285694</v>
      </c>
      <c r="F6" s="53">
        <v>-16.270337922403002</v>
      </c>
      <c r="G6" s="53">
        <v>53.951612903225808</v>
      </c>
      <c r="H6" s="54">
        <v>61</v>
      </c>
      <c r="I6" s="54">
        <v>64</v>
      </c>
      <c r="J6" s="54">
        <v>20</v>
      </c>
      <c r="K6" s="22"/>
    </row>
    <row r="7" spans="1:11" ht="19.899999999999999" customHeight="1">
      <c r="A7" s="51" t="s">
        <v>125</v>
      </c>
      <c r="B7" s="51" t="s">
        <v>229</v>
      </c>
      <c r="C7" s="5">
        <v>333</v>
      </c>
      <c r="D7" s="5">
        <v>214</v>
      </c>
      <c r="E7" s="53">
        <v>6.0509554140127477</v>
      </c>
      <c r="F7" s="53">
        <v>-21.83098591549296</v>
      </c>
      <c r="G7" s="53">
        <v>27.842809364548494</v>
      </c>
      <c r="H7" s="54">
        <v>38</v>
      </c>
      <c r="I7" s="54">
        <v>19</v>
      </c>
      <c r="J7" s="54">
        <v>7</v>
      </c>
      <c r="K7" s="22"/>
    </row>
    <row r="8" spans="1:11" ht="15">
      <c r="A8" s="51" t="s">
        <v>126</v>
      </c>
      <c r="B8" s="51" t="s">
        <v>154</v>
      </c>
      <c r="C8" s="5">
        <v>770</v>
      </c>
      <c r="D8" s="5">
        <v>473</v>
      </c>
      <c r="E8" s="53">
        <v>3.2171581769436983</v>
      </c>
      <c r="F8" s="53">
        <v>-14.253897550111361</v>
      </c>
      <c r="G8" s="53">
        <v>39.245667686034658</v>
      </c>
      <c r="H8" s="54">
        <v>72</v>
      </c>
      <c r="I8" s="54">
        <v>48</v>
      </c>
      <c r="J8" s="54">
        <v>14</v>
      </c>
      <c r="K8" s="22"/>
    </row>
    <row r="9" spans="1:11" ht="15">
      <c r="A9" s="51" t="s">
        <v>127</v>
      </c>
      <c r="B9" s="51" t="s">
        <v>155</v>
      </c>
      <c r="C9" s="5">
        <v>700</v>
      </c>
      <c r="D9" s="5">
        <v>445</v>
      </c>
      <c r="E9" s="53">
        <v>-1.68539325842697</v>
      </c>
      <c r="F9" s="53">
        <v>-28.861788617886177</v>
      </c>
      <c r="G9" s="53">
        <v>46.791443850267378</v>
      </c>
      <c r="H9" s="54">
        <v>55</v>
      </c>
      <c r="I9" s="54">
        <v>67</v>
      </c>
      <c r="J9" s="54">
        <v>29</v>
      </c>
      <c r="K9" s="22"/>
    </row>
    <row r="10" spans="1:11" ht="15">
      <c r="A10" s="51" t="s">
        <v>128</v>
      </c>
      <c r="B10" s="51" t="s">
        <v>156</v>
      </c>
      <c r="C10" s="5">
        <v>463</v>
      </c>
      <c r="D10" s="5">
        <v>291</v>
      </c>
      <c r="E10" s="53">
        <v>0.65217391304348382</v>
      </c>
      <c r="F10" s="53">
        <v>1.9823788546255514</v>
      </c>
      <c r="G10" s="53">
        <v>49.838536060279871</v>
      </c>
      <c r="H10" s="54">
        <v>34</v>
      </c>
      <c r="I10" s="54">
        <v>31</v>
      </c>
      <c r="J10" s="54">
        <v>15</v>
      </c>
      <c r="K10" s="22"/>
    </row>
    <row r="11" spans="1:11" ht="15">
      <c r="A11" s="51" t="s">
        <v>129</v>
      </c>
      <c r="B11" s="51" t="s">
        <v>157</v>
      </c>
      <c r="C11" s="5">
        <v>438</v>
      </c>
      <c r="D11" s="5">
        <v>328</v>
      </c>
      <c r="E11" s="53">
        <v>0.22883295194509401</v>
      </c>
      <c r="F11" s="53">
        <v>-23.560209424083766</v>
      </c>
      <c r="G11" s="53">
        <v>40.443213296398895</v>
      </c>
      <c r="H11" s="54">
        <v>56</v>
      </c>
      <c r="I11" s="54">
        <v>55</v>
      </c>
      <c r="J11" s="54">
        <v>15</v>
      </c>
      <c r="K11" s="22"/>
    </row>
    <row r="12" spans="1:11" ht="15">
      <c r="A12" s="51" t="s">
        <v>130</v>
      </c>
      <c r="B12" s="51" t="s">
        <v>158</v>
      </c>
      <c r="C12" s="5">
        <v>1212</v>
      </c>
      <c r="D12" s="5">
        <v>723</v>
      </c>
      <c r="E12" s="53">
        <v>2.1922428330522763</v>
      </c>
      <c r="F12" s="53">
        <v>1.3377926421404709</v>
      </c>
      <c r="G12" s="53">
        <v>50.374064837905244</v>
      </c>
      <c r="H12" s="54">
        <v>119</v>
      </c>
      <c r="I12" s="54">
        <v>93</v>
      </c>
      <c r="J12" s="54">
        <v>37</v>
      </c>
      <c r="K12" s="22"/>
    </row>
    <row r="13" spans="1:11" s="18" customFormat="1" ht="15">
      <c r="A13" s="56" t="s">
        <v>270</v>
      </c>
      <c r="B13" s="55" t="s">
        <v>32</v>
      </c>
      <c r="C13" s="5">
        <v>447</v>
      </c>
      <c r="D13" s="5">
        <v>297</v>
      </c>
      <c r="E13" s="53">
        <v>3.4722222222222285</v>
      </c>
      <c r="F13" s="53">
        <v>11.194029850746261</v>
      </c>
      <c r="G13" s="53">
        <v>49.013157894736842</v>
      </c>
      <c r="H13" s="54">
        <v>44</v>
      </c>
      <c r="I13" s="54">
        <v>29</v>
      </c>
      <c r="J13" s="54">
        <v>14</v>
      </c>
      <c r="K13" s="23"/>
    </row>
    <row r="14" spans="1:11" s="18" customFormat="1" ht="15">
      <c r="A14" s="56" t="s">
        <v>271</v>
      </c>
      <c r="B14" s="55" t="s">
        <v>35</v>
      </c>
      <c r="C14" s="5">
        <v>765</v>
      </c>
      <c r="D14" s="5">
        <v>426</v>
      </c>
      <c r="E14" s="53">
        <v>1.4588859416445672</v>
      </c>
      <c r="F14" s="53">
        <v>-3.6523929471032801</v>
      </c>
      <c r="G14" s="53">
        <v>51.204819277108435</v>
      </c>
      <c r="H14" s="54">
        <v>75</v>
      </c>
      <c r="I14" s="54">
        <v>64</v>
      </c>
      <c r="J14" s="54">
        <v>23</v>
      </c>
      <c r="K14" s="23"/>
    </row>
    <row r="15" spans="1:11" ht="15">
      <c r="A15" s="51" t="s">
        <v>131</v>
      </c>
      <c r="B15" s="51" t="s">
        <v>159</v>
      </c>
      <c r="C15" s="5">
        <v>254</v>
      </c>
      <c r="D15" s="5">
        <v>152</v>
      </c>
      <c r="E15" s="53">
        <v>0.79365079365078373</v>
      </c>
      <c r="F15" s="53">
        <v>-13.310580204778148</v>
      </c>
      <c r="G15" s="53">
        <v>42.760942760942761</v>
      </c>
      <c r="H15" s="54">
        <v>23</v>
      </c>
      <c r="I15" s="54">
        <v>21</v>
      </c>
      <c r="J15" s="54">
        <v>6</v>
      </c>
      <c r="K15" s="22"/>
    </row>
    <row r="16" spans="1:11" ht="15">
      <c r="A16" s="51" t="s">
        <v>132</v>
      </c>
      <c r="B16" s="51" t="s">
        <v>160</v>
      </c>
      <c r="C16" s="5">
        <v>199</v>
      </c>
      <c r="D16" s="5">
        <v>146</v>
      </c>
      <c r="E16" s="53">
        <v>1.5306122448979664</v>
      </c>
      <c r="F16" s="53">
        <v>-14.592274678111579</v>
      </c>
      <c r="G16" s="53">
        <v>24.507389162561577</v>
      </c>
      <c r="H16" s="54">
        <v>24</v>
      </c>
      <c r="I16" s="54">
        <v>21</v>
      </c>
      <c r="J16" s="54">
        <v>7</v>
      </c>
      <c r="K16" s="22"/>
    </row>
    <row r="17" spans="1:11" ht="15">
      <c r="A17" s="51" t="s">
        <v>3</v>
      </c>
      <c r="B17" s="51" t="s">
        <v>161</v>
      </c>
      <c r="C17" s="5">
        <v>2907</v>
      </c>
      <c r="D17" s="5">
        <v>1868</v>
      </c>
      <c r="E17" s="53">
        <v>1.678908709338927</v>
      </c>
      <c r="F17" s="53">
        <v>-20.027510316368634</v>
      </c>
      <c r="G17" s="53">
        <v>55.882352941176471</v>
      </c>
      <c r="H17" s="54">
        <v>239</v>
      </c>
      <c r="I17" s="54">
        <v>191</v>
      </c>
      <c r="J17" s="54">
        <v>67</v>
      </c>
      <c r="K17" s="22"/>
    </row>
    <row r="18" spans="1:11" s="18" customFormat="1" ht="15">
      <c r="A18" s="56" t="s">
        <v>4</v>
      </c>
      <c r="B18" s="55" t="s">
        <v>32</v>
      </c>
      <c r="C18" s="5">
        <v>1844</v>
      </c>
      <c r="D18" s="5">
        <v>1264</v>
      </c>
      <c r="E18" s="53">
        <v>1.5418502202643225</v>
      </c>
      <c r="F18" s="53">
        <v>-17.160826594788858</v>
      </c>
      <c r="G18" s="53">
        <v>55.061212302179754</v>
      </c>
      <c r="H18" s="54">
        <v>145</v>
      </c>
      <c r="I18" s="54">
        <v>117</v>
      </c>
      <c r="J18" s="54">
        <v>42</v>
      </c>
      <c r="K18" s="23"/>
    </row>
    <row r="19" spans="1:11" s="18" customFormat="1" ht="15">
      <c r="A19" s="56" t="s">
        <v>5</v>
      </c>
      <c r="B19" s="55" t="s">
        <v>31</v>
      </c>
      <c r="C19" s="5">
        <v>1063</v>
      </c>
      <c r="D19" s="5">
        <v>604</v>
      </c>
      <c r="E19" s="53">
        <v>1.9175455417066161</v>
      </c>
      <c r="F19" s="53">
        <v>-24.556422995031937</v>
      </c>
      <c r="G19" s="53">
        <v>57.366432811656779</v>
      </c>
      <c r="H19" s="54">
        <v>94</v>
      </c>
      <c r="I19" s="54">
        <v>74</v>
      </c>
      <c r="J19" s="54">
        <v>25</v>
      </c>
      <c r="K19" s="23"/>
    </row>
    <row r="20" spans="1:11" ht="15">
      <c r="A20" s="51" t="s">
        <v>6</v>
      </c>
      <c r="B20" s="51" t="s">
        <v>162</v>
      </c>
      <c r="C20" s="5">
        <v>250</v>
      </c>
      <c r="D20" s="5">
        <v>167</v>
      </c>
      <c r="E20" s="53">
        <v>0</v>
      </c>
      <c r="F20" s="53">
        <v>-38.725490196078425</v>
      </c>
      <c r="G20" s="53">
        <v>31.928480204342275</v>
      </c>
      <c r="H20" s="54">
        <v>23</v>
      </c>
      <c r="I20" s="54">
        <v>23</v>
      </c>
      <c r="J20" s="54">
        <v>5</v>
      </c>
      <c r="K20" s="22"/>
    </row>
    <row r="21" spans="1:11" ht="15">
      <c r="A21" s="51" t="s">
        <v>7</v>
      </c>
      <c r="B21" s="51" t="s">
        <v>163</v>
      </c>
      <c r="C21" s="5">
        <v>464</v>
      </c>
      <c r="D21" s="5">
        <v>291</v>
      </c>
      <c r="E21" s="53">
        <v>-0.64239828693790457</v>
      </c>
      <c r="F21" s="53">
        <v>-21.088435374149668</v>
      </c>
      <c r="G21" s="53">
        <v>45.224171539961013</v>
      </c>
      <c r="H21" s="54">
        <v>32</v>
      </c>
      <c r="I21" s="54">
        <v>35</v>
      </c>
      <c r="J21" s="54">
        <v>20</v>
      </c>
      <c r="K21" s="22"/>
    </row>
    <row r="22" spans="1:11" ht="15">
      <c r="A22" s="51" t="s">
        <v>8</v>
      </c>
      <c r="B22" s="51" t="s">
        <v>164</v>
      </c>
      <c r="C22" s="5">
        <v>569</v>
      </c>
      <c r="D22" s="5">
        <v>392</v>
      </c>
      <c r="E22" s="53">
        <v>-0.3502626970227567</v>
      </c>
      <c r="F22" s="53">
        <v>-14.69265367316342</v>
      </c>
      <c r="G22" s="53">
        <v>39.322736696613688</v>
      </c>
      <c r="H22" s="54">
        <v>49</v>
      </c>
      <c r="I22" s="54">
        <v>51</v>
      </c>
      <c r="J22" s="54">
        <v>22</v>
      </c>
      <c r="K22" s="22"/>
    </row>
    <row r="23" spans="1:11" s="18" customFormat="1" ht="15">
      <c r="A23" s="56" t="s">
        <v>9</v>
      </c>
      <c r="B23" s="55" t="s">
        <v>32</v>
      </c>
      <c r="C23" s="5">
        <v>196</v>
      </c>
      <c r="D23" s="5">
        <v>141</v>
      </c>
      <c r="E23" s="53">
        <v>-2</v>
      </c>
      <c r="F23" s="53">
        <v>-17.991631799163173</v>
      </c>
      <c r="G23" s="53">
        <v>34.325744308231172</v>
      </c>
      <c r="H23" s="54">
        <v>16</v>
      </c>
      <c r="I23" s="54">
        <v>20</v>
      </c>
      <c r="J23" s="54">
        <v>6</v>
      </c>
      <c r="K23" s="23"/>
    </row>
    <row r="24" spans="1:11" s="18" customFormat="1" ht="15">
      <c r="A24" s="56" t="s">
        <v>10</v>
      </c>
      <c r="B24" s="55" t="s">
        <v>33</v>
      </c>
      <c r="C24" s="5">
        <v>373</v>
      </c>
      <c r="D24" s="5">
        <v>251</v>
      </c>
      <c r="E24" s="53">
        <v>0.53908355795148566</v>
      </c>
      <c r="F24" s="53">
        <v>-12.850467289719631</v>
      </c>
      <c r="G24" s="53">
        <v>42.579908675799089</v>
      </c>
      <c r="H24" s="54">
        <v>33</v>
      </c>
      <c r="I24" s="54">
        <v>31</v>
      </c>
      <c r="J24" s="54">
        <v>16</v>
      </c>
      <c r="K24" s="23"/>
    </row>
    <row r="25" spans="1:11" ht="15">
      <c r="A25" s="51" t="s">
        <v>11</v>
      </c>
      <c r="B25" s="51" t="s">
        <v>165</v>
      </c>
      <c r="C25" s="5">
        <v>238</v>
      </c>
      <c r="D25" s="5">
        <v>181</v>
      </c>
      <c r="E25" s="53">
        <v>-5.1792828685258883</v>
      </c>
      <c r="F25" s="53">
        <v>-30</v>
      </c>
      <c r="G25" s="53">
        <v>42.273534635879216</v>
      </c>
      <c r="H25" s="54">
        <v>24</v>
      </c>
      <c r="I25" s="54">
        <v>37</v>
      </c>
      <c r="J25" s="54">
        <v>10</v>
      </c>
      <c r="K25" s="22"/>
    </row>
    <row r="26" spans="1:11" ht="15">
      <c r="A26" s="51" t="s">
        <v>12</v>
      </c>
      <c r="B26" s="51" t="s">
        <v>166</v>
      </c>
      <c r="C26" s="5">
        <v>245</v>
      </c>
      <c r="D26" s="5">
        <v>146</v>
      </c>
      <c r="E26" s="53">
        <v>0.40983606557377072</v>
      </c>
      <c r="F26" s="53">
        <v>-30.985915492957744</v>
      </c>
      <c r="G26" s="53">
        <v>33.424283765347887</v>
      </c>
      <c r="H26" s="54">
        <v>32</v>
      </c>
      <c r="I26" s="54">
        <v>31</v>
      </c>
      <c r="J26" s="54">
        <v>10</v>
      </c>
      <c r="K26" s="22"/>
    </row>
    <row r="27" spans="1:11" ht="15">
      <c r="A27" s="51" t="s">
        <v>13</v>
      </c>
      <c r="B27" s="51" t="s">
        <v>167</v>
      </c>
      <c r="C27" s="5">
        <v>218</v>
      </c>
      <c r="D27" s="5">
        <v>131</v>
      </c>
      <c r="E27" s="53">
        <v>-6.4377682403433454</v>
      </c>
      <c r="F27" s="53">
        <v>-34.925373134328368</v>
      </c>
      <c r="G27" s="53">
        <v>32.585949177877424</v>
      </c>
      <c r="H27" s="54">
        <v>22</v>
      </c>
      <c r="I27" s="54">
        <v>37</v>
      </c>
      <c r="J27" s="54">
        <v>16</v>
      </c>
      <c r="K27" s="22"/>
    </row>
    <row r="28" spans="1:11" ht="15">
      <c r="A28" s="51" t="s">
        <v>14</v>
      </c>
      <c r="B28" s="51" t="s">
        <v>168</v>
      </c>
      <c r="C28" s="5">
        <v>578</v>
      </c>
      <c r="D28" s="5">
        <v>355</v>
      </c>
      <c r="E28" s="53">
        <v>-2.0338983050847474</v>
      </c>
      <c r="F28" s="53">
        <v>-16.834532374100718</v>
      </c>
      <c r="G28" s="53">
        <v>28.656420426375806</v>
      </c>
      <c r="H28" s="54">
        <v>50</v>
      </c>
      <c r="I28" s="54">
        <v>62</v>
      </c>
      <c r="J28" s="54">
        <v>20</v>
      </c>
      <c r="K28" s="22"/>
    </row>
    <row r="29" spans="1:11" ht="15">
      <c r="A29" s="51" t="s">
        <v>15</v>
      </c>
      <c r="B29" s="51" t="s">
        <v>169</v>
      </c>
      <c r="C29" s="5">
        <v>286</v>
      </c>
      <c r="D29" s="5">
        <v>204</v>
      </c>
      <c r="E29" s="53">
        <v>0.70422535211267245</v>
      </c>
      <c r="F29" s="53">
        <v>-12.269938650306742</v>
      </c>
      <c r="G29" s="53">
        <v>35.974842767295598</v>
      </c>
      <c r="H29" s="54">
        <v>26</v>
      </c>
      <c r="I29" s="54">
        <v>24</v>
      </c>
      <c r="J29" s="54">
        <v>15</v>
      </c>
      <c r="K29" s="22"/>
    </row>
    <row r="30" spans="1:11" ht="15">
      <c r="A30" s="51" t="s">
        <v>16</v>
      </c>
      <c r="B30" s="51" t="s">
        <v>170</v>
      </c>
      <c r="C30" s="5">
        <v>845</v>
      </c>
      <c r="D30" s="5">
        <v>523</v>
      </c>
      <c r="E30" s="53">
        <v>-0.35377358490565314</v>
      </c>
      <c r="F30" s="53">
        <v>-25.485008818342152</v>
      </c>
      <c r="G30" s="53">
        <v>37.824529991047449</v>
      </c>
      <c r="H30" s="54">
        <v>104</v>
      </c>
      <c r="I30" s="54">
        <v>107</v>
      </c>
      <c r="J30" s="54">
        <v>34</v>
      </c>
      <c r="K30" s="22"/>
    </row>
    <row r="31" spans="1:11" ht="15">
      <c r="A31" s="51" t="s">
        <v>17</v>
      </c>
      <c r="B31" s="51" t="s">
        <v>171</v>
      </c>
      <c r="C31" s="5">
        <v>311</v>
      </c>
      <c r="D31" s="5">
        <v>230</v>
      </c>
      <c r="E31" s="53">
        <v>5.4237288135593218</v>
      </c>
      <c r="F31" s="53">
        <v>-37.675350701402813</v>
      </c>
      <c r="G31" s="53">
        <v>38.972431077694239</v>
      </c>
      <c r="H31" s="54">
        <v>52</v>
      </c>
      <c r="I31" s="54">
        <v>36</v>
      </c>
      <c r="J31" s="54">
        <v>11</v>
      </c>
      <c r="K31" s="22"/>
    </row>
    <row r="32" spans="1:11" ht="15">
      <c r="A32" s="51" t="s">
        <v>18</v>
      </c>
      <c r="B32" s="51" t="s">
        <v>172</v>
      </c>
      <c r="C32" s="5">
        <v>2464</v>
      </c>
      <c r="D32" s="5">
        <v>1378</v>
      </c>
      <c r="E32" s="53">
        <v>-3.5616438356164366</v>
      </c>
      <c r="F32" s="53">
        <v>-45.159136434453593</v>
      </c>
      <c r="G32" s="53">
        <v>41.370047011417057</v>
      </c>
      <c r="H32" s="54">
        <v>263</v>
      </c>
      <c r="I32" s="54">
        <v>354</v>
      </c>
      <c r="J32" s="54">
        <v>159</v>
      </c>
      <c r="K32" s="22"/>
    </row>
    <row r="33" spans="1:11" s="18" customFormat="1" ht="15">
      <c r="A33" s="56" t="s">
        <v>19</v>
      </c>
      <c r="B33" s="55" t="s">
        <v>32</v>
      </c>
      <c r="C33" s="5">
        <v>821</v>
      </c>
      <c r="D33" s="5">
        <v>509</v>
      </c>
      <c r="E33" s="53">
        <v>-4.8667439165701012</v>
      </c>
      <c r="F33" s="53">
        <v>-47.70700636942675</v>
      </c>
      <c r="G33" s="53">
        <v>37.132519222071458</v>
      </c>
      <c r="H33" s="54">
        <v>86</v>
      </c>
      <c r="I33" s="54">
        <v>128</v>
      </c>
      <c r="J33" s="54">
        <v>62</v>
      </c>
      <c r="K33" s="23"/>
    </row>
    <row r="34" spans="1:11" s="18" customFormat="1" ht="15">
      <c r="A34" s="56" t="s">
        <v>20</v>
      </c>
      <c r="B34" s="55" t="s">
        <v>34</v>
      </c>
      <c r="C34" s="5">
        <v>1643</v>
      </c>
      <c r="D34" s="5">
        <v>869</v>
      </c>
      <c r="E34" s="53">
        <v>-2.8959810874704459</v>
      </c>
      <c r="F34" s="53">
        <v>-43.790626069107084</v>
      </c>
      <c r="G34" s="53">
        <v>43.871829105473964</v>
      </c>
      <c r="H34" s="54">
        <v>177</v>
      </c>
      <c r="I34" s="54">
        <v>226</v>
      </c>
      <c r="J34" s="54">
        <v>97</v>
      </c>
      <c r="K34" s="23"/>
    </row>
    <row r="35" spans="1:11" ht="15">
      <c r="A35" s="51" t="s">
        <v>21</v>
      </c>
      <c r="B35" s="51" t="s">
        <v>173</v>
      </c>
      <c r="C35" s="5">
        <v>270</v>
      </c>
      <c r="D35" s="5">
        <v>186</v>
      </c>
      <c r="E35" s="53">
        <v>-1.4598540145985339</v>
      </c>
      <c r="F35" s="53">
        <v>-20.353982300884951</v>
      </c>
      <c r="G35" s="53">
        <v>30.892448512585812</v>
      </c>
      <c r="H35" s="54">
        <v>29</v>
      </c>
      <c r="I35" s="54">
        <v>33</v>
      </c>
      <c r="J35" s="54">
        <v>17</v>
      </c>
      <c r="K35" s="22"/>
    </row>
    <row r="36" spans="1:11" ht="15">
      <c r="A36" s="51" t="s">
        <v>22</v>
      </c>
      <c r="B36" s="51" t="s">
        <v>174</v>
      </c>
      <c r="C36" s="5">
        <v>771</v>
      </c>
      <c r="D36" s="5">
        <v>535</v>
      </c>
      <c r="E36" s="53">
        <v>-2.5284450063211068</v>
      </c>
      <c r="F36" s="53">
        <v>-12.684031710079282</v>
      </c>
      <c r="G36" s="53">
        <v>53.953813855843244</v>
      </c>
      <c r="H36" s="54">
        <v>48</v>
      </c>
      <c r="I36" s="54">
        <v>68</v>
      </c>
      <c r="J36" s="54">
        <v>21</v>
      </c>
      <c r="K36" s="22"/>
    </row>
    <row r="37" spans="1:11" ht="15">
      <c r="A37" s="51" t="s">
        <v>23</v>
      </c>
      <c r="B37" s="51" t="s">
        <v>175</v>
      </c>
      <c r="C37" s="5">
        <v>538</v>
      </c>
      <c r="D37" s="5">
        <v>375</v>
      </c>
      <c r="E37" s="53">
        <v>-3.5842293906810028</v>
      </c>
      <c r="F37" s="53">
        <v>-9.1216216216216282</v>
      </c>
      <c r="G37" s="53">
        <v>43.954248366013069</v>
      </c>
      <c r="H37" s="54">
        <v>35</v>
      </c>
      <c r="I37" s="54">
        <v>55</v>
      </c>
      <c r="J37" s="54">
        <v>34</v>
      </c>
      <c r="K37" s="22"/>
    </row>
    <row r="38" spans="1:11" ht="15">
      <c r="A38" s="51" t="s">
        <v>24</v>
      </c>
      <c r="B38" s="51" t="s">
        <v>176</v>
      </c>
      <c r="C38" s="5">
        <v>602</v>
      </c>
      <c r="D38" s="5">
        <v>436</v>
      </c>
      <c r="E38" s="53">
        <v>-2.1138211382113781</v>
      </c>
      <c r="F38" s="53">
        <v>-13.005780346820799</v>
      </c>
      <c r="G38" s="53">
        <v>43.718228031953522</v>
      </c>
      <c r="H38" s="54">
        <v>45</v>
      </c>
      <c r="I38" s="54">
        <v>58</v>
      </c>
      <c r="J38" s="54">
        <v>16</v>
      </c>
      <c r="K38" s="22"/>
    </row>
    <row r="39" spans="1:11" ht="15">
      <c r="A39" s="51" t="s">
        <v>25</v>
      </c>
      <c r="B39" s="51" t="s">
        <v>177</v>
      </c>
      <c r="C39" s="5">
        <v>156</v>
      </c>
      <c r="D39" s="5">
        <v>97</v>
      </c>
      <c r="E39" s="53">
        <v>4.6979865771812115</v>
      </c>
      <c r="F39" s="53">
        <v>-16.577540106951872</v>
      </c>
      <c r="G39" s="53">
        <v>28.888888888888886</v>
      </c>
      <c r="H39" s="54">
        <v>17</v>
      </c>
      <c r="I39" s="54">
        <v>10</v>
      </c>
      <c r="J39" s="54">
        <v>2</v>
      </c>
      <c r="K39" s="22"/>
    </row>
    <row r="40" spans="1:11" ht="15">
      <c r="A40" s="51" t="s">
        <v>26</v>
      </c>
      <c r="B40" s="51" t="s">
        <v>178</v>
      </c>
      <c r="C40" s="5">
        <v>389</v>
      </c>
      <c r="D40" s="5">
        <v>263</v>
      </c>
      <c r="E40" s="53">
        <v>0</v>
      </c>
      <c r="F40" s="53">
        <v>-21.730382293762574</v>
      </c>
      <c r="G40" s="53">
        <v>31.651749389747764</v>
      </c>
      <c r="H40" s="54">
        <v>33</v>
      </c>
      <c r="I40" s="54">
        <v>33</v>
      </c>
      <c r="J40" s="54">
        <v>14</v>
      </c>
      <c r="K40" s="22"/>
    </row>
    <row r="41" spans="1:11" ht="15">
      <c r="A41" s="51" t="s">
        <v>27</v>
      </c>
      <c r="B41" s="51" t="s">
        <v>179</v>
      </c>
      <c r="C41" s="5">
        <v>498</v>
      </c>
      <c r="D41" s="5">
        <v>362</v>
      </c>
      <c r="E41" s="53">
        <v>0.40322580645162986</v>
      </c>
      <c r="F41" s="53">
        <v>0.60606060606060908</v>
      </c>
      <c r="G41" s="53">
        <v>38.997650743931089</v>
      </c>
      <c r="H41" s="54">
        <v>40</v>
      </c>
      <c r="I41" s="54">
        <v>38</v>
      </c>
      <c r="J41" s="54">
        <v>21</v>
      </c>
      <c r="K41" s="22"/>
    </row>
    <row r="42" spans="1:11" ht="15">
      <c r="A42" s="51" t="s">
        <v>28</v>
      </c>
      <c r="B42" s="51" t="s">
        <v>180</v>
      </c>
      <c r="C42" s="5">
        <v>147</v>
      </c>
      <c r="D42" s="5">
        <v>94</v>
      </c>
      <c r="E42" s="53">
        <v>-2</v>
      </c>
      <c r="F42" s="53">
        <v>-44.31818181818182</v>
      </c>
      <c r="G42" s="53">
        <v>31.343283582089555</v>
      </c>
      <c r="H42" s="54">
        <v>8</v>
      </c>
      <c r="I42" s="54">
        <v>11</v>
      </c>
      <c r="J42" s="54">
        <v>3</v>
      </c>
      <c r="K42" s="22"/>
    </row>
    <row r="43" spans="1:11" ht="15">
      <c r="A43" s="51" t="s">
        <v>29</v>
      </c>
      <c r="B43" s="51" t="s">
        <v>181</v>
      </c>
      <c r="C43" s="5">
        <v>586</v>
      </c>
      <c r="D43" s="5">
        <v>403</v>
      </c>
      <c r="E43" s="53">
        <v>-3.1404958677686068</v>
      </c>
      <c r="F43" s="53">
        <v>-16.524216524216527</v>
      </c>
      <c r="G43" s="53">
        <v>46.767757382282518</v>
      </c>
      <c r="H43" s="54">
        <v>36</v>
      </c>
      <c r="I43" s="54">
        <v>55</v>
      </c>
      <c r="J43" s="54">
        <v>22</v>
      </c>
      <c r="K43" s="22"/>
    </row>
    <row r="44" spans="1:11" ht="15">
      <c r="A44" s="51" t="s">
        <v>30</v>
      </c>
      <c r="B44" s="51" t="s">
        <v>182</v>
      </c>
      <c r="C44" s="5">
        <v>561</v>
      </c>
      <c r="D44" s="5">
        <v>374</v>
      </c>
      <c r="E44" s="53">
        <v>-7.7302631578947398</v>
      </c>
      <c r="F44" s="53">
        <v>-19.047619047619051</v>
      </c>
      <c r="G44" s="53">
        <v>39.451476793248943</v>
      </c>
      <c r="H44" s="54">
        <v>49</v>
      </c>
      <c r="I44" s="54">
        <v>96</v>
      </c>
      <c r="J44" s="54">
        <v>16</v>
      </c>
      <c r="K44" s="22"/>
    </row>
    <row r="45" spans="1:11" s="18" customFormat="1" ht="13.5" customHeight="1">
      <c r="A45" s="51" t="s">
        <v>306</v>
      </c>
      <c r="B45" s="56" t="s">
        <v>85</v>
      </c>
      <c r="C45" s="88">
        <v>18931</v>
      </c>
      <c r="D45" s="88">
        <v>12220</v>
      </c>
      <c r="E45" s="67">
        <v>-0.661174371621982</v>
      </c>
      <c r="F45" s="67">
        <v>-23.278622087132732</v>
      </c>
      <c r="G45" s="67">
        <v>42.03619407127789</v>
      </c>
      <c r="H45" s="68">
        <v>1738</v>
      </c>
      <c r="I45" s="68">
        <v>1864</v>
      </c>
      <c r="J45" s="68">
        <v>705</v>
      </c>
      <c r="K45" s="23"/>
    </row>
    <row r="46" spans="1:11" ht="15" customHeight="1">
      <c r="A46" s="51" t="s">
        <v>308</v>
      </c>
      <c r="B46" s="51" t="s">
        <v>758</v>
      </c>
      <c r="C46" s="5">
        <v>3543</v>
      </c>
      <c r="D46" s="5">
        <v>2283</v>
      </c>
      <c r="E46" s="53">
        <v>0.91142124750783182</v>
      </c>
      <c r="F46" s="53">
        <v>-15.035971223021576</v>
      </c>
      <c r="G46" s="53">
        <v>40.635393967198077</v>
      </c>
      <c r="H46" s="54">
        <v>358</v>
      </c>
      <c r="I46" s="54">
        <v>326</v>
      </c>
      <c r="J46" s="54">
        <v>124</v>
      </c>
      <c r="K46" s="22"/>
    </row>
    <row r="47" spans="1:11" ht="15" customHeight="1">
      <c r="A47" s="51" t="s">
        <v>310</v>
      </c>
      <c r="B47" s="51" t="s">
        <v>759</v>
      </c>
      <c r="C47" s="5">
        <v>4266</v>
      </c>
      <c r="D47" s="5">
        <v>2812</v>
      </c>
      <c r="E47" s="53">
        <v>0.73199527744982618</v>
      </c>
      <c r="F47" s="53">
        <v>-18.711890243902445</v>
      </c>
      <c r="G47" s="53">
        <v>49.192804428044276</v>
      </c>
      <c r="H47" s="54">
        <v>344</v>
      </c>
      <c r="I47" s="54">
        <v>313</v>
      </c>
      <c r="J47" s="54">
        <v>109</v>
      </c>
      <c r="K47" s="22"/>
    </row>
    <row r="48" spans="1:11" ht="15" customHeight="1">
      <c r="A48" s="51" t="s">
        <v>312</v>
      </c>
      <c r="B48" s="51" t="s">
        <v>760</v>
      </c>
      <c r="C48" s="5">
        <v>1936</v>
      </c>
      <c r="D48" s="5">
        <v>1284</v>
      </c>
      <c r="E48" s="53">
        <v>-1.0730710270822783</v>
      </c>
      <c r="F48" s="53">
        <v>-27.272727272727266</v>
      </c>
      <c r="G48" s="53">
        <v>38.192937463010459</v>
      </c>
      <c r="H48" s="54">
        <v>164</v>
      </c>
      <c r="I48" s="54">
        <v>185</v>
      </c>
      <c r="J48" s="54">
        <v>76</v>
      </c>
      <c r="K48" s="22"/>
    </row>
    <row r="49" spans="1:11" ht="15" customHeight="1">
      <c r="A49" s="51" t="s">
        <v>315</v>
      </c>
      <c r="B49" s="51" t="s">
        <v>761</v>
      </c>
      <c r="C49" s="5">
        <v>2906</v>
      </c>
      <c r="D49" s="5">
        <v>1930</v>
      </c>
      <c r="E49" s="53">
        <v>-1.0891763104152545</v>
      </c>
      <c r="F49" s="53">
        <v>-18.071609811107976</v>
      </c>
      <c r="G49" s="53">
        <v>39.435472927127151</v>
      </c>
      <c r="H49" s="54">
        <v>292</v>
      </c>
      <c r="I49" s="54">
        <v>324</v>
      </c>
      <c r="J49" s="54">
        <v>98</v>
      </c>
      <c r="K49" s="22"/>
    </row>
    <row r="50" spans="1:11" ht="15.75" customHeight="1">
      <c r="A50" s="51" t="s">
        <v>317</v>
      </c>
      <c r="B50" s="51" t="s">
        <v>762</v>
      </c>
      <c r="C50" s="5">
        <v>6280</v>
      </c>
      <c r="D50" s="5">
        <v>3911</v>
      </c>
      <c r="E50" s="53">
        <v>-2.1197007481296737</v>
      </c>
      <c r="F50" s="53">
        <v>-30.592396109637491</v>
      </c>
      <c r="G50" s="53">
        <v>41.299487044587664</v>
      </c>
      <c r="H50" s="54">
        <v>580</v>
      </c>
      <c r="I50" s="54">
        <v>716</v>
      </c>
      <c r="J50" s="54">
        <v>298</v>
      </c>
      <c r="K50" s="22"/>
    </row>
    <row r="52" spans="1:11">
      <c r="B52" s="24"/>
      <c r="C52" s="25"/>
      <c r="D52" s="25"/>
      <c r="E52" s="26"/>
      <c r="F52" s="26"/>
      <c r="G52" s="26"/>
      <c r="H52" s="26"/>
      <c r="I52" s="26"/>
    </row>
  </sheetData>
  <mergeCells count="13">
    <mergeCell ref="E4:E5"/>
    <mergeCell ref="F4:F5"/>
    <mergeCell ref="A2:J2"/>
    <mergeCell ref="A1:J1"/>
    <mergeCell ref="A3:A5"/>
    <mergeCell ref="B3:B5"/>
    <mergeCell ref="C3:C5"/>
    <mergeCell ref="E3:F3"/>
    <mergeCell ref="H4:H5"/>
    <mergeCell ref="I4:J4"/>
    <mergeCell ref="H3:J3"/>
    <mergeCell ref="G3:G5"/>
    <mergeCell ref="D4:D5"/>
  </mergeCells>
  <phoneticPr fontId="0" type="noConversion"/>
  <hyperlinks>
    <hyperlink ref="K1" location="'spis tabel'!A1" display="'spis tabel'!A1" xr:uid="{00000000-0004-0000-1600-000000000000}"/>
  </hyperlinks>
  <pageMargins left="0.75" right="0.75" top="1" bottom="1" header="0.5" footer="0.5"/>
  <pageSetup paperSize="9" scale="63" orientation="portrait" horizontalDpi="300" verticalDpi="300" r:id="rId1"/>
  <headerFooter alignWithMargins="0"/>
  <colBreaks count="1" manualBreakCount="1">
    <brk id="10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S50"/>
  <sheetViews>
    <sheetView showGridLines="0" zoomScaleNormal="100" workbookViewId="0">
      <selection sqref="A1:Q1"/>
    </sheetView>
  </sheetViews>
  <sheetFormatPr defaultRowHeight="12.75"/>
  <cols>
    <col min="1" max="1" width="5.5703125" style="1" customWidth="1"/>
    <col min="2" max="2" width="21.140625" style="1" customWidth="1"/>
    <col min="3" max="3" width="15.28515625" style="1" customWidth="1"/>
    <col min="4" max="4" width="14.7109375" style="1" customWidth="1"/>
    <col min="5" max="5" width="9.7109375" style="1" customWidth="1"/>
    <col min="6" max="6" width="8.28515625" style="1" customWidth="1"/>
    <col min="7" max="7" width="13.7109375" style="1" customWidth="1"/>
    <col min="8" max="8" width="15.28515625" style="1" customWidth="1"/>
    <col min="9" max="9" width="17.85546875" style="1" customWidth="1"/>
    <col min="10" max="10" width="13.28515625" style="1" customWidth="1"/>
    <col min="11" max="11" width="12.42578125" style="1" customWidth="1"/>
    <col min="12" max="12" width="17" style="1" customWidth="1"/>
    <col min="13" max="13" width="12.5703125" style="1" customWidth="1"/>
    <col min="14" max="14" width="13.5703125" style="1" customWidth="1"/>
    <col min="15" max="15" width="15.140625" style="1" customWidth="1"/>
    <col min="16" max="16" width="17" style="1" customWidth="1"/>
    <col min="17" max="17" width="9.140625" style="1"/>
    <col min="18" max="18" width="20.7109375" style="1" customWidth="1"/>
    <col min="19" max="16384" width="9.140625" style="1"/>
  </cols>
  <sheetData>
    <row r="1" spans="1:19">
      <c r="A1" s="291" t="s">
        <v>976</v>
      </c>
      <c r="B1" s="291"/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  <c r="O1" s="291"/>
      <c r="P1" s="291"/>
      <c r="Q1" s="291"/>
      <c r="R1" s="29"/>
      <c r="S1" s="85" t="s">
        <v>743</v>
      </c>
    </row>
    <row r="2" spans="1:19">
      <c r="A2" s="288" t="s">
        <v>811</v>
      </c>
      <c r="B2" s="288"/>
      <c r="C2" s="288"/>
      <c r="D2" s="288"/>
      <c r="E2" s="288"/>
      <c r="F2" s="288"/>
      <c r="G2" s="288"/>
      <c r="H2" s="288"/>
      <c r="I2" s="288"/>
      <c r="J2" s="288"/>
      <c r="K2" s="288"/>
      <c r="L2" s="288"/>
      <c r="M2" s="288"/>
      <c r="N2" s="288"/>
      <c r="O2" s="288"/>
      <c r="P2" s="288"/>
      <c r="Q2" s="288"/>
      <c r="R2" s="7"/>
    </row>
    <row r="3" spans="1:19" ht="73.5" customHeight="1">
      <c r="A3" s="208" t="s">
        <v>1</v>
      </c>
      <c r="B3" s="43" t="s">
        <v>2</v>
      </c>
      <c r="C3" s="209" t="s">
        <v>56</v>
      </c>
      <c r="D3" s="209" t="s">
        <v>57</v>
      </c>
      <c r="E3" s="209" t="s">
        <v>70</v>
      </c>
      <c r="F3" s="209" t="s">
        <v>71</v>
      </c>
      <c r="G3" s="209" t="s">
        <v>65</v>
      </c>
      <c r="H3" s="209" t="s">
        <v>133</v>
      </c>
      <c r="I3" s="209" t="s">
        <v>915</v>
      </c>
      <c r="J3" s="209" t="s">
        <v>185</v>
      </c>
      <c r="K3" s="209" t="s">
        <v>186</v>
      </c>
      <c r="L3" s="209" t="s">
        <v>187</v>
      </c>
      <c r="M3" s="209" t="s">
        <v>188</v>
      </c>
      <c r="N3" s="209" t="s">
        <v>189</v>
      </c>
      <c r="O3" s="209" t="s">
        <v>190</v>
      </c>
      <c r="P3" s="209" t="s">
        <v>191</v>
      </c>
      <c r="Q3" s="209" t="s">
        <v>58</v>
      </c>
      <c r="R3" s="210" t="s">
        <v>977</v>
      </c>
    </row>
    <row r="4" spans="1:19" ht="15">
      <c r="A4" s="127" t="s">
        <v>124</v>
      </c>
      <c r="B4" s="51" t="s">
        <v>153</v>
      </c>
      <c r="C4" s="52">
        <v>1</v>
      </c>
      <c r="D4" s="52">
        <v>0</v>
      </c>
      <c r="E4" s="52">
        <v>8</v>
      </c>
      <c r="F4" s="52">
        <v>0</v>
      </c>
      <c r="G4" s="52">
        <v>0</v>
      </c>
      <c r="H4" s="52">
        <v>0</v>
      </c>
      <c r="I4" s="52">
        <v>0</v>
      </c>
      <c r="J4" s="52">
        <v>0</v>
      </c>
      <c r="K4" s="52">
        <v>0</v>
      </c>
      <c r="L4" s="52">
        <v>0</v>
      </c>
      <c r="M4" s="52">
        <v>0</v>
      </c>
      <c r="N4" s="52">
        <v>0</v>
      </c>
      <c r="O4" s="52">
        <v>0</v>
      </c>
      <c r="P4" s="52">
        <v>1</v>
      </c>
      <c r="Q4" s="52">
        <v>0</v>
      </c>
      <c r="R4" s="57">
        <v>10</v>
      </c>
    </row>
    <row r="5" spans="1:19" ht="15">
      <c r="A5" s="127" t="s">
        <v>125</v>
      </c>
      <c r="B5" s="51" t="s">
        <v>229</v>
      </c>
      <c r="C5" s="52">
        <v>1</v>
      </c>
      <c r="D5" s="52">
        <v>0</v>
      </c>
      <c r="E5" s="52">
        <v>0</v>
      </c>
      <c r="F5" s="52">
        <v>1</v>
      </c>
      <c r="G5" s="52">
        <v>0</v>
      </c>
      <c r="H5" s="52">
        <v>0</v>
      </c>
      <c r="I5" s="52">
        <v>0</v>
      </c>
      <c r="J5" s="52">
        <v>0</v>
      </c>
      <c r="K5" s="52">
        <v>0</v>
      </c>
      <c r="L5" s="52">
        <v>0</v>
      </c>
      <c r="M5" s="52">
        <v>0</v>
      </c>
      <c r="N5" s="52">
        <v>0</v>
      </c>
      <c r="O5" s="52">
        <v>0</v>
      </c>
      <c r="P5" s="52">
        <v>0</v>
      </c>
      <c r="Q5" s="52">
        <v>0</v>
      </c>
      <c r="R5" s="57">
        <v>2</v>
      </c>
    </row>
    <row r="6" spans="1:19" ht="15">
      <c r="A6" s="127" t="s">
        <v>126</v>
      </c>
      <c r="B6" s="51" t="s">
        <v>154</v>
      </c>
      <c r="C6" s="52">
        <v>0</v>
      </c>
      <c r="D6" s="52">
        <v>0</v>
      </c>
      <c r="E6" s="52">
        <v>3</v>
      </c>
      <c r="F6" s="52">
        <v>2</v>
      </c>
      <c r="G6" s="52">
        <v>0</v>
      </c>
      <c r="H6" s="52">
        <v>0</v>
      </c>
      <c r="I6" s="52">
        <v>0</v>
      </c>
      <c r="J6" s="52">
        <v>0</v>
      </c>
      <c r="K6" s="52">
        <v>0</v>
      </c>
      <c r="L6" s="52">
        <v>0</v>
      </c>
      <c r="M6" s="52">
        <v>0</v>
      </c>
      <c r="N6" s="52">
        <v>0</v>
      </c>
      <c r="O6" s="52">
        <v>1</v>
      </c>
      <c r="P6" s="52">
        <v>1</v>
      </c>
      <c r="Q6" s="52">
        <v>0</v>
      </c>
      <c r="R6" s="57">
        <v>7</v>
      </c>
    </row>
    <row r="7" spans="1:19" ht="15">
      <c r="A7" s="127" t="s">
        <v>127</v>
      </c>
      <c r="B7" s="51" t="s">
        <v>155</v>
      </c>
      <c r="C7" s="52">
        <v>0</v>
      </c>
      <c r="D7" s="52">
        <v>0</v>
      </c>
      <c r="E7" s="52">
        <v>4</v>
      </c>
      <c r="F7" s="52">
        <v>0</v>
      </c>
      <c r="G7" s="52">
        <v>0</v>
      </c>
      <c r="H7" s="52">
        <v>0</v>
      </c>
      <c r="I7" s="52">
        <v>0</v>
      </c>
      <c r="J7" s="52">
        <v>0</v>
      </c>
      <c r="K7" s="52">
        <v>0</v>
      </c>
      <c r="L7" s="52">
        <v>0</v>
      </c>
      <c r="M7" s="52">
        <v>0</v>
      </c>
      <c r="N7" s="52">
        <v>0</v>
      </c>
      <c r="O7" s="52">
        <v>3</v>
      </c>
      <c r="P7" s="52">
        <v>0</v>
      </c>
      <c r="Q7" s="52">
        <v>0</v>
      </c>
      <c r="R7" s="57">
        <v>7</v>
      </c>
    </row>
    <row r="8" spans="1:19" ht="15">
      <c r="A8" s="127" t="s">
        <v>128</v>
      </c>
      <c r="B8" s="51" t="s">
        <v>156</v>
      </c>
      <c r="C8" s="52">
        <v>0</v>
      </c>
      <c r="D8" s="52">
        <v>0</v>
      </c>
      <c r="E8" s="52">
        <v>1</v>
      </c>
      <c r="F8" s="52">
        <v>0</v>
      </c>
      <c r="G8" s="52">
        <v>0</v>
      </c>
      <c r="H8" s="52">
        <v>0</v>
      </c>
      <c r="I8" s="52">
        <v>0</v>
      </c>
      <c r="J8" s="52">
        <v>0</v>
      </c>
      <c r="K8" s="52">
        <v>0</v>
      </c>
      <c r="L8" s="52">
        <v>0</v>
      </c>
      <c r="M8" s="52">
        <v>0</v>
      </c>
      <c r="N8" s="52">
        <v>0</v>
      </c>
      <c r="O8" s="52">
        <v>0</v>
      </c>
      <c r="P8" s="52">
        <v>0</v>
      </c>
      <c r="Q8" s="52">
        <v>0</v>
      </c>
      <c r="R8" s="57">
        <v>1</v>
      </c>
    </row>
    <row r="9" spans="1:19" ht="15">
      <c r="A9" s="127" t="s">
        <v>129</v>
      </c>
      <c r="B9" s="51" t="s">
        <v>157</v>
      </c>
      <c r="C9" s="52">
        <v>0</v>
      </c>
      <c r="D9" s="52">
        <v>0</v>
      </c>
      <c r="E9" s="52">
        <v>9</v>
      </c>
      <c r="F9" s="52">
        <v>0</v>
      </c>
      <c r="G9" s="52">
        <v>0</v>
      </c>
      <c r="H9" s="52">
        <v>0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1</v>
      </c>
      <c r="P9" s="52">
        <v>1</v>
      </c>
      <c r="Q9" s="52">
        <v>1</v>
      </c>
      <c r="R9" s="57">
        <v>12</v>
      </c>
    </row>
    <row r="10" spans="1:19" ht="15">
      <c r="A10" s="127" t="s">
        <v>130</v>
      </c>
      <c r="B10" s="51" t="s">
        <v>158</v>
      </c>
      <c r="C10" s="52">
        <v>1</v>
      </c>
      <c r="D10" s="52">
        <v>2</v>
      </c>
      <c r="E10" s="52">
        <v>12</v>
      </c>
      <c r="F10" s="52">
        <v>0</v>
      </c>
      <c r="G10" s="52">
        <v>0</v>
      </c>
      <c r="H10" s="52">
        <v>0</v>
      </c>
      <c r="I10" s="52">
        <v>0</v>
      </c>
      <c r="J10" s="52">
        <v>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2">
        <v>2</v>
      </c>
      <c r="Q10" s="52">
        <v>0</v>
      </c>
      <c r="R10" s="57">
        <v>17</v>
      </c>
    </row>
    <row r="11" spans="1:19" s="27" customFormat="1" ht="15">
      <c r="A11" s="128" t="s">
        <v>270</v>
      </c>
      <c r="B11" s="55" t="s">
        <v>32</v>
      </c>
      <c r="C11" s="52">
        <v>0</v>
      </c>
      <c r="D11" s="52">
        <v>1</v>
      </c>
      <c r="E11" s="52">
        <v>5</v>
      </c>
      <c r="F11" s="52">
        <v>0</v>
      </c>
      <c r="G11" s="52">
        <v>0</v>
      </c>
      <c r="H11" s="52">
        <v>0</v>
      </c>
      <c r="I11" s="52">
        <v>0</v>
      </c>
      <c r="J11" s="52">
        <v>0</v>
      </c>
      <c r="K11" s="52">
        <v>0</v>
      </c>
      <c r="L11" s="52">
        <v>0</v>
      </c>
      <c r="M11" s="52">
        <v>0</v>
      </c>
      <c r="N11" s="52">
        <v>0</v>
      </c>
      <c r="O11" s="52">
        <v>0</v>
      </c>
      <c r="P11" s="52">
        <v>2</v>
      </c>
      <c r="Q11" s="52">
        <v>0</v>
      </c>
      <c r="R11" s="57">
        <v>8</v>
      </c>
    </row>
    <row r="12" spans="1:19" s="27" customFormat="1" ht="15">
      <c r="A12" s="128" t="s">
        <v>271</v>
      </c>
      <c r="B12" s="55" t="s">
        <v>35</v>
      </c>
      <c r="C12" s="52">
        <v>1</v>
      </c>
      <c r="D12" s="52">
        <v>1</v>
      </c>
      <c r="E12" s="52">
        <v>7</v>
      </c>
      <c r="F12" s="52">
        <v>0</v>
      </c>
      <c r="G12" s="52">
        <v>0</v>
      </c>
      <c r="H12" s="52">
        <v>0</v>
      </c>
      <c r="I12" s="52">
        <v>0</v>
      </c>
      <c r="J12" s="52">
        <v>0</v>
      </c>
      <c r="K12" s="52">
        <v>0</v>
      </c>
      <c r="L12" s="52">
        <v>0</v>
      </c>
      <c r="M12" s="52">
        <v>0</v>
      </c>
      <c r="N12" s="52">
        <v>0</v>
      </c>
      <c r="O12" s="52">
        <v>0</v>
      </c>
      <c r="P12" s="52">
        <v>0</v>
      </c>
      <c r="Q12" s="52">
        <v>0</v>
      </c>
      <c r="R12" s="57">
        <v>9</v>
      </c>
    </row>
    <row r="13" spans="1:19" ht="15">
      <c r="A13" s="127" t="s">
        <v>131</v>
      </c>
      <c r="B13" s="51" t="s">
        <v>159</v>
      </c>
      <c r="C13" s="52">
        <v>0</v>
      </c>
      <c r="D13" s="52">
        <v>0</v>
      </c>
      <c r="E13" s="52">
        <v>1</v>
      </c>
      <c r="F13" s="52">
        <v>2</v>
      </c>
      <c r="G13" s="52">
        <v>0</v>
      </c>
      <c r="H13" s="52">
        <v>0</v>
      </c>
      <c r="I13" s="52">
        <v>0</v>
      </c>
      <c r="J13" s="52">
        <v>0</v>
      </c>
      <c r="K13" s="52">
        <v>0</v>
      </c>
      <c r="L13" s="52">
        <v>0</v>
      </c>
      <c r="M13" s="52">
        <v>0</v>
      </c>
      <c r="N13" s="52">
        <v>0</v>
      </c>
      <c r="O13" s="52">
        <v>0</v>
      </c>
      <c r="P13" s="52">
        <v>0</v>
      </c>
      <c r="Q13" s="52">
        <v>0</v>
      </c>
      <c r="R13" s="57">
        <v>3</v>
      </c>
    </row>
    <row r="14" spans="1:19" ht="15">
      <c r="A14" s="127" t="s">
        <v>132</v>
      </c>
      <c r="B14" s="51" t="s">
        <v>160</v>
      </c>
      <c r="C14" s="52">
        <v>0</v>
      </c>
      <c r="D14" s="52">
        <v>0</v>
      </c>
      <c r="E14" s="52">
        <v>0</v>
      </c>
      <c r="F14" s="52">
        <v>0</v>
      </c>
      <c r="G14" s="52">
        <v>0</v>
      </c>
      <c r="H14" s="52">
        <v>0</v>
      </c>
      <c r="I14" s="52">
        <v>0</v>
      </c>
      <c r="J14" s="52">
        <v>0</v>
      </c>
      <c r="K14" s="52">
        <v>0</v>
      </c>
      <c r="L14" s="52">
        <v>0</v>
      </c>
      <c r="M14" s="52">
        <v>0</v>
      </c>
      <c r="N14" s="52">
        <v>0</v>
      </c>
      <c r="O14" s="52">
        <v>0</v>
      </c>
      <c r="P14" s="52">
        <v>0</v>
      </c>
      <c r="Q14" s="52">
        <v>0</v>
      </c>
      <c r="R14" s="57">
        <v>0</v>
      </c>
    </row>
    <row r="15" spans="1:19" ht="15">
      <c r="A15" s="127" t="s">
        <v>3</v>
      </c>
      <c r="B15" s="51" t="s">
        <v>161</v>
      </c>
      <c r="C15" s="52">
        <v>0</v>
      </c>
      <c r="D15" s="52">
        <v>0</v>
      </c>
      <c r="E15" s="52">
        <v>30</v>
      </c>
      <c r="F15" s="52">
        <v>1</v>
      </c>
      <c r="G15" s="52">
        <v>0</v>
      </c>
      <c r="H15" s="52">
        <v>0</v>
      </c>
      <c r="I15" s="52">
        <v>0</v>
      </c>
      <c r="J15" s="52">
        <v>0</v>
      </c>
      <c r="K15" s="52">
        <v>0</v>
      </c>
      <c r="L15" s="52">
        <v>0</v>
      </c>
      <c r="M15" s="52">
        <v>0</v>
      </c>
      <c r="N15" s="52">
        <v>0</v>
      </c>
      <c r="O15" s="52">
        <v>4</v>
      </c>
      <c r="P15" s="52">
        <v>1</v>
      </c>
      <c r="Q15" s="52">
        <v>0</v>
      </c>
      <c r="R15" s="57">
        <v>36</v>
      </c>
    </row>
    <row r="16" spans="1:19" s="27" customFormat="1" ht="15">
      <c r="A16" s="128" t="s">
        <v>4</v>
      </c>
      <c r="B16" s="55" t="s">
        <v>32</v>
      </c>
      <c r="C16" s="52">
        <v>0</v>
      </c>
      <c r="D16" s="52">
        <v>0</v>
      </c>
      <c r="E16" s="52">
        <v>18</v>
      </c>
      <c r="F16" s="52">
        <v>1</v>
      </c>
      <c r="G16" s="52">
        <v>0</v>
      </c>
      <c r="H16" s="52">
        <v>0</v>
      </c>
      <c r="I16" s="52">
        <v>0</v>
      </c>
      <c r="J16" s="52">
        <v>0</v>
      </c>
      <c r="K16" s="52">
        <v>0</v>
      </c>
      <c r="L16" s="52">
        <v>0</v>
      </c>
      <c r="M16" s="52">
        <v>0</v>
      </c>
      <c r="N16" s="52">
        <v>0</v>
      </c>
      <c r="O16" s="52">
        <v>3</v>
      </c>
      <c r="P16" s="52">
        <v>1</v>
      </c>
      <c r="Q16" s="52">
        <v>0</v>
      </c>
      <c r="R16" s="57">
        <v>23</v>
      </c>
    </row>
    <row r="17" spans="1:18" s="27" customFormat="1" ht="15">
      <c r="A17" s="128" t="s">
        <v>5</v>
      </c>
      <c r="B17" s="55" t="s">
        <v>31</v>
      </c>
      <c r="C17" s="52">
        <v>0</v>
      </c>
      <c r="D17" s="52">
        <v>0</v>
      </c>
      <c r="E17" s="52">
        <v>12</v>
      </c>
      <c r="F17" s="52">
        <v>0</v>
      </c>
      <c r="G17" s="52">
        <v>0</v>
      </c>
      <c r="H17" s="52">
        <v>0</v>
      </c>
      <c r="I17" s="52">
        <v>0</v>
      </c>
      <c r="J17" s="52">
        <v>0</v>
      </c>
      <c r="K17" s="52">
        <v>0</v>
      </c>
      <c r="L17" s="52">
        <v>0</v>
      </c>
      <c r="M17" s="52">
        <v>0</v>
      </c>
      <c r="N17" s="52">
        <v>0</v>
      </c>
      <c r="O17" s="52">
        <v>1</v>
      </c>
      <c r="P17" s="52">
        <v>0</v>
      </c>
      <c r="Q17" s="52">
        <v>0</v>
      </c>
      <c r="R17" s="57">
        <v>13</v>
      </c>
    </row>
    <row r="18" spans="1:18" ht="15">
      <c r="A18" s="127" t="s">
        <v>6</v>
      </c>
      <c r="B18" s="51" t="s">
        <v>162</v>
      </c>
      <c r="C18" s="52">
        <v>0</v>
      </c>
      <c r="D18" s="52">
        <v>0</v>
      </c>
      <c r="E18" s="52">
        <v>0</v>
      </c>
      <c r="F18" s="52">
        <v>0</v>
      </c>
      <c r="G18" s="52">
        <v>5</v>
      </c>
      <c r="H18" s="52">
        <v>0</v>
      </c>
      <c r="I18" s="52">
        <v>0</v>
      </c>
      <c r="J18" s="52">
        <v>0</v>
      </c>
      <c r="K18" s="52">
        <v>0</v>
      </c>
      <c r="L18" s="52">
        <v>0</v>
      </c>
      <c r="M18" s="52">
        <v>0</v>
      </c>
      <c r="N18" s="52">
        <v>0</v>
      </c>
      <c r="O18" s="52">
        <v>0</v>
      </c>
      <c r="P18" s="52">
        <v>0</v>
      </c>
      <c r="Q18" s="52">
        <v>0</v>
      </c>
      <c r="R18" s="57">
        <v>5</v>
      </c>
    </row>
    <row r="19" spans="1:18" ht="15">
      <c r="A19" s="127" t="s">
        <v>7</v>
      </c>
      <c r="B19" s="51" t="s">
        <v>163</v>
      </c>
      <c r="C19" s="52">
        <v>0</v>
      </c>
      <c r="D19" s="52">
        <v>0</v>
      </c>
      <c r="E19" s="52">
        <v>1</v>
      </c>
      <c r="F19" s="52">
        <v>0</v>
      </c>
      <c r="G19" s="52">
        <v>0</v>
      </c>
      <c r="H19" s="52">
        <v>0</v>
      </c>
      <c r="I19" s="52">
        <v>0</v>
      </c>
      <c r="J19" s="52">
        <v>0</v>
      </c>
      <c r="K19" s="52">
        <v>0</v>
      </c>
      <c r="L19" s="52">
        <v>0</v>
      </c>
      <c r="M19" s="52">
        <v>0</v>
      </c>
      <c r="N19" s="52">
        <v>0</v>
      </c>
      <c r="O19" s="52">
        <v>1</v>
      </c>
      <c r="P19" s="52">
        <v>1</v>
      </c>
      <c r="Q19" s="52">
        <v>0</v>
      </c>
      <c r="R19" s="57">
        <v>3</v>
      </c>
    </row>
    <row r="20" spans="1:18" ht="15">
      <c r="A20" s="127" t="s">
        <v>8</v>
      </c>
      <c r="B20" s="51" t="s">
        <v>164</v>
      </c>
      <c r="C20" s="52">
        <v>0</v>
      </c>
      <c r="D20" s="52">
        <v>0</v>
      </c>
      <c r="E20" s="52">
        <v>10</v>
      </c>
      <c r="F20" s="52">
        <v>2</v>
      </c>
      <c r="G20" s="52">
        <v>0</v>
      </c>
      <c r="H20" s="52">
        <v>0</v>
      </c>
      <c r="I20" s="52">
        <v>0</v>
      </c>
      <c r="J20" s="52">
        <v>0</v>
      </c>
      <c r="K20" s="52">
        <v>0</v>
      </c>
      <c r="L20" s="52">
        <v>0</v>
      </c>
      <c r="M20" s="52">
        <v>0</v>
      </c>
      <c r="N20" s="52">
        <v>0</v>
      </c>
      <c r="O20" s="52">
        <v>1</v>
      </c>
      <c r="P20" s="52">
        <v>0</v>
      </c>
      <c r="Q20" s="52">
        <v>1</v>
      </c>
      <c r="R20" s="57">
        <v>14</v>
      </c>
    </row>
    <row r="21" spans="1:18" s="27" customFormat="1" ht="15">
      <c r="A21" s="128" t="s">
        <v>9</v>
      </c>
      <c r="B21" s="55" t="s">
        <v>32</v>
      </c>
      <c r="C21" s="52">
        <v>0</v>
      </c>
      <c r="D21" s="52">
        <v>0</v>
      </c>
      <c r="E21" s="52">
        <v>5</v>
      </c>
      <c r="F21" s="52">
        <v>2</v>
      </c>
      <c r="G21" s="52">
        <v>0</v>
      </c>
      <c r="H21" s="52">
        <v>0</v>
      </c>
      <c r="I21" s="52">
        <v>0</v>
      </c>
      <c r="J21" s="52">
        <v>0</v>
      </c>
      <c r="K21" s="52">
        <v>0</v>
      </c>
      <c r="L21" s="52">
        <v>0</v>
      </c>
      <c r="M21" s="52">
        <v>0</v>
      </c>
      <c r="N21" s="52">
        <v>0</v>
      </c>
      <c r="O21" s="52">
        <v>1</v>
      </c>
      <c r="P21" s="52">
        <v>0</v>
      </c>
      <c r="Q21" s="52">
        <v>1</v>
      </c>
      <c r="R21" s="57">
        <v>9</v>
      </c>
    </row>
    <row r="22" spans="1:18" s="27" customFormat="1" ht="15">
      <c r="A22" s="128" t="s">
        <v>10</v>
      </c>
      <c r="B22" s="55" t="s">
        <v>33</v>
      </c>
      <c r="C22" s="52">
        <v>0</v>
      </c>
      <c r="D22" s="52">
        <v>0</v>
      </c>
      <c r="E22" s="52">
        <v>5</v>
      </c>
      <c r="F22" s="52">
        <v>0</v>
      </c>
      <c r="G22" s="52">
        <v>0</v>
      </c>
      <c r="H22" s="52">
        <v>0</v>
      </c>
      <c r="I22" s="52">
        <v>0</v>
      </c>
      <c r="J22" s="52">
        <v>0</v>
      </c>
      <c r="K22" s="52">
        <v>0</v>
      </c>
      <c r="L22" s="52">
        <v>0</v>
      </c>
      <c r="M22" s="52">
        <v>0</v>
      </c>
      <c r="N22" s="52">
        <v>0</v>
      </c>
      <c r="O22" s="52">
        <v>0</v>
      </c>
      <c r="P22" s="52">
        <v>0</v>
      </c>
      <c r="Q22" s="52">
        <v>0</v>
      </c>
      <c r="R22" s="57">
        <v>5</v>
      </c>
    </row>
    <row r="23" spans="1:18" ht="15">
      <c r="A23" s="127" t="s">
        <v>11</v>
      </c>
      <c r="B23" s="51" t="s">
        <v>165</v>
      </c>
      <c r="C23" s="52">
        <v>0</v>
      </c>
      <c r="D23" s="52">
        <v>0</v>
      </c>
      <c r="E23" s="52">
        <v>0</v>
      </c>
      <c r="F23" s="52">
        <v>0</v>
      </c>
      <c r="G23" s="52">
        <v>3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1</v>
      </c>
      <c r="P23" s="52">
        <v>1</v>
      </c>
      <c r="Q23" s="52">
        <v>0</v>
      </c>
      <c r="R23" s="57">
        <v>5</v>
      </c>
    </row>
    <row r="24" spans="1:18" ht="15">
      <c r="A24" s="127" t="s">
        <v>12</v>
      </c>
      <c r="B24" s="51" t="s">
        <v>166</v>
      </c>
      <c r="C24" s="52">
        <v>0</v>
      </c>
      <c r="D24" s="52">
        <v>0</v>
      </c>
      <c r="E24" s="52">
        <v>8</v>
      </c>
      <c r="F24" s="52">
        <v>0</v>
      </c>
      <c r="G24" s="52">
        <v>0</v>
      </c>
      <c r="H24" s="52">
        <v>0</v>
      </c>
      <c r="I24" s="52">
        <v>0</v>
      </c>
      <c r="J24" s="52">
        <v>0</v>
      </c>
      <c r="K24" s="52">
        <v>0</v>
      </c>
      <c r="L24" s="52">
        <v>0</v>
      </c>
      <c r="M24" s="52">
        <v>0</v>
      </c>
      <c r="N24" s="52">
        <v>0</v>
      </c>
      <c r="O24" s="52">
        <v>0</v>
      </c>
      <c r="P24" s="52">
        <v>0</v>
      </c>
      <c r="Q24" s="52">
        <v>0</v>
      </c>
      <c r="R24" s="57">
        <v>8</v>
      </c>
    </row>
    <row r="25" spans="1:18" ht="15">
      <c r="A25" s="127" t="s">
        <v>13</v>
      </c>
      <c r="B25" s="51" t="s">
        <v>167</v>
      </c>
      <c r="C25" s="52">
        <v>0</v>
      </c>
      <c r="D25" s="52">
        <v>1</v>
      </c>
      <c r="E25" s="52">
        <v>4</v>
      </c>
      <c r="F25" s="52">
        <v>1</v>
      </c>
      <c r="G25" s="52">
        <v>0</v>
      </c>
      <c r="H25" s="52">
        <v>0</v>
      </c>
      <c r="I25" s="52">
        <v>0</v>
      </c>
      <c r="J25" s="52">
        <v>0</v>
      </c>
      <c r="K25" s="52">
        <v>0</v>
      </c>
      <c r="L25" s="52">
        <v>0</v>
      </c>
      <c r="M25" s="52">
        <v>0</v>
      </c>
      <c r="N25" s="52">
        <v>0</v>
      </c>
      <c r="O25" s="52">
        <v>0</v>
      </c>
      <c r="P25" s="52">
        <v>0</v>
      </c>
      <c r="Q25" s="52">
        <v>1</v>
      </c>
      <c r="R25" s="57">
        <v>7</v>
      </c>
    </row>
    <row r="26" spans="1:18" ht="15">
      <c r="A26" s="127" t="s">
        <v>14</v>
      </c>
      <c r="B26" s="51" t="s">
        <v>168</v>
      </c>
      <c r="C26" s="52">
        <v>1</v>
      </c>
      <c r="D26" s="52">
        <v>0</v>
      </c>
      <c r="E26" s="52">
        <v>6</v>
      </c>
      <c r="F26" s="52">
        <v>0</v>
      </c>
      <c r="G26" s="52">
        <v>0</v>
      </c>
      <c r="H26" s="52">
        <v>0</v>
      </c>
      <c r="I26" s="52">
        <v>0</v>
      </c>
      <c r="J26" s="52">
        <v>0</v>
      </c>
      <c r="K26" s="52">
        <v>0</v>
      </c>
      <c r="L26" s="52">
        <v>0</v>
      </c>
      <c r="M26" s="52">
        <v>0</v>
      </c>
      <c r="N26" s="52">
        <v>0</v>
      </c>
      <c r="O26" s="52">
        <v>0</v>
      </c>
      <c r="P26" s="52">
        <v>0</v>
      </c>
      <c r="Q26" s="52">
        <v>0</v>
      </c>
      <c r="R26" s="57">
        <v>7</v>
      </c>
    </row>
    <row r="27" spans="1:18" ht="15">
      <c r="A27" s="127" t="s">
        <v>15</v>
      </c>
      <c r="B27" s="51" t="s">
        <v>169</v>
      </c>
      <c r="C27" s="52">
        <v>0</v>
      </c>
      <c r="D27" s="52">
        <v>0</v>
      </c>
      <c r="E27" s="52">
        <v>1</v>
      </c>
      <c r="F27" s="52">
        <v>0</v>
      </c>
      <c r="G27" s="52">
        <v>0</v>
      </c>
      <c r="H27" s="52">
        <v>0</v>
      </c>
      <c r="I27" s="52">
        <v>0</v>
      </c>
      <c r="J27" s="52">
        <v>0</v>
      </c>
      <c r="K27" s="52">
        <v>0</v>
      </c>
      <c r="L27" s="52">
        <v>0</v>
      </c>
      <c r="M27" s="52">
        <v>0</v>
      </c>
      <c r="N27" s="52">
        <v>0</v>
      </c>
      <c r="O27" s="52">
        <v>0</v>
      </c>
      <c r="P27" s="52">
        <v>0</v>
      </c>
      <c r="Q27" s="52">
        <v>0</v>
      </c>
      <c r="R27" s="57">
        <v>1</v>
      </c>
    </row>
    <row r="28" spans="1:18" ht="15">
      <c r="A28" s="127" t="s">
        <v>16</v>
      </c>
      <c r="B28" s="51" t="s">
        <v>170</v>
      </c>
      <c r="C28" s="52">
        <v>1</v>
      </c>
      <c r="D28" s="52">
        <v>0</v>
      </c>
      <c r="E28" s="52">
        <v>4</v>
      </c>
      <c r="F28" s="52">
        <v>12</v>
      </c>
      <c r="G28" s="52">
        <v>1</v>
      </c>
      <c r="H28" s="52">
        <v>0</v>
      </c>
      <c r="I28" s="52">
        <v>0</v>
      </c>
      <c r="J28" s="52">
        <v>0</v>
      </c>
      <c r="K28" s="52">
        <v>0</v>
      </c>
      <c r="L28" s="52">
        <v>0</v>
      </c>
      <c r="M28" s="52">
        <v>0</v>
      </c>
      <c r="N28" s="52">
        <v>0</v>
      </c>
      <c r="O28" s="52">
        <v>0</v>
      </c>
      <c r="P28" s="52">
        <v>0</v>
      </c>
      <c r="Q28" s="52">
        <v>3</v>
      </c>
      <c r="R28" s="57">
        <v>21</v>
      </c>
    </row>
    <row r="29" spans="1:18" ht="15">
      <c r="A29" s="127" t="s">
        <v>17</v>
      </c>
      <c r="B29" s="51" t="s">
        <v>171</v>
      </c>
      <c r="C29" s="52">
        <v>0</v>
      </c>
      <c r="D29" s="52">
        <v>1</v>
      </c>
      <c r="E29" s="52">
        <v>4</v>
      </c>
      <c r="F29" s="52">
        <v>0</v>
      </c>
      <c r="G29" s="52">
        <v>0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1</v>
      </c>
      <c r="P29" s="52">
        <v>0</v>
      </c>
      <c r="Q29" s="52">
        <v>0</v>
      </c>
      <c r="R29" s="57">
        <v>6</v>
      </c>
    </row>
    <row r="30" spans="1:18" ht="15">
      <c r="A30" s="127" t="s">
        <v>18</v>
      </c>
      <c r="B30" s="51" t="s">
        <v>172</v>
      </c>
      <c r="C30" s="52">
        <v>2</v>
      </c>
      <c r="D30" s="52">
        <v>0</v>
      </c>
      <c r="E30" s="52">
        <v>22</v>
      </c>
      <c r="F30" s="52">
        <v>0</v>
      </c>
      <c r="G30" s="52">
        <v>0</v>
      </c>
      <c r="H30" s="52">
        <v>0</v>
      </c>
      <c r="I30" s="52">
        <v>0</v>
      </c>
      <c r="J30" s="52">
        <v>0</v>
      </c>
      <c r="K30" s="52">
        <v>0</v>
      </c>
      <c r="L30" s="52">
        <v>1</v>
      </c>
      <c r="M30" s="52">
        <v>0</v>
      </c>
      <c r="N30" s="52">
        <v>0</v>
      </c>
      <c r="O30" s="52">
        <v>18</v>
      </c>
      <c r="P30" s="52">
        <v>0</v>
      </c>
      <c r="Q30" s="52">
        <v>4</v>
      </c>
      <c r="R30" s="57">
        <v>47</v>
      </c>
    </row>
    <row r="31" spans="1:18" s="27" customFormat="1" ht="15">
      <c r="A31" s="128" t="s">
        <v>19</v>
      </c>
      <c r="B31" s="55" t="s">
        <v>32</v>
      </c>
      <c r="C31" s="52">
        <v>0</v>
      </c>
      <c r="D31" s="52">
        <v>0</v>
      </c>
      <c r="E31" s="52">
        <v>8</v>
      </c>
      <c r="F31" s="52">
        <v>0</v>
      </c>
      <c r="G31" s="52">
        <v>0</v>
      </c>
      <c r="H31" s="52">
        <v>0</v>
      </c>
      <c r="I31" s="52">
        <v>0</v>
      </c>
      <c r="J31" s="52">
        <v>0</v>
      </c>
      <c r="K31" s="52">
        <v>0</v>
      </c>
      <c r="L31" s="52">
        <v>1</v>
      </c>
      <c r="M31" s="52">
        <v>0</v>
      </c>
      <c r="N31" s="52">
        <v>0</v>
      </c>
      <c r="O31" s="52">
        <v>12</v>
      </c>
      <c r="P31" s="52">
        <v>0</v>
      </c>
      <c r="Q31" s="52">
        <v>0</v>
      </c>
      <c r="R31" s="57">
        <v>21</v>
      </c>
    </row>
    <row r="32" spans="1:18" s="27" customFormat="1" ht="15">
      <c r="A32" s="128" t="s">
        <v>20</v>
      </c>
      <c r="B32" s="55" t="s">
        <v>34</v>
      </c>
      <c r="C32" s="52">
        <v>2</v>
      </c>
      <c r="D32" s="52">
        <v>0</v>
      </c>
      <c r="E32" s="52">
        <v>14</v>
      </c>
      <c r="F32" s="52">
        <v>0</v>
      </c>
      <c r="G32" s="52">
        <v>0</v>
      </c>
      <c r="H32" s="52">
        <v>0</v>
      </c>
      <c r="I32" s="52">
        <v>0</v>
      </c>
      <c r="J32" s="52">
        <v>0</v>
      </c>
      <c r="K32" s="52">
        <v>0</v>
      </c>
      <c r="L32" s="52">
        <v>0</v>
      </c>
      <c r="M32" s="52">
        <v>0</v>
      </c>
      <c r="N32" s="52">
        <v>0</v>
      </c>
      <c r="O32" s="52">
        <v>6</v>
      </c>
      <c r="P32" s="52">
        <v>0</v>
      </c>
      <c r="Q32" s="52">
        <v>4</v>
      </c>
      <c r="R32" s="57">
        <v>26</v>
      </c>
    </row>
    <row r="33" spans="1:18" ht="15">
      <c r="A33" s="127" t="s">
        <v>21</v>
      </c>
      <c r="B33" s="51" t="s">
        <v>173</v>
      </c>
      <c r="C33" s="52">
        <v>1</v>
      </c>
      <c r="D33" s="52">
        <v>0</v>
      </c>
      <c r="E33" s="52">
        <v>2</v>
      </c>
      <c r="F33" s="52">
        <v>0</v>
      </c>
      <c r="G33" s="52">
        <v>1</v>
      </c>
      <c r="H33" s="52">
        <v>0</v>
      </c>
      <c r="I33" s="52">
        <v>0</v>
      </c>
      <c r="J33" s="52">
        <v>0</v>
      </c>
      <c r="K33" s="52">
        <v>0</v>
      </c>
      <c r="L33" s="52">
        <v>0</v>
      </c>
      <c r="M33" s="52">
        <v>0</v>
      </c>
      <c r="N33" s="52">
        <v>0</v>
      </c>
      <c r="O33" s="52">
        <v>0</v>
      </c>
      <c r="P33" s="52">
        <v>1</v>
      </c>
      <c r="Q33" s="52">
        <v>0</v>
      </c>
      <c r="R33" s="57">
        <v>5</v>
      </c>
    </row>
    <row r="34" spans="1:18" ht="15">
      <c r="A34" s="127" t="s">
        <v>22</v>
      </c>
      <c r="B34" s="51" t="s">
        <v>174</v>
      </c>
      <c r="C34" s="52">
        <v>1</v>
      </c>
      <c r="D34" s="52">
        <v>0</v>
      </c>
      <c r="E34" s="52">
        <v>11</v>
      </c>
      <c r="F34" s="52">
        <v>5</v>
      </c>
      <c r="G34" s="52">
        <v>0</v>
      </c>
      <c r="H34" s="52">
        <v>0</v>
      </c>
      <c r="I34" s="52">
        <v>0</v>
      </c>
      <c r="J34" s="52">
        <v>0</v>
      </c>
      <c r="K34" s="52">
        <v>0</v>
      </c>
      <c r="L34" s="52">
        <v>0</v>
      </c>
      <c r="M34" s="52">
        <v>0</v>
      </c>
      <c r="N34" s="52">
        <v>0</v>
      </c>
      <c r="O34" s="52">
        <v>1</v>
      </c>
      <c r="P34" s="52">
        <v>1</v>
      </c>
      <c r="Q34" s="52">
        <v>0</v>
      </c>
      <c r="R34" s="57">
        <v>19</v>
      </c>
    </row>
    <row r="35" spans="1:18" ht="15">
      <c r="A35" s="127" t="s">
        <v>23</v>
      </c>
      <c r="B35" s="51" t="s">
        <v>175</v>
      </c>
      <c r="C35" s="52">
        <v>0</v>
      </c>
      <c r="D35" s="52">
        <v>0</v>
      </c>
      <c r="E35" s="52">
        <v>0</v>
      </c>
      <c r="F35" s="52">
        <v>2</v>
      </c>
      <c r="G35" s="52">
        <v>0</v>
      </c>
      <c r="H35" s="52">
        <v>0</v>
      </c>
      <c r="I35" s="52">
        <v>0</v>
      </c>
      <c r="J35" s="52">
        <v>0</v>
      </c>
      <c r="K35" s="52">
        <v>0</v>
      </c>
      <c r="L35" s="52">
        <v>0</v>
      </c>
      <c r="M35" s="52">
        <v>0</v>
      </c>
      <c r="N35" s="52">
        <v>0</v>
      </c>
      <c r="O35" s="52">
        <v>0</v>
      </c>
      <c r="P35" s="52">
        <v>1</v>
      </c>
      <c r="Q35" s="52">
        <v>2</v>
      </c>
      <c r="R35" s="57">
        <v>5</v>
      </c>
    </row>
    <row r="36" spans="1:18" ht="15">
      <c r="A36" s="127" t="s">
        <v>24</v>
      </c>
      <c r="B36" s="51" t="s">
        <v>176</v>
      </c>
      <c r="C36" s="52">
        <v>0</v>
      </c>
      <c r="D36" s="52">
        <v>0</v>
      </c>
      <c r="E36" s="52">
        <v>9</v>
      </c>
      <c r="F36" s="52">
        <v>2</v>
      </c>
      <c r="G36" s="52">
        <v>0</v>
      </c>
      <c r="H36" s="52">
        <v>0</v>
      </c>
      <c r="I36" s="52">
        <v>0</v>
      </c>
      <c r="J36" s="52">
        <v>0</v>
      </c>
      <c r="K36" s="52">
        <v>0</v>
      </c>
      <c r="L36" s="52">
        <v>0</v>
      </c>
      <c r="M36" s="52">
        <v>0</v>
      </c>
      <c r="N36" s="52">
        <v>0</v>
      </c>
      <c r="O36" s="52">
        <v>0</v>
      </c>
      <c r="P36" s="52">
        <v>0</v>
      </c>
      <c r="Q36" s="52">
        <v>1</v>
      </c>
      <c r="R36" s="57">
        <v>12</v>
      </c>
    </row>
    <row r="37" spans="1:18" ht="15">
      <c r="A37" s="127" t="s">
        <v>25</v>
      </c>
      <c r="B37" s="51" t="s">
        <v>177</v>
      </c>
      <c r="C37" s="52">
        <v>0</v>
      </c>
      <c r="D37" s="52">
        <v>0</v>
      </c>
      <c r="E37" s="52">
        <v>0</v>
      </c>
      <c r="F37" s="52">
        <v>1</v>
      </c>
      <c r="G37" s="52">
        <v>0</v>
      </c>
      <c r="H37" s="52">
        <v>0</v>
      </c>
      <c r="I37" s="52">
        <v>0</v>
      </c>
      <c r="J37" s="52">
        <v>0</v>
      </c>
      <c r="K37" s="52">
        <v>0</v>
      </c>
      <c r="L37" s="52">
        <v>0</v>
      </c>
      <c r="M37" s="52">
        <v>0</v>
      </c>
      <c r="N37" s="52">
        <v>0</v>
      </c>
      <c r="O37" s="52">
        <v>0</v>
      </c>
      <c r="P37" s="52">
        <v>0</v>
      </c>
      <c r="Q37" s="52">
        <v>0</v>
      </c>
      <c r="R37" s="57">
        <v>1</v>
      </c>
    </row>
    <row r="38" spans="1:18" ht="15">
      <c r="A38" s="127" t="s">
        <v>26</v>
      </c>
      <c r="B38" s="51" t="s">
        <v>178</v>
      </c>
      <c r="C38" s="52">
        <v>0</v>
      </c>
      <c r="D38" s="52">
        <v>0</v>
      </c>
      <c r="E38" s="52">
        <v>0</v>
      </c>
      <c r="F38" s="52">
        <v>5</v>
      </c>
      <c r="G38" s="52">
        <v>0</v>
      </c>
      <c r="H38" s="52">
        <v>0</v>
      </c>
      <c r="I38" s="52">
        <v>0</v>
      </c>
      <c r="J38" s="52">
        <v>0</v>
      </c>
      <c r="K38" s="52">
        <v>0</v>
      </c>
      <c r="L38" s="52">
        <v>0</v>
      </c>
      <c r="M38" s="52">
        <v>0</v>
      </c>
      <c r="N38" s="52">
        <v>0</v>
      </c>
      <c r="O38" s="52">
        <v>0</v>
      </c>
      <c r="P38" s="52">
        <v>0</v>
      </c>
      <c r="Q38" s="52">
        <v>0</v>
      </c>
      <c r="R38" s="57">
        <v>5</v>
      </c>
    </row>
    <row r="39" spans="1:18" ht="15">
      <c r="A39" s="127" t="s">
        <v>27</v>
      </c>
      <c r="B39" s="51" t="s">
        <v>179</v>
      </c>
      <c r="C39" s="52">
        <v>2</v>
      </c>
      <c r="D39" s="52">
        <v>0</v>
      </c>
      <c r="E39" s="52">
        <v>0</v>
      </c>
      <c r="F39" s="52">
        <v>0</v>
      </c>
      <c r="G39" s="52">
        <v>0</v>
      </c>
      <c r="H39" s="52">
        <v>0</v>
      </c>
      <c r="I39" s="52">
        <v>0</v>
      </c>
      <c r="J39" s="52">
        <v>0</v>
      </c>
      <c r="K39" s="52">
        <v>0</v>
      </c>
      <c r="L39" s="52">
        <v>0</v>
      </c>
      <c r="M39" s="52">
        <v>0</v>
      </c>
      <c r="N39" s="52">
        <v>0</v>
      </c>
      <c r="O39" s="52">
        <v>1</v>
      </c>
      <c r="P39" s="52">
        <v>0</v>
      </c>
      <c r="Q39" s="52">
        <v>0</v>
      </c>
      <c r="R39" s="57">
        <v>3</v>
      </c>
    </row>
    <row r="40" spans="1:18" ht="15">
      <c r="A40" s="127" t="s">
        <v>28</v>
      </c>
      <c r="B40" s="51" t="s">
        <v>180</v>
      </c>
      <c r="C40" s="52">
        <v>0</v>
      </c>
      <c r="D40" s="52">
        <v>0</v>
      </c>
      <c r="E40" s="52">
        <v>1</v>
      </c>
      <c r="F40" s="52">
        <v>0</v>
      </c>
      <c r="G40" s="52">
        <v>0</v>
      </c>
      <c r="H40" s="52">
        <v>0</v>
      </c>
      <c r="I40" s="52">
        <v>0</v>
      </c>
      <c r="J40" s="52">
        <v>0</v>
      </c>
      <c r="K40" s="52">
        <v>0</v>
      </c>
      <c r="L40" s="52">
        <v>0</v>
      </c>
      <c r="M40" s="52">
        <v>0</v>
      </c>
      <c r="N40" s="52">
        <v>0</v>
      </c>
      <c r="O40" s="52">
        <v>0</v>
      </c>
      <c r="P40" s="52">
        <v>0</v>
      </c>
      <c r="Q40" s="52">
        <v>0</v>
      </c>
      <c r="R40" s="57">
        <v>1</v>
      </c>
    </row>
    <row r="41" spans="1:18" ht="15">
      <c r="A41" s="127" t="s">
        <v>29</v>
      </c>
      <c r="B41" s="51" t="s">
        <v>181</v>
      </c>
      <c r="C41" s="52">
        <v>0</v>
      </c>
      <c r="D41" s="52">
        <v>0</v>
      </c>
      <c r="E41" s="52">
        <v>3</v>
      </c>
      <c r="F41" s="52">
        <v>6</v>
      </c>
      <c r="G41" s="52">
        <v>0</v>
      </c>
      <c r="H41" s="52">
        <v>0</v>
      </c>
      <c r="I41" s="52">
        <v>0</v>
      </c>
      <c r="J41" s="52">
        <v>0</v>
      </c>
      <c r="K41" s="52">
        <v>0</v>
      </c>
      <c r="L41" s="52">
        <v>0</v>
      </c>
      <c r="M41" s="52">
        <v>0</v>
      </c>
      <c r="N41" s="52">
        <v>0</v>
      </c>
      <c r="O41" s="52">
        <v>2</v>
      </c>
      <c r="P41" s="52">
        <v>0</v>
      </c>
      <c r="Q41" s="52">
        <v>0</v>
      </c>
      <c r="R41" s="57">
        <v>11</v>
      </c>
    </row>
    <row r="42" spans="1:18" ht="15">
      <c r="A42" s="127" t="s">
        <v>30</v>
      </c>
      <c r="B42" s="51" t="s">
        <v>182</v>
      </c>
      <c r="C42" s="52">
        <v>1</v>
      </c>
      <c r="D42" s="52">
        <v>1</v>
      </c>
      <c r="E42" s="52">
        <v>1</v>
      </c>
      <c r="F42" s="52">
        <v>0</v>
      </c>
      <c r="G42" s="52">
        <v>1</v>
      </c>
      <c r="H42" s="52">
        <v>0</v>
      </c>
      <c r="I42" s="52">
        <v>0</v>
      </c>
      <c r="J42" s="52">
        <v>0</v>
      </c>
      <c r="K42" s="52">
        <v>0</v>
      </c>
      <c r="L42" s="52">
        <v>0</v>
      </c>
      <c r="M42" s="52">
        <v>0</v>
      </c>
      <c r="N42" s="52">
        <v>0</v>
      </c>
      <c r="O42" s="52">
        <v>1</v>
      </c>
      <c r="P42" s="52">
        <v>1</v>
      </c>
      <c r="Q42" s="52">
        <v>0</v>
      </c>
      <c r="R42" s="57">
        <v>6</v>
      </c>
    </row>
    <row r="43" spans="1:18" ht="15">
      <c r="A43" s="127" t="s">
        <v>306</v>
      </c>
      <c r="B43" s="149" t="s">
        <v>85</v>
      </c>
      <c r="C43" s="66">
        <v>12</v>
      </c>
      <c r="D43" s="66">
        <v>5</v>
      </c>
      <c r="E43" s="66">
        <v>155</v>
      </c>
      <c r="F43" s="66">
        <v>42</v>
      </c>
      <c r="G43" s="66">
        <v>11</v>
      </c>
      <c r="H43" s="66">
        <v>0</v>
      </c>
      <c r="I43" s="66">
        <v>0</v>
      </c>
      <c r="J43" s="66">
        <v>0</v>
      </c>
      <c r="K43" s="66">
        <v>0</v>
      </c>
      <c r="L43" s="66">
        <v>1</v>
      </c>
      <c r="M43" s="66">
        <v>0</v>
      </c>
      <c r="N43" s="66">
        <v>0</v>
      </c>
      <c r="O43" s="66">
        <v>36</v>
      </c>
      <c r="P43" s="66">
        <v>12</v>
      </c>
      <c r="Q43" s="66">
        <v>13</v>
      </c>
      <c r="R43" s="212">
        <v>287</v>
      </c>
    </row>
    <row r="44" spans="1:18" ht="15">
      <c r="A44" s="127" t="s">
        <v>308</v>
      </c>
      <c r="B44" s="127" t="s">
        <v>758</v>
      </c>
      <c r="C44" s="52">
        <v>2</v>
      </c>
      <c r="D44" s="52">
        <v>3</v>
      </c>
      <c r="E44" s="52">
        <v>34</v>
      </c>
      <c r="F44" s="52">
        <v>2</v>
      </c>
      <c r="G44" s="52">
        <v>0</v>
      </c>
      <c r="H44" s="52">
        <v>0</v>
      </c>
      <c r="I44" s="52">
        <v>0</v>
      </c>
      <c r="J44" s="52">
        <v>0</v>
      </c>
      <c r="K44" s="52">
        <v>0</v>
      </c>
      <c r="L44" s="52">
        <v>0</v>
      </c>
      <c r="M44" s="52">
        <v>0</v>
      </c>
      <c r="N44" s="52">
        <v>0</v>
      </c>
      <c r="O44" s="52">
        <v>3</v>
      </c>
      <c r="P44" s="52">
        <v>4</v>
      </c>
      <c r="Q44" s="52">
        <v>1</v>
      </c>
      <c r="R44" s="57">
        <v>49</v>
      </c>
    </row>
    <row r="45" spans="1:18" ht="15">
      <c r="A45" s="127" t="s">
        <v>310</v>
      </c>
      <c r="B45" s="127" t="s">
        <v>759</v>
      </c>
      <c r="C45" s="52">
        <v>1</v>
      </c>
      <c r="D45" s="52">
        <v>0</v>
      </c>
      <c r="E45" s="52">
        <v>41</v>
      </c>
      <c r="F45" s="52">
        <v>11</v>
      </c>
      <c r="G45" s="52">
        <v>0</v>
      </c>
      <c r="H45" s="52">
        <v>0</v>
      </c>
      <c r="I45" s="52">
        <v>0</v>
      </c>
      <c r="J45" s="52">
        <v>0</v>
      </c>
      <c r="K45" s="52">
        <v>0</v>
      </c>
      <c r="L45" s="52">
        <v>0</v>
      </c>
      <c r="M45" s="52">
        <v>0</v>
      </c>
      <c r="N45" s="52">
        <v>0</v>
      </c>
      <c r="O45" s="52">
        <v>5</v>
      </c>
      <c r="P45" s="52">
        <v>2</v>
      </c>
      <c r="Q45" s="52">
        <v>0</v>
      </c>
      <c r="R45" s="57">
        <v>60</v>
      </c>
    </row>
    <row r="46" spans="1:18" ht="12.75" customHeight="1">
      <c r="A46" s="127" t="s">
        <v>312</v>
      </c>
      <c r="B46" s="127" t="s">
        <v>760</v>
      </c>
      <c r="C46" s="52">
        <v>1</v>
      </c>
      <c r="D46" s="52">
        <v>0</v>
      </c>
      <c r="E46" s="52">
        <v>17</v>
      </c>
      <c r="F46" s="52">
        <v>2</v>
      </c>
      <c r="G46" s="52">
        <v>6</v>
      </c>
      <c r="H46" s="52">
        <v>0</v>
      </c>
      <c r="I46" s="52">
        <v>0</v>
      </c>
      <c r="J46" s="52">
        <v>0</v>
      </c>
      <c r="K46" s="52">
        <v>0</v>
      </c>
      <c r="L46" s="52">
        <v>0</v>
      </c>
      <c r="M46" s="52">
        <v>0</v>
      </c>
      <c r="N46" s="52">
        <v>0</v>
      </c>
      <c r="O46" s="52">
        <v>4</v>
      </c>
      <c r="P46" s="52">
        <v>1</v>
      </c>
      <c r="Q46" s="52">
        <v>1</v>
      </c>
      <c r="R46" s="57">
        <v>32</v>
      </c>
    </row>
    <row r="47" spans="1:18" ht="15">
      <c r="A47" s="127" t="s">
        <v>315</v>
      </c>
      <c r="B47" s="127" t="s">
        <v>761</v>
      </c>
      <c r="C47" s="52">
        <v>6</v>
      </c>
      <c r="D47" s="52">
        <v>1</v>
      </c>
      <c r="E47" s="52">
        <v>13</v>
      </c>
      <c r="F47" s="52">
        <v>13</v>
      </c>
      <c r="G47" s="52">
        <v>2</v>
      </c>
      <c r="H47" s="52">
        <v>0</v>
      </c>
      <c r="I47" s="52">
        <v>0</v>
      </c>
      <c r="J47" s="52">
        <v>0</v>
      </c>
      <c r="K47" s="52">
        <v>0</v>
      </c>
      <c r="L47" s="52">
        <v>0</v>
      </c>
      <c r="M47" s="52">
        <v>0</v>
      </c>
      <c r="N47" s="52">
        <v>0</v>
      </c>
      <c r="O47" s="52">
        <v>2</v>
      </c>
      <c r="P47" s="52">
        <v>2</v>
      </c>
      <c r="Q47" s="52">
        <v>3</v>
      </c>
      <c r="R47" s="57">
        <v>42</v>
      </c>
    </row>
    <row r="48" spans="1:18" ht="14.25" customHeight="1">
      <c r="A48" s="127" t="s">
        <v>317</v>
      </c>
      <c r="B48" s="195" t="s">
        <v>762</v>
      </c>
      <c r="C48" s="199">
        <v>2</v>
      </c>
      <c r="D48" s="199">
        <v>1</v>
      </c>
      <c r="E48" s="199">
        <v>50</v>
      </c>
      <c r="F48" s="199">
        <v>14</v>
      </c>
      <c r="G48" s="199">
        <v>3</v>
      </c>
      <c r="H48" s="199">
        <v>0</v>
      </c>
      <c r="I48" s="199">
        <v>0</v>
      </c>
      <c r="J48" s="199">
        <v>0</v>
      </c>
      <c r="K48" s="199">
        <v>0</v>
      </c>
      <c r="L48" s="199">
        <v>1</v>
      </c>
      <c r="M48" s="199">
        <v>0</v>
      </c>
      <c r="N48" s="199">
        <v>0</v>
      </c>
      <c r="O48" s="199">
        <v>22</v>
      </c>
      <c r="P48" s="199">
        <v>3</v>
      </c>
      <c r="Q48" s="199">
        <v>8</v>
      </c>
      <c r="R48" s="207">
        <v>104</v>
      </c>
    </row>
    <row r="50" spans="2:11">
      <c r="B50" s="24"/>
      <c r="C50" s="28"/>
      <c r="D50" s="28"/>
      <c r="E50" s="28"/>
      <c r="F50" s="28"/>
      <c r="G50" s="28"/>
      <c r="H50" s="28"/>
      <c r="I50" s="28"/>
      <c r="J50" s="28"/>
      <c r="K50" s="28"/>
    </row>
  </sheetData>
  <mergeCells count="2">
    <mergeCell ref="A1:Q1"/>
    <mergeCell ref="A2:Q2"/>
  </mergeCells>
  <phoneticPr fontId="3" type="noConversion"/>
  <hyperlinks>
    <hyperlink ref="S1" location="'spis tabel'!A1" display="'spis tabel'!A1" xr:uid="{00000000-0004-0000-1700-000000000000}"/>
  </hyperlinks>
  <pageMargins left="0.25" right="0.25" top="0.75" bottom="0.75" header="0.3" footer="0.3"/>
  <pageSetup paperSize="9" scale="56" orientation="landscape" verticalDpi="0" r:id="rId1"/>
  <headerFooter alignWithMargins="0"/>
  <colBreaks count="1" manualBreakCount="1">
    <brk id="18" max="1048575" man="1"/>
  </colBreaks>
  <tableParts count="1">
    <tablePart r:id="rId2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O52"/>
  <sheetViews>
    <sheetView showGridLines="0" zoomScaleNormal="100" workbookViewId="0">
      <selection activeCell="C6" sqref="C6"/>
    </sheetView>
  </sheetViews>
  <sheetFormatPr defaultRowHeight="12.75"/>
  <cols>
    <col min="1" max="1" width="5.42578125" style="8" customWidth="1"/>
    <col min="2" max="2" width="20.5703125" style="8" customWidth="1"/>
    <col min="3" max="3" width="10.28515625" style="8" customWidth="1"/>
    <col min="4" max="4" width="9.85546875" style="8" customWidth="1"/>
    <col min="5" max="5" width="16.7109375" style="8" customWidth="1"/>
    <col min="6" max="6" width="10.140625" style="8" customWidth="1"/>
    <col min="7" max="7" width="9" style="8" customWidth="1"/>
    <col min="8" max="8" width="16.140625" style="8" customWidth="1"/>
    <col min="9" max="9" width="10.140625" style="8" customWidth="1"/>
    <col min="10" max="10" width="9.140625" style="8"/>
    <col min="11" max="11" width="13.85546875" style="8" customWidth="1"/>
    <col min="12" max="13" width="9.140625" style="8"/>
    <col min="14" max="14" width="19.140625" style="8" customWidth="1"/>
    <col min="15" max="15" width="22" style="8" customWidth="1"/>
    <col min="16" max="16384" width="9.140625" style="8"/>
  </cols>
  <sheetData>
    <row r="1" spans="1:15">
      <c r="A1" s="291" t="s">
        <v>978</v>
      </c>
      <c r="B1" s="291"/>
      <c r="C1" s="291"/>
      <c r="D1" s="291"/>
      <c r="E1" s="291"/>
      <c r="F1" s="291"/>
      <c r="G1" s="291"/>
      <c r="H1" s="291"/>
      <c r="I1"/>
      <c r="O1" s="102" t="s">
        <v>743</v>
      </c>
    </row>
    <row r="2" spans="1:15" ht="31.5" customHeight="1">
      <c r="A2" s="303" t="s">
        <v>1</v>
      </c>
      <c r="B2" s="303" t="s">
        <v>2</v>
      </c>
      <c r="C2" s="303" t="s">
        <v>782</v>
      </c>
      <c r="D2" s="303"/>
      <c r="E2" s="303"/>
      <c r="F2" s="303" t="s">
        <v>201</v>
      </c>
      <c r="G2" s="303"/>
      <c r="H2" s="303"/>
      <c r="I2" s="303" t="s">
        <v>783</v>
      </c>
      <c r="J2" s="303"/>
      <c r="K2" s="303"/>
      <c r="L2" s="303" t="s">
        <v>784</v>
      </c>
      <c r="M2" s="303"/>
      <c r="N2" s="303"/>
    </row>
    <row r="3" spans="1:15" s="9" customFormat="1" ht="18.75" customHeight="1">
      <c r="A3" s="303"/>
      <c r="B3" s="303"/>
      <c r="C3" s="303" t="s">
        <v>40</v>
      </c>
      <c r="D3" s="33" t="s">
        <v>64</v>
      </c>
      <c r="E3" s="303" t="s">
        <v>193</v>
      </c>
      <c r="F3" s="303" t="s">
        <v>40</v>
      </c>
      <c r="G3" s="33" t="s">
        <v>64</v>
      </c>
      <c r="H3" s="303" t="s">
        <v>194</v>
      </c>
      <c r="I3" s="303" t="s">
        <v>40</v>
      </c>
      <c r="J3" s="33" t="s">
        <v>64</v>
      </c>
      <c r="K3" s="303" t="s">
        <v>195</v>
      </c>
      <c r="L3" s="303" t="s">
        <v>40</v>
      </c>
      <c r="M3" s="33" t="s">
        <v>64</v>
      </c>
      <c r="N3" s="303" t="s">
        <v>196</v>
      </c>
    </row>
    <row r="4" spans="1:15" s="9" customFormat="1" ht="16.5" customHeight="1">
      <c r="A4" s="303"/>
      <c r="B4" s="303"/>
      <c r="C4" s="303"/>
      <c r="D4" s="303" t="s">
        <v>50</v>
      </c>
      <c r="E4" s="303"/>
      <c r="F4" s="303"/>
      <c r="G4" s="303" t="s">
        <v>50</v>
      </c>
      <c r="H4" s="303"/>
      <c r="I4" s="303"/>
      <c r="J4" s="303" t="s">
        <v>50</v>
      </c>
      <c r="K4" s="303"/>
      <c r="L4" s="303"/>
      <c r="M4" s="303" t="s">
        <v>50</v>
      </c>
      <c r="N4" s="303"/>
    </row>
    <row r="5" spans="1:15" s="9" customFormat="1" ht="79.5" customHeight="1">
      <c r="A5" s="303"/>
      <c r="B5" s="303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</row>
    <row r="6" spans="1:15" ht="15">
      <c r="A6" s="51" t="s">
        <v>124</v>
      </c>
      <c r="B6" s="51" t="s">
        <v>153</v>
      </c>
      <c r="C6" s="5">
        <v>100</v>
      </c>
      <c r="D6" s="5">
        <v>55</v>
      </c>
      <c r="E6" s="53">
        <v>8.064516129032258</v>
      </c>
      <c r="F6" s="5">
        <v>76</v>
      </c>
      <c r="G6" s="5">
        <v>42</v>
      </c>
      <c r="H6" s="53">
        <v>6.129032258064516</v>
      </c>
      <c r="I6" s="5">
        <v>226</v>
      </c>
      <c r="J6" s="5">
        <v>204</v>
      </c>
      <c r="K6" s="53">
        <v>18.225806451612904</v>
      </c>
      <c r="L6" s="5">
        <v>1</v>
      </c>
      <c r="M6" s="5">
        <v>1</v>
      </c>
      <c r="N6" s="53">
        <v>8.0645161290322578E-2</v>
      </c>
    </row>
    <row r="7" spans="1:15" ht="13.5" customHeight="1">
      <c r="A7" s="51" t="s">
        <v>125</v>
      </c>
      <c r="B7" s="51" t="s">
        <v>229</v>
      </c>
      <c r="C7" s="5">
        <v>85</v>
      </c>
      <c r="D7" s="5">
        <v>44</v>
      </c>
      <c r="E7" s="53">
        <v>7.1070234113712365</v>
      </c>
      <c r="F7" s="5">
        <v>91</v>
      </c>
      <c r="G7" s="5">
        <v>38</v>
      </c>
      <c r="H7" s="53">
        <v>7.608695652173914</v>
      </c>
      <c r="I7" s="5">
        <v>237</v>
      </c>
      <c r="J7" s="5">
        <v>204</v>
      </c>
      <c r="K7" s="53">
        <v>19.816053511705686</v>
      </c>
      <c r="L7" s="5">
        <v>3</v>
      </c>
      <c r="M7" s="5">
        <v>3</v>
      </c>
      <c r="N7" s="53">
        <v>0.25083612040133779</v>
      </c>
    </row>
    <row r="8" spans="1:15" ht="15">
      <c r="A8" s="51" t="s">
        <v>126</v>
      </c>
      <c r="B8" s="51" t="s">
        <v>154</v>
      </c>
      <c r="C8" s="5">
        <v>0</v>
      </c>
      <c r="D8" s="5">
        <v>0</v>
      </c>
      <c r="E8" s="53">
        <v>0</v>
      </c>
      <c r="F8" s="5">
        <v>157</v>
      </c>
      <c r="G8" s="5">
        <v>91</v>
      </c>
      <c r="H8" s="53">
        <v>8.0020387359836889</v>
      </c>
      <c r="I8" s="5">
        <v>400</v>
      </c>
      <c r="J8" s="5">
        <v>339</v>
      </c>
      <c r="K8" s="53">
        <v>20.387359836901119</v>
      </c>
      <c r="L8" s="5">
        <v>1</v>
      </c>
      <c r="M8" s="5">
        <v>1</v>
      </c>
      <c r="N8" s="53">
        <v>5.0968399592252807E-2</v>
      </c>
    </row>
    <row r="9" spans="1:15" ht="15">
      <c r="A9" s="51" t="s">
        <v>127</v>
      </c>
      <c r="B9" s="51" t="s">
        <v>155</v>
      </c>
      <c r="C9" s="5">
        <v>1</v>
      </c>
      <c r="D9" s="5">
        <v>1</v>
      </c>
      <c r="E9" s="53">
        <v>6.6844919786096246E-2</v>
      </c>
      <c r="F9" s="5">
        <v>93</v>
      </c>
      <c r="G9" s="5">
        <v>46</v>
      </c>
      <c r="H9" s="53">
        <v>6.2165775401069521</v>
      </c>
      <c r="I9" s="5">
        <v>281</v>
      </c>
      <c r="J9" s="5">
        <v>243</v>
      </c>
      <c r="K9" s="53">
        <v>18.78342245989305</v>
      </c>
      <c r="L9" s="5">
        <v>6</v>
      </c>
      <c r="M9" s="5">
        <v>5</v>
      </c>
      <c r="N9" s="53">
        <v>0.40106951871657759</v>
      </c>
    </row>
    <row r="10" spans="1:15" ht="15">
      <c r="A10" s="51" t="s">
        <v>128</v>
      </c>
      <c r="B10" s="51" t="s">
        <v>156</v>
      </c>
      <c r="C10" s="5">
        <v>17</v>
      </c>
      <c r="D10" s="5">
        <v>9</v>
      </c>
      <c r="E10" s="53">
        <v>1.8299246501614641</v>
      </c>
      <c r="F10" s="5">
        <v>89</v>
      </c>
      <c r="G10" s="5">
        <v>49</v>
      </c>
      <c r="H10" s="53">
        <v>9.5801937567276649</v>
      </c>
      <c r="I10" s="5">
        <v>228</v>
      </c>
      <c r="J10" s="5">
        <v>199</v>
      </c>
      <c r="K10" s="53">
        <v>24.542518837459635</v>
      </c>
      <c r="L10" s="5">
        <v>1</v>
      </c>
      <c r="M10" s="5">
        <v>1</v>
      </c>
      <c r="N10" s="53">
        <v>0.1076426264800861</v>
      </c>
    </row>
    <row r="11" spans="1:15" ht="15">
      <c r="A11" s="51" t="s">
        <v>129</v>
      </c>
      <c r="B11" s="51" t="s">
        <v>157</v>
      </c>
      <c r="C11" s="5">
        <v>1</v>
      </c>
      <c r="D11" s="5">
        <v>1</v>
      </c>
      <c r="E11" s="53">
        <v>9.2336103416435819E-2</v>
      </c>
      <c r="F11" s="5">
        <v>108</v>
      </c>
      <c r="G11" s="5">
        <v>56</v>
      </c>
      <c r="H11" s="53">
        <v>9.97229916897507</v>
      </c>
      <c r="I11" s="5">
        <v>247</v>
      </c>
      <c r="J11" s="5">
        <v>225</v>
      </c>
      <c r="K11" s="53">
        <v>22.807017543859647</v>
      </c>
      <c r="L11" s="5">
        <v>8</v>
      </c>
      <c r="M11" s="5">
        <v>8</v>
      </c>
      <c r="N11" s="53">
        <v>0.73868882733148655</v>
      </c>
    </row>
    <row r="12" spans="1:15" ht="15">
      <c r="A12" s="51" t="s">
        <v>130</v>
      </c>
      <c r="B12" s="51" t="s">
        <v>158</v>
      </c>
      <c r="C12" s="5">
        <v>178</v>
      </c>
      <c r="D12" s="5">
        <v>102</v>
      </c>
      <c r="E12" s="53">
        <v>7.3981712385702405</v>
      </c>
      <c r="F12" s="5">
        <v>258</v>
      </c>
      <c r="G12" s="5">
        <v>103</v>
      </c>
      <c r="H12" s="53">
        <v>10.723192019950124</v>
      </c>
      <c r="I12" s="5">
        <v>524</v>
      </c>
      <c r="J12" s="5">
        <v>455</v>
      </c>
      <c r="K12" s="53">
        <v>21.778886118038237</v>
      </c>
      <c r="L12" s="5">
        <v>13</v>
      </c>
      <c r="M12" s="5">
        <v>9</v>
      </c>
      <c r="N12" s="53">
        <v>0.54031587697423111</v>
      </c>
    </row>
    <row r="13" spans="1:15" s="18" customFormat="1" ht="15">
      <c r="A13" s="56" t="s">
        <v>270</v>
      </c>
      <c r="B13" s="55" t="s">
        <v>32</v>
      </c>
      <c r="C13" s="5">
        <v>38</v>
      </c>
      <c r="D13" s="5">
        <v>25</v>
      </c>
      <c r="E13" s="53">
        <v>4.1666666666666661</v>
      </c>
      <c r="F13" s="5">
        <v>72</v>
      </c>
      <c r="G13" s="5">
        <v>33</v>
      </c>
      <c r="H13" s="53">
        <v>7.8947368421052628</v>
      </c>
      <c r="I13" s="5">
        <v>220</v>
      </c>
      <c r="J13" s="5">
        <v>195</v>
      </c>
      <c r="K13" s="53">
        <v>24.12280701754386</v>
      </c>
      <c r="L13" s="5">
        <v>4</v>
      </c>
      <c r="M13" s="5">
        <v>3</v>
      </c>
      <c r="N13" s="53">
        <v>0.43859649122807015</v>
      </c>
    </row>
    <row r="14" spans="1:15" s="18" customFormat="1" ht="15">
      <c r="A14" s="56" t="s">
        <v>271</v>
      </c>
      <c r="B14" s="55" t="s">
        <v>35</v>
      </c>
      <c r="C14" s="5">
        <v>140</v>
      </c>
      <c r="D14" s="5">
        <v>77</v>
      </c>
      <c r="E14" s="53">
        <v>9.3708165997322617</v>
      </c>
      <c r="F14" s="5">
        <v>186</v>
      </c>
      <c r="G14" s="5">
        <v>70</v>
      </c>
      <c r="H14" s="53">
        <v>12.449799196787147</v>
      </c>
      <c r="I14" s="5">
        <v>304</v>
      </c>
      <c r="J14" s="5">
        <v>260</v>
      </c>
      <c r="K14" s="53">
        <v>20.348058902275771</v>
      </c>
      <c r="L14" s="5">
        <v>9</v>
      </c>
      <c r="M14" s="5">
        <v>6</v>
      </c>
      <c r="N14" s="53">
        <v>0.60240963855421692</v>
      </c>
    </row>
    <row r="15" spans="1:15" ht="15">
      <c r="A15" s="51" t="s">
        <v>131</v>
      </c>
      <c r="B15" s="51" t="s">
        <v>159</v>
      </c>
      <c r="C15" s="5">
        <v>10</v>
      </c>
      <c r="D15" s="5">
        <v>5</v>
      </c>
      <c r="E15" s="53">
        <v>1.6835016835016834</v>
      </c>
      <c r="F15" s="5">
        <v>55</v>
      </c>
      <c r="G15" s="5">
        <v>23</v>
      </c>
      <c r="H15" s="53">
        <v>9.2592592592592595</v>
      </c>
      <c r="I15" s="5">
        <v>111</v>
      </c>
      <c r="J15" s="5">
        <v>101</v>
      </c>
      <c r="K15" s="53">
        <v>18.686868686868689</v>
      </c>
      <c r="L15" s="5">
        <v>0</v>
      </c>
      <c r="M15" s="5">
        <v>0</v>
      </c>
      <c r="N15" s="53">
        <v>0</v>
      </c>
    </row>
    <row r="16" spans="1:15" ht="15">
      <c r="A16" s="51" t="s">
        <v>132</v>
      </c>
      <c r="B16" s="51" t="s">
        <v>160</v>
      </c>
      <c r="C16" s="5">
        <v>0</v>
      </c>
      <c r="D16" s="5">
        <v>0</v>
      </c>
      <c r="E16" s="53">
        <v>0</v>
      </c>
      <c r="F16" s="5">
        <v>76</v>
      </c>
      <c r="G16" s="5">
        <v>35</v>
      </c>
      <c r="H16" s="53">
        <v>9.3596059113300498</v>
      </c>
      <c r="I16" s="5">
        <v>149</v>
      </c>
      <c r="J16" s="5">
        <v>137</v>
      </c>
      <c r="K16" s="53">
        <v>18.349753694581281</v>
      </c>
      <c r="L16" s="5">
        <v>0</v>
      </c>
      <c r="M16" s="5">
        <v>0</v>
      </c>
      <c r="N16" s="53">
        <v>0</v>
      </c>
    </row>
    <row r="17" spans="1:14" ht="15">
      <c r="A17" s="51" t="s">
        <v>3</v>
      </c>
      <c r="B17" s="51" t="s">
        <v>161</v>
      </c>
      <c r="C17" s="5">
        <v>0</v>
      </c>
      <c r="D17" s="5">
        <v>0</v>
      </c>
      <c r="E17" s="53">
        <v>0</v>
      </c>
      <c r="F17" s="5">
        <v>340</v>
      </c>
      <c r="G17" s="5">
        <v>185</v>
      </c>
      <c r="H17" s="53">
        <v>6.5359477124183014</v>
      </c>
      <c r="I17" s="5">
        <v>1202</v>
      </c>
      <c r="J17" s="5">
        <v>1036</v>
      </c>
      <c r="K17" s="53">
        <v>23.106497500961169</v>
      </c>
      <c r="L17" s="5">
        <v>2</v>
      </c>
      <c r="M17" s="5">
        <v>2</v>
      </c>
      <c r="N17" s="53">
        <v>3.844675124951942E-2</v>
      </c>
    </row>
    <row r="18" spans="1:14" s="18" customFormat="1" ht="15">
      <c r="A18" s="56" t="s">
        <v>4</v>
      </c>
      <c r="B18" s="55" t="s">
        <v>32</v>
      </c>
      <c r="C18" s="5">
        <v>0</v>
      </c>
      <c r="D18" s="5">
        <v>0</v>
      </c>
      <c r="E18" s="53">
        <v>0</v>
      </c>
      <c r="F18" s="5">
        <v>176</v>
      </c>
      <c r="G18" s="5">
        <v>102</v>
      </c>
      <c r="H18" s="53">
        <v>5.2553000895789781</v>
      </c>
      <c r="I18" s="5">
        <v>846</v>
      </c>
      <c r="J18" s="5">
        <v>735</v>
      </c>
      <c r="K18" s="53">
        <v>25.261272021498954</v>
      </c>
      <c r="L18" s="5">
        <v>1</v>
      </c>
      <c r="M18" s="5">
        <v>1</v>
      </c>
      <c r="N18" s="53">
        <v>2.9859659599880562E-2</v>
      </c>
    </row>
    <row r="19" spans="1:14" s="18" customFormat="1" ht="15">
      <c r="A19" s="56" t="s">
        <v>5</v>
      </c>
      <c r="B19" s="55" t="s">
        <v>31</v>
      </c>
      <c r="C19" s="5">
        <v>0</v>
      </c>
      <c r="D19" s="5">
        <v>0</v>
      </c>
      <c r="E19" s="53">
        <v>0</v>
      </c>
      <c r="F19" s="5">
        <v>164</v>
      </c>
      <c r="G19" s="5">
        <v>83</v>
      </c>
      <c r="H19" s="53">
        <v>8.8505126821370759</v>
      </c>
      <c r="I19" s="5">
        <v>356</v>
      </c>
      <c r="J19" s="5">
        <v>301</v>
      </c>
      <c r="K19" s="53">
        <v>19.212088505126822</v>
      </c>
      <c r="L19" s="5">
        <v>1</v>
      </c>
      <c r="M19" s="5">
        <v>1</v>
      </c>
      <c r="N19" s="53">
        <v>5.3966540744738264E-2</v>
      </c>
    </row>
    <row r="20" spans="1:14" ht="15">
      <c r="A20" s="51" t="s">
        <v>6</v>
      </c>
      <c r="B20" s="51" t="s">
        <v>162</v>
      </c>
      <c r="C20" s="5">
        <v>10</v>
      </c>
      <c r="D20" s="5">
        <v>8</v>
      </c>
      <c r="E20" s="53">
        <v>1.277139208173691</v>
      </c>
      <c r="F20" s="5">
        <v>95</v>
      </c>
      <c r="G20" s="5">
        <v>50</v>
      </c>
      <c r="H20" s="53">
        <v>12.132822477650064</v>
      </c>
      <c r="I20" s="5">
        <v>136</v>
      </c>
      <c r="J20" s="5">
        <v>128</v>
      </c>
      <c r="K20" s="53">
        <v>17.369093231162196</v>
      </c>
      <c r="L20" s="5">
        <v>4</v>
      </c>
      <c r="M20" s="5">
        <v>4</v>
      </c>
      <c r="N20" s="53">
        <v>0.51085568326947639</v>
      </c>
    </row>
    <row r="21" spans="1:14" ht="15">
      <c r="A21" s="51" t="s">
        <v>7</v>
      </c>
      <c r="B21" s="51" t="s">
        <v>163</v>
      </c>
      <c r="C21" s="5">
        <v>1</v>
      </c>
      <c r="D21" s="5">
        <v>1</v>
      </c>
      <c r="E21" s="53">
        <v>9.7465886939571145E-2</v>
      </c>
      <c r="F21" s="5">
        <v>107</v>
      </c>
      <c r="G21" s="5">
        <v>43</v>
      </c>
      <c r="H21" s="53">
        <v>10.428849902534113</v>
      </c>
      <c r="I21" s="5">
        <v>194</v>
      </c>
      <c r="J21" s="5">
        <v>176</v>
      </c>
      <c r="K21" s="53">
        <v>18.908382066276801</v>
      </c>
      <c r="L21" s="5">
        <v>1</v>
      </c>
      <c r="M21" s="5">
        <v>1</v>
      </c>
      <c r="N21" s="53">
        <v>9.7465886939571145E-2</v>
      </c>
    </row>
    <row r="22" spans="1:14" ht="15">
      <c r="A22" s="51" t="s">
        <v>8</v>
      </c>
      <c r="B22" s="51" t="s">
        <v>164</v>
      </c>
      <c r="C22" s="5">
        <v>57</v>
      </c>
      <c r="D22" s="5">
        <v>44</v>
      </c>
      <c r="E22" s="53">
        <v>3.9391845196959228</v>
      </c>
      <c r="F22" s="5">
        <v>150</v>
      </c>
      <c r="G22" s="5">
        <v>77</v>
      </c>
      <c r="H22" s="53">
        <v>10.366275051831375</v>
      </c>
      <c r="I22" s="5">
        <v>348</v>
      </c>
      <c r="J22" s="5">
        <v>308</v>
      </c>
      <c r="K22" s="53">
        <v>24.049758120248789</v>
      </c>
      <c r="L22" s="5">
        <v>5</v>
      </c>
      <c r="M22" s="5">
        <v>5</v>
      </c>
      <c r="N22" s="53">
        <v>0.3455425017277125</v>
      </c>
    </row>
    <row r="23" spans="1:14" s="18" customFormat="1" ht="15">
      <c r="A23" s="56" t="s">
        <v>9</v>
      </c>
      <c r="B23" s="55" t="s">
        <v>32</v>
      </c>
      <c r="C23" s="5">
        <v>7</v>
      </c>
      <c r="D23" s="5">
        <v>7</v>
      </c>
      <c r="E23" s="53">
        <v>1.2259194395796849</v>
      </c>
      <c r="F23" s="5">
        <v>56</v>
      </c>
      <c r="G23" s="5">
        <v>36</v>
      </c>
      <c r="H23" s="53">
        <v>9.8073555166374788</v>
      </c>
      <c r="I23" s="5">
        <v>135</v>
      </c>
      <c r="J23" s="5">
        <v>124</v>
      </c>
      <c r="K23" s="53">
        <v>23.642732049036777</v>
      </c>
      <c r="L23" s="5">
        <v>1</v>
      </c>
      <c r="M23" s="5">
        <v>1</v>
      </c>
      <c r="N23" s="53">
        <v>0.17513134851138354</v>
      </c>
    </row>
    <row r="24" spans="1:14" s="18" customFormat="1" ht="15">
      <c r="A24" s="56" t="s">
        <v>10</v>
      </c>
      <c r="B24" s="55" t="s">
        <v>33</v>
      </c>
      <c r="C24" s="5">
        <v>50</v>
      </c>
      <c r="D24" s="5">
        <v>37</v>
      </c>
      <c r="E24" s="53">
        <v>5.7077625570776256</v>
      </c>
      <c r="F24" s="5">
        <v>94</v>
      </c>
      <c r="G24" s="5">
        <v>41</v>
      </c>
      <c r="H24" s="53">
        <v>10.730593607305936</v>
      </c>
      <c r="I24" s="5">
        <v>213</v>
      </c>
      <c r="J24" s="5">
        <v>184</v>
      </c>
      <c r="K24" s="53">
        <v>24.315068493150687</v>
      </c>
      <c r="L24" s="5">
        <v>4</v>
      </c>
      <c r="M24" s="5">
        <v>4</v>
      </c>
      <c r="N24" s="53">
        <v>0.45662100456621002</v>
      </c>
    </row>
    <row r="25" spans="1:14" ht="15">
      <c r="A25" s="51" t="s">
        <v>11</v>
      </c>
      <c r="B25" s="51" t="s">
        <v>165</v>
      </c>
      <c r="C25" s="5">
        <v>30</v>
      </c>
      <c r="D25" s="5">
        <v>29</v>
      </c>
      <c r="E25" s="53">
        <v>5.3285968028419184</v>
      </c>
      <c r="F25" s="5">
        <v>41</v>
      </c>
      <c r="G25" s="5">
        <v>25</v>
      </c>
      <c r="H25" s="53">
        <v>7.2824156305506218</v>
      </c>
      <c r="I25" s="5">
        <v>138</v>
      </c>
      <c r="J25" s="5">
        <v>132</v>
      </c>
      <c r="K25" s="53">
        <v>24.511545293072821</v>
      </c>
      <c r="L25" s="5">
        <v>0</v>
      </c>
      <c r="M25" s="5">
        <v>0</v>
      </c>
      <c r="N25" s="53">
        <v>0</v>
      </c>
    </row>
    <row r="26" spans="1:14" ht="15">
      <c r="A26" s="51" t="s">
        <v>12</v>
      </c>
      <c r="B26" s="51" t="s">
        <v>166</v>
      </c>
      <c r="C26" s="5">
        <v>3</v>
      </c>
      <c r="D26" s="5">
        <v>1</v>
      </c>
      <c r="E26" s="53">
        <v>0.40927694406548432</v>
      </c>
      <c r="F26" s="5">
        <v>51</v>
      </c>
      <c r="G26" s="5">
        <v>26</v>
      </c>
      <c r="H26" s="53">
        <v>6.9577080491132328</v>
      </c>
      <c r="I26" s="5">
        <v>166</v>
      </c>
      <c r="J26" s="5">
        <v>134</v>
      </c>
      <c r="K26" s="53">
        <v>22.646657571623464</v>
      </c>
      <c r="L26" s="5">
        <v>0</v>
      </c>
      <c r="M26" s="5">
        <v>0</v>
      </c>
      <c r="N26" s="53">
        <v>0</v>
      </c>
    </row>
    <row r="27" spans="1:14" ht="15">
      <c r="A27" s="51" t="s">
        <v>13</v>
      </c>
      <c r="B27" s="51" t="s">
        <v>167</v>
      </c>
      <c r="C27" s="5">
        <v>0</v>
      </c>
      <c r="D27" s="5">
        <v>0</v>
      </c>
      <c r="E27" s="53">
        <v>0</v>
      </c>
      <c r="F27" s="5">
        <v>61</v>
      </c>
      <c r="G27" s="5">
        <v>27</v>
      </c>
      <c r="H27" s="53">
        <v>9.1180866965620329</v>
      </c>
      <c r="I27" s="5">
        <v>148</v>
      </c>
      <c r="J27" s="5">
        <v>129</v>
      </c>
      <c r="K27" s="53">
        <v>22.122571001494766</v>
      </c>
      <c r="L27" s="5">
        <v>4</v>
      </c>
      <c r="M27" s="5">
        <v>2</v>
      </c>
      <c r="N27" s="53">
        <v>0.59790732436472349</v>
      </c>
    </row>
    <row r="28" spans="1:14" ht="15">
      <c r="A28" s="51" t="s">
        <v>14</v>
      </c>
      <c r="B28" s="51" t="s">
        <v>168</v>
      </c>
      <c r="C28" s="5">
        <v>21</v>
      </c>
      <c r="D28" s="5">
        <v>12</v>
      </c>
      <c r="E28" s="53">
        <v>1.0411502231036194</v>
      </c>
      <c r="F28" s="5">
        <v>245</v>
      </c>
      <c r="G28" s="5">
        <v>137</v>
      </c>
      <c r="H28" s="53">
        <v>12.146752602875557</v>
      </c>
      <c r="I28" s="5">
        <v>401</v>
      </c>
      <c r="J28" s="5">
        <v>351</v>
      </c>
      <c r="K28" s="53">
        <v>19.881011403073874</v>
      </c>
      <c r="L28" s="5">
        <v>0</v>
      </c>
      <c r="M28" s="5">
        <v>0</v>
      </c>
      <c r="N28" s="53">
        <v>0</v>
      </c>
    </row>
    <row r="29" spans="1:14" ht="15">
      <c r="A29" s="51" t="s">
        <v>15</v>
      </c>
      <c r="B29" s="51" t="s">
        <v>169</v>
      </c>
      <c r="C29" s="5">
        <v>24</v>
      </c>
      <c r="D29" s="5">
        <v>17</v>
      </c>
      <c r="E29" s="53">
        <v>3.0188679245283021</v>
      </c>
      <c r="F29" s="5">
        <v>69</v>
      </c>
      <c r="G29" s="5">
        <v>36</v>
      </c>
      <c r="H29" s="53">
        <v>8.6792452830188669</v>
      </c>
      <c r="I29" s="5">
        <v>189</v>
      </c>
      <c r="J29" s="5">
        <v>172</v>
      </c>
      <c r="K29" s="53">
        <v>23.773584905660378</v>
      </c>
      <c r="L29" s="5">
        <v>0</v>
      </c>
      <c r="M29" s="5">
        <v>0</v>
      </c>
      <c r="N29" s="53">
        <v>0</v>
      </c>
    </row>
    <row r="30" spans="1:14" ht="15">
      <c r="A30" s="51" t="s">
        <v>16</v>
      </c>
      <c r="B30" s="51" t="s">
        <v>170</v>
      </c>
      <c r="C30" s="5">
        <v>41</v>
      </c>
      <c r="D30" s="5">
        <v>25</v>
      </c>
      <c r="E30" s="53">
        <v>1.8352730528200536</v>
      </c>
      <c r="F30" s="5">
        <v>216</v>
      </c>
      <c r="G30" s="5">
        <v>97</v>
      </c>
      <c r="H30" s="53">
        <v>9.668755595344674</v>
      </c>
      <c r="I30" s="5">
        <v>395</v>
      </c>
      <c r="J30" s="5">
        <v>356</v>
      </c>
      <c r="K30" s="53">
        <v>17.681289167412711</v>
      </c>
      <c r="L30" s="5">
        <v>11</v>
      </c>
      <c r="M30" s="5">
        <v>8</v>
      </c>
      <c r="N30" s="53">
        <v>0.49239033124440468</v>
      </c>
    </row>
    <row r="31" spans="1:14" ht="15">
      <c r="A31" s="51" t="s">
        <v>17</v>
      </c>
      <c r="B31" s="51" t="s">
        <v>171</v>
      </c>
      <c r="C31" s="5">
        <v>0</v>
      </c>
      <c r="D31" s="5">
        <v>0</v>
      </c>
      <c r="E31" s="53">
        <v>0</v>
      </c>
      <c r="F31" s="5">
        <v>63</v>
      </c>
      <c r="G31" s="5">
        <v>33</v>
      </c>
      <c r="H31" s="53">
        <v>7.8947368421052628</v>
      </c>
      <c r="I31" s="5">
        <v>106</v>
      </c>
      <c r="J31" s="5">
        <v>99</v>
      </c>
      <c r="K31" s="53">
        <v>13.283208020050125</v>
      </c>
      <c r="L31" s="5">
        <v>7</v>
      </c>
      <c r="M31" s="5">
        <v>7</v>
      </c>
      <c r="N31" s="53">
        <v>0.8771929824561403</v>
      </c>
    </row>
    <row r="32" spans="1:14" ht="15">
      <c r="A32" s="51" t="s">
        <v>18</v>
      </c>
      <c r="B32" s="51" t="s">
        <v>172</v>
      </c>
      <c r="C32" s="5">
        <v>118</v>
      </c>
      <c r="D32" s="5">
        <v>72</v>
      </c>
      <c r="E32" s="53">
        <v>1.9811954331766288</v>
      </c>
      <c r="F32" s="5">
        <v>476</v>
      </c>
      <c r="G32" s="5">
        <v>206</v>
      </c>
      <c r="H32" s="53">
        <v>7.9919408999328407</v>
      </c>
      <c r="I32" s="5">
        <v>700</v>
      </c>
      <c r="J32" s="5">
        <v>627</v>
      </c>
      <c r="K32" s="53">
        <v>11.752854264607118</v>
      </c>
      <c r="L32" s="5">
        <v>9</v>
      </c>
      <c r="M32" s="5">
        <v>7</v>
      </c>
      <c r="N32" s="53">
        <v>0.15110812625923437</v>
      </c>
    </row>
    <row r="33" spans="1:14" s="18" customFormat="1" ht="15">
      <c r="A33" s="56" t="s">
        <v>19</v>
      </c>
      <c r="B33" s="55" t="s">
        <v>32</v>
      </c>
      <c r="C33" s="5">
        <v>30</v>
      </c>
      <c r="D33" s="5">
        <v>20</v>
      </c>
      <c r="E33" s="53">
        <v>1.3568521031207599</v>
      </c>
      <c r="F33" s="5">
        <v>140</v>
      </c>
      <c r="G33" s="5">
        <v>64</v>
      </c>
      <c r="H33" s="53">
        <v>6.3319764812302131</v>
      </c>
      <c r="I33" s="5">
        <v>301</v>
      </c>
      <c r="J33" s="5">
        <v>267</v>
      </c>
      <c r="K33" s="53">
        <v>13.613749434644957</v>
      </c>
      <c r="L33" s="5">
        <v>4</v>
      </c>
      <c r="M33" s="5">
        <v>3</v>
      </c>
      <c r="N33" s="53">
        <v>0.18091361374943465</v>
      </c>
    </row>
    <row r="34" spans="1:14" s="18" customFormat="1" ht="15">
      <c r="A34" s="56" t="s">
        <v>20</v>
      </c>
      <c r="B34" s="55" t="s">
        <v>34</v>
      </c>
      <c r="C34" s="5">
        <v>88</v>
      </c>
      <c r="D34" s="5">
        <v>52</v>
      </c>
      <c r="E34" s="53">
        <v>2.3497997329773033</v>
      </c>
      <c r="F34" s="5">
        <v>336</v>
      </c>
      <c r="G34" s="5">
        <v>142</v>
      </c>
      <c r="H34" s="53">
        <v>8.9719626168224291</v>
      </c>
      <c r="I34" s="5">
        <v>399</v>
      </c>
      <c r="J34" s="5">
        <v>360</v>
      </c>
      <c r="K34" s="53">
        <v>10.654205607476635</v>
      </c>
      <c r="L34" s="5">
        <v>5</v>
      </c>
      <c r="M34" s="5">
        <v>4</v>
      </c>
      <c r="N34" s="53">
        <v>0.13351134846461948</v>
      </c>
    </row>
    <row r="35" spans="1:14" ht="15">
      <c r="A35" s="51" t="s">
        <v>21</v>
      </c>
      <c r="B35" s="51" t="s">
        <v>173</v>
      </c>
      <c r="C35" s="5">
        <v>0</v>
      </c>
      <c r="D35" s="5">
        <v>0</v>
      </c>
      <c r="E35" s="53">
        <v>0</v>
      </c>
      <c r="F35" s="5">
        <v>71</v>
      </c>
      <c r="G35" s="5">
        <v>44</v>
      </c>
      <c r="H35" s="53">
        <v>8.1235697940503435</v>
      </c>
      <c r="I35" s="5">
        <v>165</v>
      </c>
      <c r="J35" s="5">
        <v>153</v>
      </c>
      <c r="K35" s="53">
        <v>18.878718535469108</v>
      </c>
      <c r="L35" s="5">
        <v>5</v>
      </c>
      <c r="M35" s="5">
        <v>4</v>
      </c>
      <c r="N35" s="53">
        <v>0.57208237986270016</v>
      </c>
    </row>
    <row r="36" spans="1:14" ht="15">
      <c r="A36" s="51" t="s">
        <v>22</v>
      </c>
      <c r="B36" s="51" t="s">
        <v>174</v>
      </c>
      <c r="C36" s="5">
        <v>20</v>
      </c>
      <c r="D36" s="5">
        <v>13</v>
      </c>
      <c r="E36" s="53">
        <v>1.3995801259622114</v>
      </c>
      <c r="F36" s="5">
        <v>138</v>
      </c>
      <c r="G36" s="5">
        <v>90</v>
      </c>
      <c r="H36" s="53">
        <v>9.6571028691392584</v>
      </c>
      <c r="I36" s="5">
        <v>202</v>
      </c>
      <c r="J36" s="5">
        <v>189</v>
      </c>
      <c r="K36" s="53">
        <v>14.135759272218335</v>
      </c>
      <c r="L36" s="5">
        <v>1</v>
      </c>
      <c r="M36" s="5">
        <v>1</v>
      </c>
      <c r="N36" s="53">
        <v>6.997900629811056E-2</v>
      </c>
    </row>
    <row r="37" spans="1:14" ht="15">
      <c r="A37" s="51" t="s">
        <v>23</v>
      </c>
      <c r="B37" s="51" t="s">
        <v>175</v>
      </c>
      <c r="C37" s="5">
        <v>16</v>
      </c>
      <c r="D37" s="5">
        <v>10</v>
      </c>
      <c r="E37" s="53">
        <v>1.3071895424836601</v>
      </c>
      <c r="F37" s="5">
        <v>105</v>
      </c>
      <c r="G37" s="5">
        <v>61</v>
      </c>
      <c r="H37" s="53">
        <v>8.5784313725490193</v>
      </c>
      <c r="I37" s="5">
        <v>237</v>
      </c>
      <c r="J37" s="5">
        <v>227</v>
      </c>
      <c r="K37" s="53">
        <v>19.362745098039216</v>
      </c>
      <c r="L37" s="5">
        <v>4</v>
      </c>
      <c r="M37" s="5">
        <v>4</v>
      </c>
      <c r="N37" s="53">
        <v>0.32679738562091504</v>
      </c>
    </row>
    <row r="38" spans="1:14" ht="15">
      <c r="A38" s="51" t="s">
        <v>24</v>
      </c>
      <c r="B38" s="51" t="s">
        <v>176</v>
      </c>
      <c r="C38" s="5">
        <v>0</v>
      </c>
      <c r="D38" s="5">
        <v>0</v>
      </c>
      <c r="E38" s="53">
        <v>0</v>
      </c>
      <c r="F38" s="5">
        <v>70</v>
      </c>
      <c r="G38" s="5">
        <v>37</v>
      </c>
      <c r="H38" s="53">
        <v>5.083514887436456</v>
      </c>
      <c r="I38" s="5">
        <v>283</v>
      </c>
      <c r="J38" s="5">
        <v>263</v>
      </c>
      <c r="K38" s="53">
        <v>20.551924473493102</v>
      </c>
      <c r="L38" s="5">
        <v>4</v>
      </c>
      <c r="M38" s="5">
        <v>4</v>
      </c>
      <c r="N38" s="53">
        <v>0.29048656499636893</v>
      </c>
    </row>
    <row r="39" spans="1:14" ht="15">
      <c r="A39" s="51" t="s">
        <v>25</v>
      </c>
      <c r="B39" s="51" t="s">
        <v>177</v>
      </c>
      <c r="C39" s="5">
        <v>6</v>
      </c>
      <c r="D39" s="5">
        <v>1</v>
      </c>
      <c r="E39" s="53">
        <v>1.1111111111111112</v>
      </c>
      <c r="F39" s="5">
        <v>80</v>
      </c>
      <c r="G39" s="5">
        <v>39</v>
      </c>
      <c r="H39" s="53">
        <v>14.814814814814813</v>
      </c>
      <c r="I39" s="5">
        <v>103</v>
      </c>
      <c r="J39" s="5">
        <v>86</v>
      </c>
      <c r="K39" s="53">
        <v>19.074074074074073</v>
      </c>
      <c r="L39" s="5">
        <v>3</v>
      </c>
      <c r="M39" s="5">
        <v>1</v>
      </c>
      <c r="N39" s="53">
        <v>0.55555555555555558</v>
      </c>
    </row>
    <row r="40" spans="1:14" ht="15">
      <c r="A40" s="51" t="s">
        <v>26</v>
      </c>
      <c r="B40" s="51" t="s">
        <v>178</v>
      </c>
      <c r="C40" s="5">
        <v>81</v>
      </c>
      <c r="D40" s="5">
        <v>61</v>
      </c>
      <c r="E40" s="53">
        <v>6.5907241659886084</v>
      </c>
      <c r="F40" s="5">
        <v>126</v>
      </c>
      <c r="G40" s="5">
        <v>54</v>
      </c>
      <c r="H40" s="53">
        <v>10.252237591537835</v>
      </c>
      <c r="I40" s="5">
        <v>226</v>
      </c>
      <c r="J40" s="5">
        <v>208</v>
      </c>
      <c r="K40" s="53">
        <v>18.38893409275834</v>
      </c>
      <c r="L40" s="5">
        <v>2</v>
      </c>
      <c r="M40" s="5">
        <v>1</v>
      </c>
      <c r="N40" s="53">
        <v>0.16273393002441008</v>
      </c>
    </row>
    <row r="41" spans="1:14" ht="15">
      <c r="A41" s="51" t="s">
        <v>27</v>
      </c>
      <c r="B41" s="51" t="s">
        <v>179</v>
      </c>
      <c r="C41" s="5">
        <v>11</v>
      </c>
      <c r="D41" s="5">
        <v>6</v>
      </c>
      <c r="E41" s="53">
        <v>0.86139389193422078</v>
      </c>
      <c r="F41" s="5">
        <v>91</v>
      </c>
      <c r="G41" s="5">
        <v>43</v>
      </c>
      <c r="H41" s="53">
        <v>7.1260767423649174</v>
      </c>
      <c r="I41" s="5">
        <v>260</v>
      </c>
      <c r="J41" s="5">
        <v>233</v>
      </c>
      <c r="K41" s="53">
        <v>20.360219263899765</v>
      </c>
      <c r="L41" s="5">
        <v>1</v>
      </c>
      <c r="M41" s="5">
        <v>1</v>
      </c>
      <c r="N41" s="53">
        <v>7.8308535630383716E-2</v>
      </c>
    </row>
    <row r="42" spans="1:14" ht="15">
      <c r="A42" s="51" t="s">
        <v>28</v>
      </c>
      <c r="B42" s="51" t="s">
        <v>180</v>
      </c>
      <c r="C42" s="5">
        <v>38</v>
      </c>
      <c r="D42" s="5">
        <v>24</v>
      </c>
      <c r="E42" s="53">
        <v>8.1023454157782524</v>
      </c>
      <c r="F42" s="5">
        <v>65</v>
      </c>
      <c r="G42" s="5">
        <v>32</v>
      </c>
      <c r="H42" s="53">
        <v>13.859275053304904</v>
      </c>
      <c r="I42" s="5">
        <v>109</v>
      </c>
      <c r="J42" s="5">
        <v>100</v>
      </c>
      <c r="K42" s="53">
        <v>23.240938166311302</v>
      </c>
      <c r="L42" s="5">
        <v>1</v>
      </c>
      <c r="M42" s="5">
        <v>1</v>
      </c>
      <c r="N42" s="53">
        <v>0.21321961620469082</v>
      </c>
    </row>
    <row r="43" spans="1:14" ht="15">
      <c r="A43" s="51" t="s">
        <v>29</v>
      </c>
      <c r="B43" s="51" t="s">
        <v>181</v>
      </c>
      <c r="C43" s="5">
        <v>0</v>
      </c>
      <c r="D43" s="5">
        <v>0</v>
      </c>
      <c r="E43" s="53">
        <v>0</v>
      </c>
      <c r="F43" s="5">
        <v>153</v>
      </c>
      <c r="G43" s="5">
        <v>80</v>
      </c>
      <c r="H43" s="53">
        <v>12.210694333599362</v>
      </c>
      <c r="I43" s="5">
        <v>181</v>
      </c>
      <c r="J43" s="5">
        <v>167</v>
      </c>
      <c r="K43" s="53">
        <v>14.445331205107742</v>
      </c>
      <c r="L43" s="5">
        <v>1</v>
      </c>
      <c r="M43" s="5">
        <v>1</v>
      </c>
      <c r="N43" s="53">
        <v>7.9808459696727854E-2</v>
      </c>
    </row>
    <row r="44" spans="1:14" ht="15">
      <c r="A44" s="51" t="s">
        <v>30</v>
      </c>
      <c r="B44" s="51" t="s">
        <v>182</v>
      </c>
      <c r="C44" s="5">
        <v>37</v>
      </c>
      <c r="D44" s="5">
        <v>13</v>
      </c>
      <c r="E44" s="53">
        <v>2.6019690576652601</v>
      </c>
      <c r="F44" s="5">
        <v>113</v>
      </c>
      <c r="G44" s="5">
        <v>51</v>
      </c>
      <c r="H44" s="53">
        <v>7.9465541490857952</v>
      </c>
      <c r="I44" s="5">
        <v>328</v>
      </c>
      <c r="J44" s="5">
        <v>291</v>
      </c>
      <c r="K44" s="53">
        <v>23.066104078762308</v>
      </c>
      <c r="L44" s="5">
        <v>2</v>
      </c>
      <c r="M44" s="5">
        <v>2</v>
      </c>
      <c r="N44" s="53">
        <v>0.14064697609001406</v>
      </c>
    </row>
    <row r="45" spans="1:14" s="18" customFormat="1" ht="13.5" customHeight="1">
      <c r="A45" s="51" t="s">
        <v>306</v>
      </c>
      <c r="B45" s="56" t="s">
        <v>85</v>
      </c>
      <c r="C45" s="66">
        <v>906</v>
      </c>
      <c r="D45" s="66">
        <v>554</v>
      </c>
      <c r="E45" s="100">
        <v>2.011768624403242</v>
      </c>
      <c r="F45" s="66">
        <v>3929</v>
      </c>
      <c r="G45" s="66">
        <v>1956</v>
      </c>
      <c r="H45" s="100">
        <v>8.7243255245919844</v>
      </c>
      <c r="I45" s="66">
        <v>8620</v>
      </c>
      <c r="J45" s="66">
        <v>7672</v>
      </c>
      <c r="K45" s="100">
        <v>19.140668369046299</v>
      </c>
      <c r="L45" s="66">
        <v>100</v>
      </c>
      <c r="M45" s="66">
        <v>84</v>
      </c>
      <c r="N45" s="100">
        <v>0.22204951704230041</v>
      </c>
    </row>
    <row r="46" spans="1:14" ht="15" customHeight="1">
      <c r="A46" s="51" t="s">
        <v>308</v>
      </c>
      <c r="B46" s="51" t="s">
        <v>758</v>
      </c>
      <c r="C46" s="52">
        <v>235</v>
      </c>
      <c r="D46" s="52">
        <v>138</v>
      </c>
      <c r="E46" s="101">
        <v>2.6952632182589746</v>
      </c>
      <c r="F46" s="52">
        <v>905</v>
      </c>
      <c r="G46" s="52">
        <v>431</v>
      </c>
      <c r="H46" s="101">
        <v>10.379630691593073</v>
      </c>
      <c r="I46" s="52">
        <v>1772</v>
      </c>
      <c r="J46" s="52">
        <v>1579</v>
      </c>
      <c r="K46" s="101">
        <v>20.323431586191077</v>
      </c>
      <c r="L46" s="52">
        <v>29</v>
      </c>
      <c r="M46" s="52">
        <v>25</v>
      </c>
      <c r="N46" s="101">
        <v>0.33260695033834153</v>
      </c>
    </row>
    <row r="47" spans="1:14" ht="15" customHeight="1">
      <c r="A47" s="51" t="s">
        <v>310</v>
      </c>
      <c r="B47" s="51" t="s">
        <v>759</v>
      </c>
      <c r="C47" s="52">
        <v>101</v>
      </c>
      <c r="D47" s="52">
        <v>74</v>
      </c>
      <c r="E47" s="101">
        <v>1.1646678966789668</v>
      </c>
      <c r="F47" s="52">
        <v>680</v>
      </c>
      <c r="G47" s="52">
        <v>364</v>
      </c>
      <c r="H47" s="101">
        <v>7.8413284132841339</v>
      </c>
      <c r="I47" s="52">
        <v>1779</v>
      </c>
      <c r="J47" s="52">
        <v>1570</v>
      </c>
      <c r="K47" s="101">
        <v>20.514298892988929</v>
      </c>
      <c r="L47" s="52">
        <v>5</v>
      </c>
      <c r="M47" s="52">
        <v>4</v>
      </c>
      <c r="N47" s="101">
        <v>5.7656826568265679E-2</v>
      </c>
    </row>
    <row r="48" spans="1:14" ht="15" customHeight="1">
      <c r="A48" s="51" t="s">
        <v>312</v>
      </c>
      <c r="B48" s="51" t="s">
        <v>760</v>
      </c>
      <c r="C48" s="52">
        <v>106</v>
      </c>
      <c r="D48" s="52">
        <v>77</v>
      </c>
      <c r="E48" s="101">
        <v>2.0911422371276389</v>
      </c>
      <c r="F48" s="52">
        <v>474</v>
      </c>
      <c r="G48" s="52">
        <v>249</v>
      </c>
      <c r="H48" s="101">
        <v>9.3509567962122695</v>
      </c>
      <c r="I48" s="52">
        <v>1039</v>
      </c>
      <c r="J48" s="52">
        <v>932</v>
      </c>
      <c r="K48" s="101">
        <v>20.497139475241667</v>
      </c>
      <c r="L48" s="52">
        <v>21</v>
      </c>
      <c r="M48" s="52">
        <v>19</v>
      </c>
      <c r="N48" s="101">
        <v>0.41428289603472085</v>
      </c>
    </row>
    <row r="49" spans="1:14" ht="15" customHeight="1">
      <c r="A49" s="51" t="s">
        <v>315</v>
      </c>
      <c r="B49" s="51" t="s">
        <v>761</v>
      </c>
      <c r="C49" s="52">
        <v>274</v>
      </c>
      <c r="D49" s="52">
        <v>143</v>
      </c>
      <c r="E49" s="101">
        <v>3.7182792780567242</v>
      </c>
      <c r="F49" s="52">
        <v>587</v>
      </c>
      <c r="G49" s="52">
        <v>271</v>
      </c>
      <c r="H49" s="101">
        <v>7.9658026869317418</v>
      </c>
      <c r="I49" s="52">
        <v>1446</v>
      </c>
      <c r="J49" s="52">
        <v>1288</v>
      </c>
      <c r="K49" s="101">
        <v>19.62274392726286</v>
      </c>
      <c r="L49" s="52">
        <v>18</v>
      </c>
      <c r="M49" s="52">
        <v>15</v>
      </c>
      <c r="N49" s="101">
        <v>0.24426652191613515</v>
      </c>
    </row>
    <row r="50" spans="1:14" ht="15" customHeight="1">
      <c r="A50" s="51" t="s">
        <v>317</v>
      </c>
      <c r="B50" s="51" t="s">
        <v>762</v>
      </c>
      <c r="C50" s="52">
        <v>190</v>
      </c>
      <c r="D50" s="52">
        <v>122</v>
      </c>
      <c r="E50" s="101">
        <v>1.2495067736419834</v>
      </c>
      <c r="F50" s="52">
        <v>1283</v>
      </c>
      <c r="G50" s="52">
        <v>641</v>
      </c>
      <c r="H50" s="101">
        <v>8.4374588978034986</v>
      </c>
      <c r="I50" s="52">
        <v>2584</v>
      </c>
      <c r="J50" s="52">
        <v>2303</v>
      </c>
      <c r="K50" s="101">
        <v>16.993292121530974</v>
      </c>
      <c r="L50" s="52">
        <v>27</v>
      </c>
      <c r="M50" s="52">
        <v>21</v>
      </c>
      <c r="N50" s="101">
        <v>0.17756148888596607</v>
      </c>
    </row>
    <row r="52" spans="1:14">
      <c r="B52" s="24"/>
      <c r="C52" s="25"/>
      <c r="D52" s="26"/>
      <c r="E52" s="26"/>
      <c r="F52" s="26"/>
      <c r="G52" s="26"/>
      <c r="H52" s="26"/>
    </row>
  </sheetData>
  <mergeCells count="19">
    <mergeCell ref="A1:H1"/>
    <mergeCell ref="C3:C5"/>
    <mergeCell ref="D4:D5"/>
    <mergeCell ref="E3:E5"/>
    <mergeCell ref="F2:H2"/>
    <mergeCell ref="F3:F5"/>
    <mergeCell ref="B2:B5"/>
    <mergeCell ref="A2:A5"/>
    <mergeCell ref="C2:E2"/>
    <mergeCell ref="H3:H5"/>
    <mergeCell ref="G4:G5"/>
    <mergeCell ref="I2:K2"/>
    <mergeCell ref="L2:N2"/>
    <mergeCell ref="I3:I5"/>
    <mergeCell ref="K3:K5"/>
    <mergeCell ref="L3:L5"/>
    <mergeCell ref="N3:N5"/>
    <mergeCell ref="J4:J5"/>
    <mergeCell ref="M4:M5"/>
  </mergeCells>
  <phoneticPr fontId="0" type="noConversion"/>
  <hyperlinks>
    <hyperlink ref="O1" location="'spis tabel'!A1" display="'spis tabel'!A1" xr:uid="{00000000-0004-0000-1800-000000000000}"/>
  </hyperlinks>
  <pageMargins left="0.25" right="0.25" top="0.75" bottom="0.75" header="0.3" footer="0.3"/>
  <pageSetup paperSize="9" scale="58" orientation="portrait" horizontalDpi="300" verticalDpi="300" r:id="rId1"/>
  <headerFooter alignWithMargins="0"/>
  <colBreaks count="1" manualBreakCount="1">
    <brk id="14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J48"/>
  <sheetViews>
    <sheetView showGridLines="0" zoomScaleNormal="100" workbookViewId="0">
      <selection activeCell="C4" sqref="C4"/>
    </sheetView>
  </sheetViews>
  <sheetFormatPr defaultRowHeight="12.75"/>
  <cols>
    <col min="1" max="1" width="5.42578125" style="1" customWidth="1"/>
    <col min="2" max="2" width="24" style="1" customWidth="1"/>
    <col min="3" max="3" width="18.7109375" style="1" customWidth="1"/>
    <col min="4" max="8" width="9.140625" style="1"/>
    <col min="9" max="9" width="13" style="1" customWidth="1"/>
    <col min="10" max="10" width="18.7109375" style="1" customWidth="1"/>
    <col min="11" max="16384" width="9.140625" style="1"/>
  </cols>
  <sheetData>
    <row r="1" spans="1:10">
      <c r="A1" s="289" t="s">
        <v>979</v>
      </c>
      <c r="B1" s="289"/>
      <c r="C1" s="289"/>
      <c r="D1" s="289"/>
      <c r="E1" s="289"/>
      <c r="F1" s="289"/>
      <c r="G1" s="289"/>
      <c r="H1" s="289"/>
      <c r="I1" s="289"/>
      <c r="J1" s="126" t="s">
        <v>743</v>
      </c>
    </row>
    <row r="2" spans="1:10">
      <c r="A2" s="290" t="s">
        <v>866</v>
      </c>
      <c r="B2" s="290"/>
      <c r="C2" s="290"/>
      <c r="D2" s="290"/>
      <c r="E2" s="290"/>
      <c r="F2" s="290"/>
      <c r="G2" s="290"/>
      <c r="H2" s="290"/>
      <c r="I2" s="290"/>
    </row>
    <row r="3" spans="1:10" ht="50.25" customHeight="1">
      <c r="A3" s="173" t="s">
        <v>1</v>
      </c>
      <c r="B3" s="174" t="s">
        <v>2</v>
      </c>
      <c r="C3" s="174" t="s">
        <v>980</v>
      </c>
      <c r="D3" s="204" t="s">
        <v>849</v>
      </c>
      <c r="E3" s="204" t="s">
        <v>850</v>
      </c>
      <c r="F3" s="204" t="s">
        <v>851</v>
      </c>
      <c r="G3" s="204" t="s">
        <v>852</v>
      </c>
      <c r="H3" s="204" t="s">
        <v>853</v>
      </c>
      <c r="I3" s="205" t="s">
        <v>841</v>
      </c>
    </row>
    <row r="4" spans="1:10">
      <c r="A4" s="127" t="s">
        <v>124</v>
      </c>
      <c r="B4" s="51" t="s">
        <v>153</v>
      </c>
      <c r="C4" s="35">
        <v>1240</v>
      </c>
      <c r="D4" s="35">
        <v>159</v>
      </c>
      <c r="E4" s="35">
        <v>267</v>
      </c>
      <c r="F4" s="35">
        <v>315</v>
      </c>
      <c r="G4" s="35">
        <v>264</v>
      </c>
      <c r="H4" s="35">
        <v>148</v>
      </c>
      <c r="I4" s="169">
        <v>87</v>
      </c>
    </row>
    <row r="5" spans="1:10">
      <c r="A5" s="127" t="s">
        <v>125</v>
      </c>
      <c r="B5" s="51" t="s">
        <v>229</v>
      </c>
      <c r="C5" s="35">
        <v>1196</v>
      </c>
      <c r="D5" s="35">
        <v>229</v>
      </c>
      <c r="E5" s="35">
        <v>265</v>
      </c>
      <c r="F5" s="35">
        <v>266</v>
      </c>
      <c r="G5" s="35">
        <v>232</v>
      </c>
      <c r="H5" s="35">
        <v>116</v>
      </c>
      <c r="I5" s="169">
        <v>88</v>
      </c>
    </row>
    <row r="6" spans="1:10">
      <c r="A6" s="127" t="s">
        <v>126</v>
      </c>
      <c r="B6" s="51" t="s">
        <v>154</v>
      </c>
      <c r="C6" s="35">
        <v>1962</v>
      </c>
      <c r="D6" s="35">
        <v>288</v>
      </c>
      <c r="E6" s="35">
        <v>445</v>
      </c>
      <c r="F6" s="35">
        <v>514</v>
      </c>
      <c r="G6" s="35">
        <v>353</v>
      </c>
      <c r="H6" s="35">
        <v>223</v>
      </c>
      <c r="I6" s="169">
        <v>139</v>
      </c>
    </row>
    <row r="7" spans="1:10">
      <c r="A7" s="127" t="s">
        <v>127</v>
      </c>
      <c r="B7" s="51" t="s">
        <v>155</v>
      </c>
      <c r="C7" s="35">
        <v>1496</v>
      </c>
      <c r="D7" s="35">
        <v>305</v>
      </c>
      <c r="E7" s="35">
        <v>386</v>
      </c>
      <c r="F7" s="35">
        <v>342</v>
      </c>
      <c r="G7" s="35">
        <v>243</v>
      </c>
      <c r="H7" s="35">
        <v>133</v>
      </c>
      <c r="I7" s="169">
        <v>87</v>
      </c>
    </row>
    <row r="8" spans="1:10">
      <c r="A8" s="127" t="s">
        <v>128</v>
      </c>
      <c r="B8" s="51" t="s">
        <v>156</v>
      </c>
      <c r="C8" s="35">
        <v>929</v>
      </c>
      <c r="D8" s="35">
        <v>169</v>
      </c>
      <c r="E8" s="35">
        <v>262</v>
      </c>
      <c r="F8" s="35">
        <v>186</v>
      </c>
      <c r="G8" s="35">
        <v>174</v>
      </c>
      <c r="H8" s="35">
        <v>91</v>
      </c>
      <c r="I8" s="169">
        <v>47</v>
      </c>
    </row>
    <row r="9" spans="1:10">
      <c r="A9" s="127" t="s">
        <v>129</v>
      </c>
      <c r="B9" s="51" t="s">
        <v>157</v>
      </c>
      <c r="C9" s="35">
        <v>1083</v>
      </c>
      <c r="D9" s="35">
        <v>219</v>
      </c>
      <c r="E9" s="35">
        <v>287</v>
      </c>
      <c r="F9" s="35">
        <v>253</v>
      </c>
      <c r="G9" s="35">
        <v>171</v>
      </c>
      <c r="H9" s="35">
        <v>104</v>
      </c>
      <c r="I9" s="169">
        <v>49</v>
      </c>
    </row>
    <row r="10" spans="1:10">
      <c r="A10" s="127" t="s">
        <v>130</v>
      </c>
      <c r="B10" s="51" t="s">
        <v>158</v>
      </c>
      <c r="C10" s="35">
        <v>2406</v>
      </c>
      <c r="D10" s="35">
        <v>327</v>
      </c>
      <c r="E10" s="35">
        <v>579</v>
      </c>
      <c r="F10" s="35">
        <v>568</v>
      </c>
      <c r="G10" s="35">
        <v>509</v>
      </c>
      <c r="H10" s="35">
        <v>253</v>
      </c>
      <c r="I10" s="169">
        <v>170</v>
      </c>
    </row>
    <row r="11" spans="1:10">
      <c r="A11" s="128" t="s">
        <v>270</v>
      </c>
      <c r="B11" s="55" t="s">
        <v>32</v>
      </c>
      <c r="C11" s="35">
        <v>912</v>
      </c>
      <c r="D11" s="35">
        <v>177</v>
      </c>
      <c r="E11" s="35">
        <v>240</v>
      </c>
      <c r="F11" s="35">
        <v>185</v>
      </c>
      <c r="G11" s="35">
        <v>170</v>
      </c>
      <c r="H11" s="35">
        <v>80</v>
      </c>
      <c r="I11" s="169">
        <v>60</v>
      </c>
    </row>
    <row r="12" spans="1:10">
      <c r="A12" s="128" t="s">
        <v>271</v>
      </c>
      <c r="B12" s="55" t="s">
        <v>35</v>
      </c>
      <c r="C12" s="35">
        <v>1494</v>
      </c>
      <c r="D12" s="35">
        <v>150</v>
      </c>
      <c r="E12" s="35">
        <v>339</v>
      </c>
      <c r="F12" s="35">
        <v>383</v>
      </c>
      <c r="G12" s="35">
        <v>339</v>
      </c>
      <c r="H12" s="35">
        <v>173</v>
      </c>
      <c r="I12" s="169">
        <v>110</v>
      </c>
    </row>
    <row r="13" spans="1:10">
      <c r="A13" s="127" t="s">
        <v>131</v>
      </c>
      <c r="B13" s="51" t="s">
        <v>159</v>
      </c>
      <c r="C13" s="35">
        <v>594</v>
      </c>
      <c r="D13" s="35">
        <v>97</v>
      </c>
      <c r="E13" s="35">
        <v>153</v>
      </c>
      <c r="F13" s="35">
        <v>128</v>
      </c>
      <c r="G13" s="35">
        <v>106</v>
      </c>
      <c r="H13" s="35">
        <v>65</v>
      </c>
      <c r="I13" s="169">
        <v>45</v>
      </c>
    </row>
    <row r="14" spans="1:10">
      <c r="A14" s="127" t="s">
        <v>132</v>
      </c>
      <c r="B14" s="51" t="s">
        <v>160</v>
      </c>
      <c r="C14" s="35">
        <v>812</v>
      </c>
      <c r="D14" s="35">
        <v>197</v>
      </c>
      <c r="E14" s="35">
        <v>183</v>
      </c>
      <c r="F14" s="35">
        <v>180</v>
      </c>
      <c r="G14" s="35">
        <v>135</v>
      </c>
      <c r="H14" s="35">
        <v>85</v>
      </c>
      <c r="I14" s="169">
        <v>32</v>
      </c>
    </row>
    <row r="15" spans="1:10">
      <c r="A15" s="127" t="s">
        <v>3</v>
      </c>
      <c r="B15" s="51" t="s">
        <v>161</v>
      </c>
      <c r="C15" s="35">
        <v>5202</v>
      </c>
      <c r="D15" s="35">
        <v>784</v>
      </c>
      <c r="E15" s="35">
        <v>1440</v>
      </c>
      <c r="F15" s="35">
        <v>1336</v>
      </c>
      <c r="G15" s="35">
        <v>977</v>
      </c>
      <c r="H15" s="35">
        <v>429</v>
      </c>
      <c r="I15" s="169">
        <v>236</v>
      </c>
    </row>
    <row r="16" spans="1:10">
      <c r="A16" s="128" t="s">
        <v>4</v>
      </c>
      <c r="B16" s="55" t="s">
        <v>32</v>
      </c>
      <c r="C16" s="35">
        <v>3349</v>
      </c>
      <c r="D16" s="35">
        <v>607</v>
      </c>
      <c r="E16" s="35">
        <v>996</v>
      </c>
      <c r="F16" s="35">
        <v>825</v>
      </c>
      <c r="G16" s="35">
        <v>560</v>
      </c>
      <c r="H16" s="35">
        <v>227</v>
      </c>
      <c r="I16" s="169">
        <v>134</v>
      </c>
    </row>
    <row r="17" spans="1:9">
      <c r="A17" s="128" t="s">
        <v>5</v>
      </c>
      <c r="B17" s="55" t="s">
        <v>31</v>
      </c>
      <c r="C17" s="35">
        <v>1853</v>
      </c>
      <c r="D17" s="35">
        <v>177</v>
      </c>
      <c r="E17" s="35">
        <v>444</v>
      </c>
      <c r="F17" s="35">
        <v>511</v>
      </c>
      <c r="G17" s="35">
        <v>417</v>
      </c>
      <c r="H17" s="35">
        <v>202</v>
      </c>
      <c r="I17" s="169">
        <v>102</v>
      </c>
    </row>
    <row r="18" spans="1:9">
      <c r="A18" s="127" t="s">
        <v>6</v>
      </c>
      <c r="B18" s="51" t="s">
        <v>162</v>
      </c>
      <c r="C18" s="35">
        <v>783</v>
      </c>
      <c r="D18" s="35">
        <v>155</v>
      </c>
      <c r="E18" s="35">
        <v>171</v>
      </c>
      <c r="F18" s="35">
        <v>184</v>
      </c>
      <c r="G18" s="35">
        <v>144</v>
      </c>
      <c r="H18" s="35">
        <v>80</v>
      </c>
      <c r="I18" s="169">
        <v>49</v>
      </c>
    </row>
    <row r="19" spans="1:9">
      <c r="A19" s="127" t="s">
        <v>7</v>
      </c>
      <c r="B19" s="51" t="s">
        <v>163</v>
      </c>
      <c r="C19" s="35">
        <v>1026</v>
      </c>
      <c r="D19" s="35">
        <v>197</v>
      </c>
      <c r="E19" s="35">
        <v>247</v>
      </c>
      <c r="F19" s="35">
        <v>225</v>
      </c>
      <c r="G19" s="35">
        <v>185</v>
      </c>
      <c r="H19" s="35">
        <v>91</v>
      </c>
      <c r="I19" s="169">
        <v>81</v>
      </c>
    </row>
    <row r="20" spans="1:9">
      <c r="A20" s="127" t="s">
        <v>8</v>
      </c>
      <c r="B20" s="51" t="s">
        <v>164</v>
      </c>
      <c r="C20" s="35">
        <v>1447</v>
      </c>
      <c r="D20" s="35">
        <v>228</v>
      </c>
      <c r="E20" s="35">
        <v>362</v>
      </c>
      <c r="F20" s="35">
        <v>378</v>
      </c>
      <c r="G20" s="35">
        <v>253</v>
      </c>
      <c r="H20" s="35">
        <v>151</v>
      </c>
      <c r="I20" s="169">
        <v>75</v>
      </c>
    </row>
    <row r="21" spans="1:9">
      <c r="A21" s="128" t="s">
        <v>9</v>
      </c>
      <c r="B21" s="55" t="s">
        <v>32</v>
      </c>
      <c r="C21" s="35">
        <v>571</v>
      </c>
      <c r="D21" s="35">
        <v>124</v>
      </c>
      <c r="E21" s="35">
        <v>144</v>
      </c>
      <c r="F21" s="35">
        <v>126</v>
      </c>
      <c r="G21" s="35">
        <v>98</v>
      </c>
      <c r="H21" s="35">
        <v>54</v>
      </c>
      <c r="I21" s="169">
        <v>25</v>
      </c>
    </row>
    <row r="22" spans="1:9">
      <c r="A22" s="128" t="s">
        <v>10</v>
      </c>
      <c r="B22" s="55" t="s">
        <v>33</v>
      </c>
      <c r="C22" s="35">
        <v>876</v>
      </c>
      <c r="D22" s="35">
        <v>104</v>
      </c>
      <c r="E22" s="35">
        <v>218</v>
      </c>
      <c r="F22" s="35">
        <v>252</v>
      </c>
      <c r="G22" s="35">
        <v>155</v>
      </c>
      <c r="H22" s="35">
        <v>97</v>
      </c>
      <c r="I22" s="169">
        <v>50</v>
      </c>
    </row>
    <row r="23" spans="1:9">
      <c r="A23" s="127" t="s">
        <v>11</v>
      </c>
      <c r="B23" s="51" t="s">
        <v>165</v>
      </c>
      <c r="C23" s="35">
        <v>563</v>
      </c>
      <c r="D23" s="35">
        <v>87</v>
      </c>
      <c r="E23" s="35">
        <v>165</v>
      </c>
      <c r="F23" s="35">
        <v>133</v>
      </c>
      <c r="G23" s="35">
        <v>92</v>
      </c>
      <c r="H23" s="35">
        <v>55</v>
      </c>
      <c r="I23" s="169">
        <v>31</v>
      </c>
    </row>
    <row r="24" spans="1:9">
      <c r="A24" s="127" t="s">
        <v>12</v>
      </c>
      <c r="B24" s="51" t="s">
        <v>166</v>
      </c>
      <c r="C24" s="35">
        <v>733</v>
      </c>
      <c r="D24" s="35">
        <v>130</v>
      </c>
      <c r="E24" s="35">
        <v>186</v>
      </c>
      <c r="F24" s="35">
        <v>186</v>
      </c>
      <c r="G24" s="35">
        <v>126</v>
      </c>
      <c r="H24" s="35">
        <v>65</v>
      </c>
      <c r="I24" s="169">
        <v>40</v>
      </c>
    </row>
    <row r="25" spans="1:9">
      <c r="A25" s="127" t="s">
        <v>13</v>
      </c>
      <c r="B25" s="51" t="s">
        <v>167</v>
      </c>
      <c r="C25" s="35">
        <v>669</v>
      </c>
      <c r="D25" s="35">
        <v>130</v>
      </c>
      <c r="E25" s="35">
        <v>161</v>
      </c>
      <c r="F25" s="35">
        <v>164</v>
      </c>
      <c r="G25" s="35">
        <v>99</v>
      </c>
      <c r="H25" s="35">
        <v>68</v>
      </c>
      <c r="I25" s="169">
        <v>47</v>
      </c>
    </row>
    <row r="26" spans="1:9">
      <c r="A26" s="127" t="s">
        <v>14</v>
      </c>
      <c r="B26" s="51" t="s">
        <v>168</v>
      </c>
      <c r="C26" s="35">
        <v>2017</v>
      </c>
      <c r="D26" s="35">
        <v>341</v>
      </c>
      <c r="E26" s="35">
        <v>491</v>
      </c>
      <c r="F26" s="35">
        <v>474</v>
      </c>
      <c r="G26" s="35">
        <v>385</v>
      </c>
      <c r="H26" s="35">
        <v>200</v>
      </c>
      <c r="I26" s="169">
        <v>126</v>
      </c>
    </row>
    <row r="27" spans="1:9">
      <c r="A27" s="127" t="s">
        <v>15</v>
      </c>
      <c r="B27" s="51" t="s">
        <v>169</v>
      </c>
      <c r="C27" s="35">
        <v>795</v>
      </c>
      <c r="D27" s="35">
        <v>164</v>
      </c>
      <c r="E27" s="35">
        <v>196</v>
      </c>
      <c r="F27" s="35">
        <v>165</v>
      </c>
      <c r="G27" s="35">
        <v>143</v>
      </c>
      <c r="H27" s="35">
        <v>80</v>
      </c>
      <c r="I27" s="169">
        <v>47</v>
      </c>
    </row>
    <row r="28" spans="1:9">
      <c r="A28" s="127" t="s">
        <v>16</v>
      </c>
      <c r="B28" s="51" t="s">
        <v>170</v>
      </c>
      <c r="C28" s="35">
        <v>2234</v>
      </c>
      <c r="D28" s="35">
        <v>303</v>
      </c>
      <c r="E28" s="35">
        <v>539</v>
      </c>
      <c r="F28" s="35">
        <v>561</v>
      </c>
      <c r="G28" s="35">
        <v>489</v>
      </c>
      <c r="H28" s="35">
        <v>212</v>
      </c>
      <c r="I28" s="169">
        <v>130</v>
      </c>
    </row>
    <row r="29" spans="1:9">
      <c r="A29" s="127" t="s">
        <v>17</v>
      </c>
      <c r="B29" s="51" t="s">
        <v>171</v>
      </c>
      <c r="C29" s="35">
        <v>798</v>
      </c>
      <c r="D29" s="35">
        <v>192</v>
      </c>
      <c r="E29" s="35">
        <v>201</v>
      </c>
      <c r="F29" s="35">
        <v>160</v>
      </c>
      <c r="G29" s="35">
        <v>138</v>
      </c>
      <c r="H29" s="35">
        <v>63</v>
      </c>
      <c r="I29" s="169">
        <v>44</v>
      </c>
    </row>
    <row r="30" spans="1:9">
      <c r="A30" s="127" t="s">
        <v>18</v>
      </c>
      <c r="B30" s="51" t="s">
        <v>172</v>
      </c>
      <c r="C30" s="35">
        <v>5956</v>
      </c>
      <c r="D30" s="35">
        <v>417</v>
      </c>
      <c r="E30" s="35">
        <v>1370</v>
      </c>
      <c r="F30" s="35">
        <v>1717</v>
      </c>
      <c r="G30" s="35">
        <v>1318</v>
      </c>
      <c r="H30" s="35">
        <v>708</v>
      </c>
      <c r="I30" s="169">
        <v>426</v>
      </c>
    </row>
    <row r="31" spans="1:9">
      <c r="A31" s="128" t="s">
        <v>19</v>
      </c>
      <c r="B31" s="55" t="s">
        <v>32</v>
      </c>
      <c r="C31" s="35">
        <v>2211</v>
      </c>
      <c r="D31" s="35">
        <v>210</v>
      </c>
      <c r="E31" s="35">
        <v>501</v>
      </c>
      <c r="F31" s="35">
        <v>660</v>
      </c>
      <c r="G31" s="35">
        <v>449</v>
      </c>
      <c r="H31" s="35">
        <v>254</v>
      </c>
      <c r="I31" s="169">
        <v>137</v>
      </c>
    </row>
    <row r="32" spans="1:9">
      <c r="A32" s="128" t="s">
        <v>20</v>
      </c>
      <c r="B32" s="55" t="s">
        <v>34</v>
      </c>
      <c r="C32" s="35">
        <v>3745</v>
      </c>
      <c r="D32" s="35">
        <v>207</v>
      </c>
      <c r="E32" s="35">
        <v>869</v>
      </c>
      <c r="F32" s="35">
        <v>1057</v>
      </c>
      <c r="G32" s="35">
        <v>869</v>
      </c>
      <c r="H32" s="35">
        <v>454</v>
      </c>
      <c r="I32" s="169">
        <v>289</v>
      </c>
    </row>
    <row r="33" spans="1:9">
      <c r="A33" s="127" t="s">
        <v>21</v>
      </c>
      <c r="B33" s="51" t="s">
        <v>173</v>
      </c>
      <c r="C33" s="35">
        <v>874</v>
      </c>
      <c r="D33" s="35">
        <v>201</v>
      </c>
      <c r="E33" s="35">
        <v>224</v>
      </c>
      <c r="F33" s="35">
        <v>199</v>
      </c>
      <c r="G33" s="35">
        <v>146</v>
      </c>
      <c r="H33" s="35">
        <v>61</v>
      </c>
      <c r="I33" s="169">
        <v>43</v>
      </c>
    </row>
    <row r="34" spans="1:9">
      <c r="A34" s="127" t="s">
        <v>22</v>
      </c>
      <c r="B34" s="51" t="s">
        <v>174</v>
      </c>
      <c r="C34" s="35">
        <v>1429</v>
      </c>
      <c r="D34" s="35">
        <v>272</v>
      </c>
      <c r="E34" s="35">
        <v>376</v>
      </c>
      <c r="F34" s="35">
        <v>348</v>
      </c>
      <c r="G34" s="35">
        <v>229</v>
      </c>
      <c r="H34" s="35">
        <v>118</v>
      </c>
      <c r="I34" s="169">
        <v>86</v>
      </c>
    </row>
    <row r="35" spans="1:9">
      <c r="A35" s="127" t="s">
        <v>23</v>
      </c>
      <c r="B35" s="51" t="s">
        <v>175</v>
      </c>
      <c r="C35" s="35">
        <v>1224</v>
      </c>
      <c r="D35" s="35">
        <v>208</v>
      </c>
      <c r="E35" s="35">
        <v>295</v>
      </c>
      <c r="F35" s="35">
        <v>325</v>
      </c>
      <c r="G35" s="35">
        <v>201</v>
      </c>
      <c r="H35" s="35">
        <v>126</v>
      </c>
      <c r="I35" s="169">
        <v>69</v>
      </c>
    </row>
    <row r="36" spans="1:9">
      <c r="A36" s="127" t="s">
        <v>24</v>
      </c>
      <c r="B36" s="51" t="s">
        <v>176</v>
      </c>
      <c r="C36" s="35">
        <v>1377</v>
      </c>
      <c r="D36" s="35">
        <v>211</v>
      </c>
      <c r="E36" s="35">
        <v>368</v>
      </c>
      <c r="F36" s="35">
        <v>352</v>
      </c>
      <c r="G36" s="35">
        <v>246</v>
      </c>
      <c r="H36" s="35">
        <v>120</v>
      </c>
      <c r="I36" s="169">
        <v>80</v>
      </c>
    </row>
    <row r="37" spans="1:9">
      <c r="A37" s="127" t="s">
        <v>25</v>
      </c>
      <c r="B37" s="51" t="s">
        <v>177</v>
      </c>
      <c r="C37" s="35">
        <v>540</v>
      </c>
      <c r="D37" s="35">
        <v>110</v>
      </c>
      <c r="E37" s="35">
        <v>140</v>
      </c>
      <c r="F37" s="35">
        <v>100</v>
      </c>
      <c r="G37" s="35">
        <v>107</v>
      </c>
      <c r="H37" s="35">
        <v>57</v>
      </c>
      <c r="I37" s="169">
        <v>26</v>
      </c>
    </row>
    <row r="38" spans="1:9">
      <c r="A38" s="127" t="s">
        <v>26</v>
      </c>
      <c r="B38" s="51" t="s">
        <v>178</v>
      </c>
      <c r="C38" s="35">
        <v>1229</v>
      </c>
      <c r="D38" s="35">
        <v>190</v>
      </c>
      <c r="E38" s="35">
        <v>317</v>
      </c>
      <c r="F38" s="35">
        <v>295</v>
      </c>
      <c r="G38" s="35">
        <v>222</v>
      </c>
      <c r="H38" s="35">
        <v>123</v>
      </c>
      <c r="I38" s="169">
        <v>82</v>
      </c>
    </row>
    <row r="39" spans="1:9">
      <c r="A39" s="127" t="s">
        <v>27</v>
      </c>
      <c r="B39" s="51" t="s">
        <v>179</v>
      </c>
      <c r="C39" s="35">
        <v>1277</v>
      </c>
      <c r="D39" s="35">
        <v>225</v>
      </c>
      <c r="E39" s="35">
        <v>348</v>
      </c>
      <c r="F39" s="35">
        <v>302</v>
      </c>
      <c r="G39" s="35">
        <v>213</v>
      </c>
      <c r="H39" s="35">
        <v>107</v>
      </c>
      <c r="I39" s="169">
        <v>82</v>
      </c>
    </row>
    <row r="40" spans="1:9">
      <c r="A40" s="127" t="s">
        <v>28</v>
      </c>
      <c r="B40" s="51" t="s">
        <v>180</v>
      </c>
      <c r="C40" s="35">
        <v>469</v>
      </c>
      <c r="D40" s="35">
        <v>117</v>
      </c>
      <c r="E40" s="35">
        <v>119</v>
      </c>
      <c r="F40" s="35">
        <v>99</v>
      </c>
      <c r="G40" s="35">
        <v>79</v>
      </c>
      <c r="H40" s="35">
        <v>30</v>
      </c>
      <c r="I40" s="169">
        <v>25</v>
      </c>
    </row>
    <row r="41" spans="1:9">
      <c r="A41" s="127" t="s">
        <v>29</v>
      </c>
      <c r="B41" s="51" t="s">
        <v>181</v>
      </c>
      <c r="C41" s="35">
        <v>1253</v>
      </c>
      <c r="D41" s="35">
        <v>178</v>
      </c>
      <c r="E41" s="35">
        <v>319</v>
      </c>
      <c r="F41" s="35">
        <v>309</v>
      </c>
      <c r="G41" s="35">
        <v>236</v>
      </c>
      <c r="H41" s="35">
        <v>137</v>
      </c>
      <c r="I41" s="169">
        <v>74</v>
      </c>
    </row>
    <row r="42" spans="1:9">
      <c r="A42" s="127" t="s">
        <v>30</v>
      </c>
      <c r="B42" s="51" t="s">
        <v>182</v>
      </c>
      <c r="C42" s="35">
        <v>1422</v>
      </c>
      <c r="D42" s="35">
        <v>256</v>
      </c>
      <c r="E42" s="35">
        <v>373</v>
      </c>
      <c r="F42" s="35">
        <v>325</v>
      </c>
      <c r="G42" s="35">
        <v>240</v>
      </c>
      <c r="H42" s="35">
        <v>134</v>
      </c>
      <c r="I42" s="169">
        <v>94</v>
      </c>
    </row>
    <row r="43" spans="1:9">
      <c r="A43" s="127" t="s">
        <v>306</v>
      </c>
      <c r="B43" s="149" t="s">
        <v>85</v>
      </c>
      <c r="C43" s="129">
        <v>45035</v>
      </c>
      <c r="D43" s="129">
        <v>7086</v>
      </c>
      <c r="E43" s="129">
        <v>11235</v>
      </c>
      <c r="F43" s="129">
        <v>11089</v>
      </c>
      <c r="G43" s="129">
        <v>8455</v>
      </c>
      <c r="H43" s="129">
        <v>4433</v>
      </c>
      <c r="I43" s="213">
        <v>2737</v>
      </c>
    </row>
    <row r="44" spans="1:9">
      <c r="A44" s="127" t="s">
        <v>308</v>
      </c>
      <c r="B44" s="148" t="s">
        <v>758</v>
      </c>
      <c r="C44" s="35">
        <v>8719</v>
      </c>
      <c r="D44" s="35">
        <v>1537</v>
      </c>
      <c r="E44" s="35">
        <v>2154</v>
      </c>
      <c r="F44" s="35">
        <v>1973</v>
      </c>
      <c r="G44" s="35">
        <v>1637</v>
      </c>
      <c r="H44" s="35">
        <v>856</v>
      </c>
      <c r="I44" s="169">
        <v>562</v>
      </c>
    </row>
    <row r="45" spans="1:9">
      <c r="A45" s="127" t="s">
        <v>310</v>
      </c>
      <c r="B45" s="148" t="s">
        <v>759</v>
      </c>
      <c r="C45" s="35">
        <v>8672</v>
      </c>
      <c r="D45" s="35">
        <v>1443</v>
      </c>
      <c r="E45" s="35">
        <v>2316</v>
      </c>
      <c r="F45" s="35">
        <v>2159</v>
      </c>
      <c r="G45" s="35">
        <v>1563</v>
      </c>
      <c r="H45" s="35">
        <v>755</v>
      </c>
      <c r="I45" s="169">
        <v>436</v>
      </c>
    </row>
    <row r="46" spans="1:9">
      <c r="A46" s="127" t="s">
        <v>312</v>
      </c>
      <c r="B46" s="148" t="s">
        <v>760</v>
      </c>
      <c r="C46" s="35">
        <v>5069</v>
      </c>
      <c r="D46" s="35">
        <v>1006</v>
      </c>
      <c r="E46" s="35">
        <v>1262</v>
      </c>
      <c r="F46" s="35">
        <v>1202</v>
      </c>
      <c r="G46" s="35">
        <v>865</v>
      </c>
      <c r="H46" s="35">
        <v>455</v>
      </c>
      <c r="I46" s="169">
        <v>279</v>
      </c>
    </row>
    <row r="47" spans="1:9">
      <c r="A47" s="127" t="s">
        <v>315</v>
      </c>
      <c r="B47" s="148" t="s">
        <v>761</v>
      </c>
      <c r="C47" s="35">
        <v>7369</v>
      </c>
      <c r="D47" s="35">
        <v>1172</v>
      </c>
      <c r="E47" s="35">
        <v>1792</v>
      </c>
      <c r="F47" s="35">
        <v>1769</v>
      </c>
      <c r="G47" s="35">
        <v>1438</v>
      </c>
      <c r="H47" s="35">
        <v>717</v>
      </c>
      <c r="I47" s="169">
        <v>481</v>
      </c>
    </row>
    <row r="48" spans="1:9">
      <c r="A48" s="127" t="s">
        <v>317</v>
      </c>
      <c r="B48" s="179" t="s">
        <v>762</v>
      </c>
      <c r="C48" s="104">
        <v>15206</v>
      </c>
      <c r="D48" s="104">
        <v>1928</v>
      </c>
      <c r="E48" s="104">
        <v>3711</v>
      </c>
      <c r="F48" s="104">
        <v>3986</v>
      </c>
      <c r="G48" s="104">
        <v>2952</v>
      </c>
      <c r="H48" s="104">
        <v>1650</v>
      </c>
      <c r="I48" s="214">
        <v>979</v>
      </c>
    </row>
  </sheetData>
  <mergeCells count="2">
    <mergeCell ref="A1:I1"/>
    <mergeCell ref="A2:I2"/>
  </mergeCells>
  <phoneticPr fontId="3" type="noConversion"/>
  <hyperlinks>
    <hyperlink ref="J1" location="'spis tabel'!A1" display="'spis tabel'!A1" xr:uid="{00000000-0004-0000-1900-000000000000}"/>
  </hyperlinks>
  <pageMargins left="0.7" right="0.7" top="0.75" bottom="0.75" header="0.3" footer="0.3"/>
  <pageSetup paperSize="9" scale="83" orientation="portrait" verticalDpi="0" r:id="rId1"/>
  <colBreaks count="1" manualBreakCount="1">
    <brk id="9" max="1048575" man="1"/>
  </colBreaks>
  <tableParts count="1">
    <tablePart r:id="rId2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J48"/>
  <sheetViews>
    <sheetView showGridLines="0" zoomScaleNormal="100" workbookViewId="0">
      <selection activeCell="A2" sqref="A2:I2"/>
    </sheetView>
  </sheetViews>
  <sheetFormatPr defaultRowHeight="12.75"/>
  <cols>
    <col min="1" max="1" width="5.42578125" style="1" customWidth="1"/>
    <col min="2" max="2" width="21.5703125" style="1" customWidth="1"/>
    <col min="3" max="3" width="19.28515625" style="1" customWidth="1"/>
    <col min="4" max="8" width="9.140625" style="1"/>
    <col min="9" max="9" width="13" style="1" customWidth="1"/>
    <col min="10" max="10" width="18.7109375" style="1" customWidth="1"/>
    <col min="11" max="16384" width="9.140625" style="1"/>
  </cols>
  <sheetData>
    <row r="1" spans="1:10">
      <c r="A1" s="289" t="s">
        <v>981</v>
      </c>
      <c r="B1" s="289"/>
      <c r="C1" s="289"/>
      <c r="D1" s="289"/>
      <c r="E1" s="289"/>
      <c r="F1" s="289"/>
      <c r="G1" s="289"/>
      <c r="H1" s="289"/>
      <c r="I1" s="289"/>
      <c r="J1" s="122" t="s">
        <v>743</v>
      </c>
    </row>
    <row r="2" spans="1:10">
      <c r="A2" s="290" t="s">
        <v>867</v>
      </c>
      <c r="B2" s="290"/>
      <c r="C2" s="290"/>
      <c r="D2" s="290"/>
      <c r="E2" s="290"/>
      <c r="F2" s="290"/>
      <c r="G2" s="290"/>
      <c r="H2" s="290"/>
      <c r="I2" s="290"/>
    </row>
    <row r="3" spans="1:10" ht="46.5" customHeight="1">
      <c r="A3" s="201" t="s">
        <v>1</v>
      </c>
      <c r="B3" s="202" t="s">
        <v>2</v>
      </c>
      <c r="C3" s="202" t="s">
        <v>980</v>
      </c>
      <c r="D3" s="203" t="s">
        <v>849</v>
      </c>
      <c r="E3" s="203" t="s">
        <v>850</v>
      </c>
      <c r="F3" s="203" t="s">
        <v>851</v>
      </c>
      <c r="G3" s="203" t="s">
        <v>852</v>
      </c>
      <c r="H3" s="203" t="s">
        <v>853</v>
      </c>
      <c r="I3" s="215" t="s">
        <v>841</v>
      </c>
    </row>
    <row r="4" spans="1:10">
      <c r="A4" s="127" t="s">
        <v>124</v>
      </c>
      <c r="B4" s="51" t="s">
        <v>153</v>
      </c>
      <c r="C4" s="35">
        <v>1240</v>
      </c>
      <c r="D4" s="130">
        <v>12.822580645161292</v>
      </c>
      <c r="E4" s="130">
        <v>21.532258064516128</v>
      </c>
      <c r="F4" s="130">
        <v>25.403225806451612</v>
      </c>
      <c r="G4" s="130">
        <v>21.29032258064516</v>
      </c>
      <c r="H4" s="130">
        <v>11.935483870967742</v>
      </c>
      <c r="I4" s="216">
        <v>7.0161290322580641</v>
      </c>
    </row>
    <row r="5" spans="1:10">
      <c r="A5" s="127" t="s">
        <v>125</v>
      </c>
      <c r="B5" s="51" t="s">
        <v>229</v>
      </c>
      <c r="C5" s="35">
        <v>1196</v>
      </c>
      <c r="D5" s="130">
        <v>19.147157190635454</v>
      </c>
      <c r="E5" s="130">
        <v>22.157190635451503</v>
      </c>
      <c r="F5" s="130">
        <v>22.240802675585282</v>
      </c>
      <c r="G5" s="130">
        <v>19.397993311036789</v>
      </c>
      <c r="H5" s="130">
        <v>9.6989966555183944</v>
      </c>
      <c r="I5" s="216">
        <v>7.3578595317725757</v>
      </c>
    </row>
    <row r="6" spans="1:10">
      <c r="A6" s="127" t="s">
        <v>126</v>
      </c>
      <c r="B6" s="51" t="s">
        <v>154</v>
      </c>
      <c r="C6" s="35">
        <v>1962</v>
      </c>
      <c r="D6" s="130">
        <v>14.678899082568808</v>
      </c>
      <c r="E6" s="130">
        <v>22.680937818552497</v>
      </c>
      <c r="F6" s="130">
        <v>26.197757390417941</v>
      </c>
      <c r="G6" s="130">
        <v>17.991845056065241</v>
      </c>
      <c r="H6" s="130">
        <v>11.365953109072375</v>
      </c>
      <c r="I6" s="216">
        <v>7.0846075433231386</v>
      </c>
    </row>
    <row r="7" spans="1:10">
      <c r="A7" s="127" t="s">
        <v>127</v>
      </c>
      <c r="B7" s="51" t="s">
        <v>155</v>
      </c>
      <c r="C7" s="35">
        <v>1496</v>
      </c>
      <c r="D7" s="130">
        <v>20.387700534759361</v>
      </c>
      <c r="E7" s="130">
        <v>25.802139037433154</v>
      </c>
      <c r="F7" s="130">
        <v>22.860962566844918</v>
      </c>
      <c r="G7" s="130">
        <v>16.243315508021393</v>
      </c>
      <c r="H7" s="130">
        <v>8.8903743315508024</v>
      </c>
      <c r="I7" s="216">
        <v>5.8155080213903743</v>
      </c>
    </row>
    <row r="8" spans="1:10">
      <c r="A8" s="127" t="s">
        <v>128</v>
      </c>
      <c r="B8" s="51" t="s">
        <v>156</v>
      </c>
      <c r="C8" s="35">
        <v>929</v>
      </c>
      <c r="D8" s="130">
        <v>18.191603875134554</v>
      </c>
      <c r="E8" s="130">
        <v>28.202368137782564</v>
      </c>
      <c r="F8" s="130">
        <v>20.021528525296016</v>
      </c>
      <c r="G8" s="130">
        <v>18.729817007534987</v>
      </c>
      <c r="H8" s="130">
        <v>9.7954790096878366</v>
      </c>
      <c r="I8" s="216">
        <v>5.0592034445640479</v>
      </c>
    </row>
    <row r="9" spans="1:10">
      <c r="A9" s="127" t="s">
        <v>129</v>
      </c>
      <c r="B9" s="51" t="s">
        <v>157</v>
      </c>
      <c r="C9" s="35">
        <v>1083</v>
      </c>
      <c r="D9" s="130">
        <v>20.221606648199447</v>
      </c>
      <c r="E9" s="130">
        <v>26.500461680517084</v>
      </c>
      <c r="F9" s="130">
        <v>23.361034164358262</v>
      </c>
      <c r="G9" s="130">
        <v>15.789473684210526</v>
      </c>
      <c r="H9" s="130">
        <v>9.6029547553093266</v>
      </c>
      <c r="I9" s="216">
        <v>4.5244690674053549</v>
      </c>
    </row>
    <row r="10" spans="1:10">
      <c r="A10" s="127" t="s">
        <v>130</v>
      </c>
      <c r="B10" s="51" t="s">
        <v>158</v>
      </c>
      <c r="C10" s="35">
        <v>2406</v>
      </c>
      <c r="D10" s="130">
        <v>13.591022443890274</v>
      </c>
      <c r="E10" s="130">
        <v>24.064837905236907</v>
      </c>
      <c r="F10" s="130">
        <v>23.607647547797171</v>
      </c>
      <c r="G10" s="130">
        <v>21.155444721529509</v>
      </c>
      <c r="H10" s="130">
        <v>10.515378221113881</v>
      </c>
      <c r="I10" s="216">
        <v>7.065669160432253</v>
      </c>
    </row>
    <row r="11" spans="1:10">
      <c r="A11" s="128" t="s">
        <v>270</v>
      </c>
      <c r="B11" s="55" t="s">
        <v>32</v>
      </c>
      <c r="C11" s="35">
        <v>912</v>
      </c>
      <c r="D11" s="130">
        <v>19.407894736842106</v>
      </c>
      <c r="E11" s="130">
        <v>26.315789473684209</v>
      </c>
      <c r="F11" s="130">
        <v>20.285087719298247</v>
      </c>
      <c r="G11" s="130">
        <v>18.640350877192983</v>
      </c>
      <c r="H11" s="130">
        <v>8.7719298245614024</v>
      </c>
      <c r="I11" s="216">
        <v>6.5789473684210522</v>
      </c>
    </row>
    <row r="12" spans="1:10">
      <c r="A12" s="128" t="s">
        <v>271</v>
      </c>
      <c r="B12" s="55" t="s">
        <v>35</v>
      </c>
      <c r="C12" s="35">
        <v>1494</v>
      </c>
      <c r="D12" s="130">
        <v>10.040160642570282</v>
      </c>
      <c r="E12" s="130">
        <v>22.690763052208833</v>
      </c>
      <c r="F12" s="130">
        <v>25.63587684069612</v>
      </c>
      <c r="G12" s="130">
        <v>22.690763052208833</v>
      </c>
      <c r="H12" s="130">
        <v>11.579651941097724</v>
      </c>
      <c r="I12" s="216">
        <v>7.3627844712182062</v>
      </c>
    </row>
    <row r="13" spans="1:10">
      <c r="A13" s="127" t="s">
        <v>131</v>
      </c>
      <c r="B13" s="51" t="s">
        <v>159</v>
      </c>
      <c r="C13" s="35">
        <v>594</v>
      </c>
      <c r="D13" s="130">
        <v>16.329966329966332</v>
      </c>
      <c r="E13" s="130">
        <v>25.757575757575758</v>
      </c>
      <c r="F13" s="130">
        <v>21.548821548821547</v>
      </c>
      <c r="G13" s="130">
        <v>17.845117845117844</v>
      </c>
      <c r="H13" s="130">
        <v>10.942760942760943</v>
      </c>
      <c r="I13" s="216">
        <v>7.5757575757575761</v>
      </c>
    </row>
    <row r="14" spans="1:10">
      <c r="A14" s="127" t="s">
        <v>132</v>
      </c>
      <c r="B14" s="51" t="s">
        <v>160</v>
      </c>
      <c r="C14" s="35">
        <v>812</v>
      </c>
      <c r="D14" s="130">
        <v>24.261083743842367</v>
      </c>
      <c r="E14" s="130">
        <v>22.536945812807883</v>
      </c>
      <c r="F14" s="130">
        <v>22.167487684729064</v>
      </c>
      <c r="G14" s="130">
        <v>16.625615763546797</v>
      </c>
      <c r="H14" s="130">
        <v>10.467980295566502</v>
      </c>
      <c r="I14" s="216">
        <v>3.9408866995073892</v>
      </c>
    </row>
    <row r="15" spans="1:10">
      <c r="A15" s="127" t="s">
        <v>3</v>
      </c>
      <c r="B15" s="51" t="s">
        <v>161</v>
      </c>
      <c r="C15" s="35">
        <v>5202</v>
      </c>
      <c r="D15" s="130">
        <v>15.071126489811611</v>
      </c>
      <c r="E15" s="130">
        <v>27.681660899653981</v>
      </c>
      <c r="F15" s="130">
        <v>25.68242983467897</v>
      </c>
      <c r="G15" s="130">
        <v>18.781237985390234</v>
      </c>
      <c r="H15" s="130">
        <v>8.246828143021915</v>
      </c>
      <c r="I15" s="216">
        <v>4.5367166474432912</v>
      </c>
    </row>
    <row r="16" spans="1:10">
      <c r="A16" s="128" t="s">
        <v>4</v>
      </c>
      <c r="B16" s="55" t="s">
        <v>32</v>
      </c>
      <c r="C16" s="35">
        <v>3349</v>
      </c>
      <c r="D16" s="130">
        <v>18.124813377127499</v>
      </c>
      <c r="E16" s="130">
        <v>29.74022096148104</v>
      </c>
      <c r="F16" s="130">
        <v>24.634219169901463</v>
      </c>
      <c r="G16" s="130">
        <v>16.721409375933113</v>
      </c>
      <c r="H16" s="130">
        <v>6.7781427291728864</v>
      </c>
      <c r="I16" s="216">
        <v>4.0011943863839949</v>
      </c>
    </row>
    <row r="17" spans="1:9">
      <c r="A17" s="128" t="s">
        <v>5</v>
      </c>
      <c r="B17" s="55" t="s">
        <v>31</v>
      </c>
      <c r="C17" s="35">
        <v>1853</v>
      </c>
      <c r="D17" s="130">
        <v>9.5520777118186722</v>
      </c>
      <c r="E17" s="130">
        <v>23.961144090663787</v>
      </c>
      <c r="F17" s="130">
        <v>27.576902320561253</v>
      </c>
      <c r="G17" s="130">
        <v>22.504047490555855</v>
      </c>
      <c r="H17" s="130">
        <v>10.90124123043713</v>
      </c>
      <c r="I17" s="216">
        <v>5.5045871559633035</v>
      </c>
    </row>
    <row r="18" spans="1:9">
      <c r="A18" s="127" t="s">
        <v>6</v>
      </c>
      <c r="B18" s="51" t="s">
        <v>162</v>
      </c>
      <c r="C18" s="35">
        <v>783</v>
      </c>
      <c r="D18" s="130">
        <v>19.795657726692209</v>
      </c>
      <c r="E18" s="130">
        <v>21.839080459770116</v>
      </c>
      <c r="F18" s="130">
        <v>23.499361430395911</v>
      </c>
      <c r="G18" s="130">
        <v>18.390804597701148</v>
      </c>
      <c r="H18" s="130">
        <v>10.217113665389528</v>
      </c>
      <c r="I18" s="216">
        <v>6.2579821200510848</v>
      </c>
    </row>
    <row r="19" spans="1:9">
      <c r="A19" s="127" t="s">
        <v>7</v>
      </c>
      <c r="B19" s="51" t="s">
        <v>163</v>
      </c>
      <c r="C19" s="35">
        <v>1026</v>
      </c>
      <c r="D19" s="130">
        <v>19.200779727095515</v>
      </c>
      <c r="E19" s="130">
        <v>24.074074074074073</v>
      </c>
      <c r="F19" s="130">
        <v>21.929824561403507</v>
      </c>
      <c r="G19" s="130">
        <v>18.03118908382066</v>
      </c>
      <c r="H19" s="130">
        <v>8.8693957115009745</v>
      </c>
      <c r="I19" s="216">
        <v>7.8947368421052628</v>
      </c>
    </row>
    <row r="20" spans="1:9">
      <c r="A20" s="127" t="s">
        <v>8</v>
      </c>
      <c r="B20" s="51" t="s">
        <v>164</v>
      </c>
      <c r="C20" s="35">
        <v>1447</v>
      </c>
      <c r="D20" s="130">
        <v>15.756738078783691</v>
      </c>
      <c r="E20" s="130">
        <v>25.017277125086384</v>
      </c>
      <c r="F20" s="130">
        <v>26.123013130615064</v>
      </c>
      <c r="G20" s="130">
        <v>17.484450587422256</v>
      </c>
      <c r="H20" s="130">
        <v>10.435383552176917</v>
      </c>
      <c r="I20" s="216">
        <v>5.1831375259156873</v>
      </c>
    </row>
    <row r="21" spans="1:9">
      <c r="A21" s="128" t="s">
        <v>9</v>
      </c>
      <c r="B21" s="55" t="s">
        <v>32</v>
      </c>
      <c r="C21" s="35">
        <v>571</v>
      </c>
      <c r="D21" s="130">
        <v>21.716287215411558</v>
      </c>
      <c r="E21" s="130">
        <v>25.218914185639228</v>
      </c>
      <c r="F21" s="130">
        <v>22.066549912434326</v>
      </c>
      <c r="G21" s="130">
        <v>17.162872154115586</v>
      </c>
      <c r="H21" s="130">
        <v>9.4570928196147115</v>
      </c>
      <c r="I21" s="216">
        <v>4.3782837127845884</v>
      </c>
    </row>
    <row r="22" spans="1:9">
      <c r="A22" s="128" t="s">
        <v>10</v>
      </c>
      <c r="B22" s="55" t="s">
        <v>33</v>
      </c>
      <c r="C22" s="35">
        <v>876</v>
      </c>
      <c r="D22" s="130">
        <v>11.87214611872146</v>
      </c>
      <c r="E22" s="130">
        <v>24.885844748858446</v>
      </c>
      <c r="F22" s="130">
        <v>28.767123287671232</v>
      </c>
      <c r="G22" s="130">
        <v>17.69406392694064</v>
      </c>
      <c r="H22" s="130">
        <v>11.073059360730593</v>
      </c>
      <c r="I22" s="216">
        <v>5.7077625570776256</v>
      </c>
    </row>
    <row r="23" spans="1:9">
      <c r="A23" s="127" t="s">
        <v>11</v>
      </c>
      <c r="B23" s="51" t="s">
        <v>165</v>
      </c>
      <c r="C23" s="35">
        <v>563</v>
      </c>
      <c r="D23" s="130">
        <v>15.452930728241562</v>
      </c>
      <c r="E23" s="130">
        <v>29.307282415630553</v>
      </c>
      <c r="F23" s="130">
        <v>23.623445825932503</v>
      </c>
      <c r="G23" s="130">
        <v>16.341030195381883</v>
      </c>
      <c r="H23" s="130">
        <v>9.769094138543517</v>
      </c>
      <c r="I23" s="216">
        <v>5.5062166962699823</v>
      </c>
    </row>
    <row r="24" spans="1:9">
      <c r="A24" s="127" t="s">
        <v>12</v>
      </c>
      <c r="B24" s="51" t="s">
        <v>166</v>
      </c>
      <c r="C24" s="35">
        <v>733</v>
      </c>
      <c r="D24" s="130">
        <v>17.735334242837652</v>
      </c>
      <c r="E24" s="130">
        <v>25.375170532060025</v>
      </c>
      <c r="F24" s="130">
        <v>25.375170532060025</v>
      </c>
      <c r="G24" s="130">
        <v>17.189631650750343</v>
      </c>
      <c r="H24" s="130">
        <v>8.8676671214188261</v>
      </c>
      <c r="I24" s="216">
        <v>5.4570259208731242</v>
      </c>
    </row>
    <row r="25" spans="1:9">
      <c r="A25" s="127" t="s">
        <v>13</v>
      </c>
      <c r="B25" s="51" t="s">
        <v>167</v>
      </c>
      <c r="C25" s="35">
        <v>669</v>
      </c>
      <c r="D25" s="130">
        <v>19.431988041853511</v>
      </c>
      <c r="E25" s="130">
        <v>24.065769805680119</v>
      </c>
      <c r="F25" s="130">
        <v>24.514200298953661</v>
      </c>
      <c r="G25" s="130">
        <v>14.798206278026907</v>
      </c>
      <c r="H25" s="130">
        <v>10.164424514200299</v>
      </c>
      <c r="I25" s="216">
        <v>7.0254110612855012</v>
      </c>
    </row>
    <row r="26" spans="1:9">
      <c r="A26" s="127" t="s">
        <v>14</v>
      </c>
      <c r="B26" s="51" t="s">
        <v>168</v>
      </c>
      <c r="C26" s="35">
        <v>2017</v>
      </c>
      <c r="D26" s="130">
        <v>16.906296479920673</v>
      </c>
      <c r="E26" s="130">
        <v>24.343083787803668</v>
      </c>
      <c r="F26" s="130">
        <v>23.500247892910263</v>
      </c>
      <c r="G26" s="130">
        <v>19.08775409023302</v>
      </c>
      <c r="H26" s="130">
        <v>9.9157164105106599</v>
      </c>
      <c r="I26" s="216">
        <v>6.2469013386217149</v>
      </c>
    </row>
    <row r="27" spans="1:9">
      <c r="A27" s="127" t="s">
        <v>15</v>
      </c>
      <c r="B27" s="51" t="s">
        <v>169</v>
      </c>
      <c r="C27" s="35">
        <v>795</v>
      </c>
      <c r="D27" s="130">
        <v>20.628930817610065</v>
      </c>
      <c r="E27" s="130">
        <v>24.654088050314467</v>
      </c>
      <c r="F27" s="130">
        <v>20.754716981132077</v>
      </c>
      <c r="G27" s="130">
        <v>17.987421383647799</v>
      </c>
      <c r="H27" s="130">
        <v>10.062893081761008</v>
      </c>
      <c r="I27" s="216">
        <v>5.9119496855345917</v>
      </c>
    </row>
    <row r="28" spans="1:9">
      <c r="A28" s="127" t="s">
        <v>16</v>
      </c>
      <c r="B28" s="51" t="s">
        <v>170</v>
      </c>
      <c r="C28" s="35">
        <v>2234</v>
      </c>
      <c r="D28" s="130">
        <v>13.563115487914054</v>
      </c>
      <c r="E28" s="130">
        <v>24.127126230975829</v>
      </c>
      <c r="F28" s="130">
        <v>25.111906893464635</v>
      </c>
      <c r="G28" s="130">
        <v>21.888988361683079</v>
      </c>
      <c r="H28" s="130">
        <v>9.4897045658012527</v>
      </c>
      <c r="I28" s="216">
        <v>5.8191584601611464</v>
      </c>
    </row>
    <row r="29" spans="1:9">
      <c r="A29" s="127" t="s">
        <v>17</v>
      </c>
      <c r="B29" s="51" t="s">
        <v>171</v>
      </c>
      <c r="C29" s="35">
        <v>798</v>
      </c>
      <c r="D29" s="130">
        <v>24.060150375939848</v>
      </c>
      <c r="E29" s="130">
        <v>25.18796992481203</v>
      </c>
      <c r="F29" s="130">
        <v>20.050125313283207</v>
      </c>
      <c r="G29" s="130">
        <v>17.293233082706767</v>
      </c>
      <c r="H29" s="130">
        <v>7.8947368421052628</v>
      </c>
      <c r="I29" s="216">
        <v>5.5137844611528823</v>
      </c>
    </row>
    <row r="30" spans="1:9">
      <c r="A30" s="127" t="s">
        <v>18</v>
      </c>
      <c r="B30" s="51" t="s">
        <v>172</v>
      </c>
      <c r="C30" s="35">
        <v>5956</v>
      </c>
      <c r="D30" s="130">
        <v>7.0013431833445274</v>
      </c>
      <c r="E30" s="130">
        <v>23.002014775016789</v>
      </c>
      <c r="F30" s="130">
        <v>28.828072531900606</v>
      </c>
      <c r="G30" s="130">
        <v>22.128945601074545</v>
      </c>
      <c r="H30" s="130">
        <v>11.887172599059772</v>
      </c>
      <c r="I30" s="216">
        <v>7.1524513096037605</v>
      </c>
    </row>
    <row r="31" spans="1:9">
      <c r="A31" s="128" t="s">
        <v>19</v>
      </c>
      <c r="B31" s="55" t="s">
        <v>32</v>
      </c>
      <c r="C31" s="35">
        <v>2211</v>
      </c>
      <c r="D31" s="130">
        <v>9.4979647218453191</v>
      </c>
      <c r="E31" s="130">
        <v>22.659430122116689</v>
      </c>
      <c r="F31" s="130">
        <v>29.850746268656714</v>
      </c>
      <c r="G31" s="130">
        <v>20.307553143374037</v>
      </c>
      <c r="H31" s="130">
        <v>11.4880144730891</v>
      </c>
      <c r="I31" s="216">
        <v>6.1962912709181373</v>
      </c>
    </row>
    <row r="32" spans="1:9">
      <c r="A32" s="128" t="s">
        <v>20</v>
      </c>
      <c r="B32" s="55" t="s">
        <v>34</v>
      </c>
      <c r="C32" s="35">
        <v>3745</v>
      </c>
      <c r="D32" s="130">
        <v>5.5273698264352467</v>
      </c>
      <c r="E32" s="130">
        <v>23.204272363150867</v>
      </c>
      <c r="F32" s="130">
        <v>28.22429906542056</v>
      </c>
      <c r="G32" s="130">
        <v>23.204272363150867</v>
      </c>
      <c r="H32" s="130">
        <v>12.12283044058745</v>
      </c>
      <c r="I32" s="216">
        <v>7.7169559412550059</v>
      </c>
    </row>
    <row r="33" spans="1:9">
      <c r="A33" s="127" t="s">
        <v>21</v>
      </c>
      <c r="B33" s="51" t="s">
        <v>173</v>
      </c>
      <c r="C33" s="35">
        <v>874</v>
      </c>
      <c r="D33" s="130">
        <v>22.997711670480552</v>
      </c>
      <c r="E33" s="130">
        <v>25.629290617848969</v>
      </c>
      <c r="F33" s="130">
        <v>22.768878718535468</v>
      </c>
      <c r="G33" s="130">
        <v>16.704805491990847</v>
      </c>
      <c r="H33" s="130">
        <v>6.9794050343249427</v>
      </c>
      <c r="I33" s="216">
        <v>4.9199084668192219</v>
      </c>
    </row>
    <row r="34" spans="1:9">
      <c r="A34" s="127" t="s">
        <v>22</v>
      </c>
      <c r="B34" s="51" t="s">
        <v>174</v>
      </c>
      <c r="C34" s="35">
        <v>1429</v>
      </c>
      <c r="D34" s="130">
        <v>19.034289713086075</v>
      </c>
      <c r="E34" s="130">
        <v>26.312106368089573</v>
      </c>
      <c r="F34" s="130">
        <v>24.352694191742476</v>
      </c>
      <c r="G34" s="130">
        <v>16.025192442267318</v>
      </c>
      <c r="H34" s="130">
        <v>8.2575227431770468</v>
      </c>
      <c r="I34" s="216">
        <v>6.0181945416375084</v>
      </c>
    </row>
    <row r="35" spans="1:9">
      <c r="A35" s="127" t="s">
        <v>23</v>
      </c>
      <c r="B35" s="51" t="s">
        <v>175</v>
      </c>
      <c r="C35" s="35">
        <v>1224</v>
      </c>
      <c r="D35" s="130">
        <v>16.993464052287582</v>
      </c>
      <c r="E35" s="130">
        <v>24.101307189542485</v>
      </c>
      <c r="F35" s="130">
        <v>26.552287581699346</v>
      </c>
      <c r="G35" s="130">
        <v>16.421568627450981</v>
      </c>
      <c r="H35" s="130">
        <v>10.294117647058822</v>
      </c>
      <c r="I35" s="216">
        <v>5.6372549019607847</v>
      </c>
    </row>
    <row r="36" spans="1:9">
      <c r="A36" s="127" t="s">
        <v>24</v>
      </c>
      <c r="B36" s="51" t="s">
        <v>176</v>
      </c>
      <c r="C36" s="35">
        <v>1377</v>
      </c>
      <c r="D36" s="130">
        <v>15.323166303558461</v>
      </c>
      <c r="E36" s="130">
        <v>26.724763979665937</v>
      </c>
      <c r="F36" s="130">
        <v>25.562817719680464</v>
      </c>
      <c r="G36" s="130">
        <v>17.864923747276691</v>
      </c>
      <c r="H36" s="130">
        <v>8.7145969498910674</v>
      </c>
      <c r="I36" s="216">
        <v>5.8097312999273782</v>
      </c>
    </row>
    <row r="37" spans="1:9">
      <c r="A37" s="127" t="s">
        <v>25</v>
      </c>
      <c r="B37" s="51" t="s">
        <v>177</v>
      </c>
      <c r="C37" s="35">
        <v>540</v>
      </c>
      <c r="D37" s="130">
        <v>20.37037037037037</v>
      </c>
      <c r="E37" s="130">
        <v>25.925925925925924</v>
      </c>
      <c r="F37" s="130">
        <v>18.518518518518519</v>
      </c>
      <c r="G37" s="130">
        <v>19.814814814814817</v>
      </c>
      <c r="H37" s="130">
        <v>10.555555555555555</v>
      </c>
      <c r="I37" s="216">
        <v>4.8148148148148149</v>
      </c>
    </row>
    <row r="38" spans="1:9">
      <c r="A38" s="127" t="s">
        <v>26</v>
      </c>
      <c r="B38" s="51" t="s">
        <v>178</v>
      </c>
      <c r="C38" s="35">
        <v>1229</v>
      </c>
      <c r="D38" s="130">
        <v>15.459723352318958</v>
      </c>
      <c r="E38" s="130">
        <v>25.793327908869003</v>
      </c>
      <c r="F38" s="130">
        <v>24.003254678600488</v>
      </c>
      <c r="G38" s="130">
        <v>18.063466232709519</v>
      </c>
      <c r="H38" s="130">
        <v>10.00813669650122</v>
      </c>
      <c r="I38" s="216">
        <v>6.6720911310008137</v>
      </c>
    </row>
    <row r="39" spans="1:9">
      <c r="A39" s="127" t="s">
        <v>27</v>
      </c>
      <c r="B39" s="51" t="s">
        <v>179</v>
      </c>
      <c r="C39" s="35">
        <v>1277</v>
      </c>
      <c r="D39" s="130">
        <v>17.619420516836335</v>
      </c>
      <c r="E39" s="130">
        <v>27.251370399373531</v>
      </c>
      <c r="F39" s="130">
        <v>23.649177760375881</v>
      </c>
      <c r="G39" s="130">
        <v>16.679718089271731</v>
      </c>
      <c r="H39" s="130">
        <v>8.3790133124510575</v>
      </c>
      <c r="I39" s="216">
        <v>6.4212999216914648</v>
      </c>
    </row>
    <row r="40" spans="1:9">
      <c r="A40" s="127" t="s">
        <v>28</v>
      </c>
      <c r="B40" s="51" t="s">
        <v>180</v>
      </c>
      <c r="C40" s="35">
        <v>469</v>
      </c>
      <c r="D40" s="130">
        <v>24.946695095948826</v>
      </c>
      <c r="E40" s="130">
        <v>25.373134328358208</v>
      </c>
      <c r="F40" s="130">
        <v>21.108742004264393</v>
      </c>
      <c r="G40" s="130">
        <v>16.844349680170577</v>
      </c>
      <c r="H40" s="130">
        <v>6.3965884861407254</v>
      </c>
      <c r="I40" s="216">
        <v>5.3304904051172706</v>
      </c>
    </row>
    <row r="41" spans="1:9">
      <c r="A41" s="127" t="s">
        <v>29</v>
      </c>
      <c r="B41" s="51" t="s">
        <v>181</v>
      </c>
      <c r="C41" s="35">
        <v>1253</v>
      </c>
      <c r="D41" s="130">
        <v>14.20590582601756</v>
      </c>
      <c r="E41" s="130">
        <v>25.458898643256184</v>
      </c>
      <c r="F41" s="130">
        <v>24.660814046288905</v>
      </c>
      <c r="G41" s="130">
        <v>18.834796488427774</v>
      </c>
      <c r="H41" s="130">
        <v>10.933758978451715</v>
      </c>
      <c r="I41" s="216">
        <v>5.9058260175578612</v>
      </c>
    </row>
    <row r="42" spans="1:9">
      <c r="A42" s="127" t="s">
        <v>30</v>
      </c>
      <c r="B42" s="51" t="s">
        <v>182</v>
      </c>
      <c r="C42" s="35">
        <v>1422</v>
      </c>
      <c r="D42" s="130">
        <v>18.0028129395218</v>
      </c>
      <c r="E42" s="130">
        <v>26.230661040787624</v>
      </c>
      <c r="F42" s="130">
        <v>22.855133614627285</v>
      </c>
      <c r="G42" s="130">
        <v>16.877637130801688</v>
      </c>
      <c r="H42" s="130">
        <v>9.423347398030943</v>
      </c>
      <c r="I42" s="216">
        <v>6.6104078762306617</v>
      </c>
    </row>
    <row r="43" spans="1:9">
      <c r="A43" s="127" t="s">
        <v>306</v>
      </c>
      <c r="B43" s="149" t="s">
        <v>85</v>
      </c>
      <c r="C43" s="129">
        <v>45035</v>
      </c>
      <c r="D43" s="131">
        <v>15.73442877761741</v>
      </c>
      <c r="E43" s="131">
        <v>24.947263239702451</v>
      </c>
      <c r="F43" s="131">
        <v>24.623070944820697</v>
      </c>
      <c r="G43" s="131">
        <v>18.7742866659265</v>
      </c>
      <c r="H43" s="131">
        <v>9.843455090485179</v>
      </c>
      <c r="I43" s="217">
        <v>6.0774952814477627</v>
      </c>
    </row>
    <row r="44" spans="1:9">
      <c r="A44" s="127" t="s">
        <v>308</v>
      </c>
      <c r="B44" s="148" t="s">
        <v>758</v>
      </c>
      <c r="C44" s="35">
        <v>8719</v>
      </c>
      <c r="D44" s="130">
        <v>17.628168367932101</v>
      </c>
      <c r="E44" s="130">
        <v>24.704667966509923</v>
      </c>
      <c r="F44" s="130">
        <v>22.628741828191306</v>
      </c>
      <c r="G44" s="130">
        <v>18.775088886340178</v>
      </c>
      <c r="H44" s="130">
        <v>9.8176396375731159</v>
      </c>
      <c r="I44" s="216">
        <v>6.4456933134533783</v>
      </c>
    </row>
    <row r="45" spans="1:9">
      <c r="A45" s="127" t="s">
        <v>310</v>
      </c>
      <c r="B45" s="148" t="s">
        <v>759</v>
      </c>
      <c r="C45" s="35">
        <v>8672</v>
      </c>
      <c r="D45" s="130">
        <v>16.639760147601475</v>
      </c>
      <c r="E45" s="130">
        <v>26.706642066420667</v>
      </c>
      <c r="F45" s="130">
        <v>24.896217712177123</v>
      </c>
      <c r="G45" s="130">
        <v>18.023523985239855</v>
      </c>
      <c r="H45" s="130">
        <v>8.7061808118081174</v>
      </c>
      <c r="I45" s="216">
        <v>5.0276752767527677</v>
      </c>
    </row>
    <row r="46" spans="1:9">
      <c r="A46" s="127" t="s">
        <v>312</v>
      </c>
      <c r="B46" s="148" t="s">
        <v>760</v>
      </c>
      <c r="C46" s="35">
        <v>5069</v>
      </c>
      <c r="D46" s="130">
        <v>19.846123495758533</v>
      </c>
      <c r="E46" s="130">
        <v>24.89642927599132</v>
      </c>
      <c r="F46" s="130">
        <v>23.712763858749263</v>
      </c>
      <c r="G46" s="130">
        <v>17.064509765239691</v>
      </c>
      <c r="H46" s="130">
        <v>8.9761294140856176</v>
      </c>
      <c r="I46" s="216">
        <v>5.504044190175577</v>
      </c>
    </row>
    <row r="47" spans="1:9">
      <c r="A47" s="127" t="s">
        <v>315</v>
      </c>
      <c r="B47" s="148" t="s">
        <v>761</v>
      </c>
      <c r="C47" s="35">
        <v>7369</v>
      </c>
      <c r="D47" s="130">
        <v>15.904464649206135</v>
      </c>
      <c r="E47" s="130">
        <v>24.318089292984123</v>
      </c>
      <c r="F47" s="130">
        <v>24.005970959424616</v>
      </c>
      <c r="G47" s="130">
        <v>19.514181028633466</v>
      </c>
      <c r="H47" s="130">
        <v>9.7299497896593845</v>
      </c>
      <c r="I47" s="216">
        <v>6.5273442800922785</v>
      </c>
    </row>
    <row r="48" spans="1:9">
      <c r="A48" s="127" t="s">
        <v>317</v>
      </c>
      <c r="B48" s="179" t="s">
        <v>762</v>
      </c>
      <c r="C48" s="104">
        <v>15206</v>
      </c>
      <c r="D48" s="218">
        <v>12.679205576746021</v>
      </c>
      <c r="E48" s="218">
        <v>24.40484019466</v>
      </c>
      <c r="F48" s="218">
        <v>26.213336840720768</v>
      </c>
      <c r="G48" s="218">
        <v>19.413389451532289</v>
      </c>
      <c r="H48" s="218">
        <v>10.850979876364592</v>
      </c>
      <c r="I48" s="219">
        <v>6.4382480599763241</v>
      </c>
    </row>
  </sheetData>
  <mergeCells count="2">
    <mergeCell ref="A1:I1"/>
    <mergeCell ref="A2:I2"/>
  </mergeCells>
  <phoneticPr fontId="3" type="noConversion"/>
  <hyperlinks>
    <hyperlink ref="J1" location="'spis tabel'!A1" display="Powrót do spisu tabel" xr:uid="{00000000-0004-0000-1A00-000000000000}"/>
  </hyperlinks>
  <pageMargins left="0.7" right="0.7" top="0.75" bottom="0.75" header="0.3" footer="0.3"/>
  <pageSetup paperSize="9" scale="85" orientation="portrait" verticalDpi="0" r:id="rId1"/>
  <colBreaks count="1" manualBreakCount="1">
    <brk id="9" max="1048575" man="1"/>
  </colBreaks>
  <tableParts count="1">
    <tablePart r:id="rId2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I48"/>
  <sheetViews>
    <sheetView showGridLines="0" zoomScaleNormal="100" workbookViewId="0">
      <selection sqref="A1:H1"/>
    </sheetView>
  </sheetViews>
  <sheetFormatPr defaultRowHeight="12.75"/>
  <cols>
    <col min="1" max="1" width="5.42578125" style="1" customWidth="1"/>
    <col min="2" max="2" width="24.7109375" style="1" customWidth="1"/>
    <col min="3" max="3" width="18.85546875" style="1" customWidth="1"/>
    <col min="4" max="4" width="12.28515625" style="1" customWidth="1"/>
    <col min="5" max="5" width="15.28515625" style="1" customWidth="1"/>
    <col min="6" max="6" width="13.85546875" style="1" customWidth="1"/>
    <col min="7" max="7" width="18.5703125" style="1" customWidth="1"/>
    <col min="8" max="8" width="17.140625" style="1" customWidth="1"/>
    <col min="9" max="9" width="19" style="1" customWidth="1"/>
    <col min="10" max="16384" width="9.140625" style="1"/>
  </cols>
  <sheetData>
    <row r="1" spans="1:9">
      <c r="A1" s="289" t="s">
        <v>982</v>
      </c>
      <c r="B1" s="289"/>
      <c r="C1" s="289"/>
      <c r="D1" s="289"/>
      <c r="E1" s="289"/>
      <c r="F1" s="289"/>
      <c r="G1" s="289"/>
      <c r="H1" s="289"/>
      <c r="I1" s="122" t="s">
        <v>743</v>
      </c>
    </row>
    <row r="2" spans="1:9">
      <c r="A2" s="290" t="s">
        <v>868</v>
      </c>
      <c r="B2" s="290"/>
      <c r="C2" s="290"/>
      <c r="D2" s="290"/>
      <c r="E2" s="290"/>
      <c r="F2" s="290"/>
      <c r="G2" s="290"/>
      <c r="H2" s="290"/>
    </row>
    <row r="3" spans="1:9" ht="51.75" customHeight="1">
      <c r="A3" s="221" t="s">
        <v>1</v>
      </c>
      <c r="B3" s="222" t="s">
        <v>2</v>
      </c>
      <c r="C3" s="222" t="s">
        <v>980</v>
      </c>
      <c r="D3" s="204" t="s">
        <v>854</v>
      </c>
      <c r="E3" s="204" t="s">
        <v>855</v>
      </c>
      <c r="F3" s="204" t="s">
        <v>856</v>
      </c>
      <c r="G3" s="204" t="s">
        <v>857</v>
      </c>
      <c r="H3" s="205" t="s">
        <v>858</v>
      </c>
    </row>
    <row r="4" spans="1:9">
      <c r="A4" s="127" t="s">
        <v>124</v>
      </c>
      <c r="B4" s="51" t="s">
        <v>153</v>
      </c>
      <c r="C4" s="35">
        <v>1240</v>
      </c>
      <c r="D4" s="35">
        <v>107</v>
      </c>
      <c r="E4" s="35">
        <v>267</v>
      </c>
      <c r="F4" s="35">
        <v>102</v>
      </c>
      <c r="G4" s="35">
        <v>466</v>
      </c>
      <c r="H4" s="169">
        <v>298</v>
      </c>
    </row>
    <row r="5" spans="1:9">
      <c r="A5" s="127" t="s">
        <v>125</v>
      </c>
      <c r="B5" s="51" t="s">
        <v>229</v>
      </c>
      <c r="C5" s="35">
        <v>1196</v>
      </c>
      <c r="D5" s="35">
        <v>96</v>
      </c>
      <c r="E5" s="35">
        <v>289</v>
      </c>
      <c r="F5" s="35">
        <v>122</v>
      </c>
      <c r="G5" s="35">
        <v>318</v>
      </c>
      <c r="H5" s="169">
        <v>371</v>
      </c>
    </row>
    <row r="6" spans="1:9">
      <c r="A6" s="127" t="s">
        <v>126</v>
      </c>
      <c r="B6" s="51" t="s">
        <v>154</v>
      </c>
      <c r="C6" s="35">
        <v>1962</v>
      </c>
      <c r="D6" s="35">
        <v>213</v>
      </c>
      <c r="E6" s="35">
        <v>375</v>
      </c>
      <c r="F6" s="35">
        <v>215</v>
      </c>
      <c r="G6" s="35">
        <v>625</v>
      </c>
      <c r="H6" s="169">
        <v>534</v>
      </c>
    </row>
    <row r="7" spans="1:9">
      <c r="A7" s="127" t="s">
        <v>127</v>
      </c>
      <c r="B7" s="51" t="s">
        <v>155</v>
      </c>
      <c r="C7" s="35">
        <v>1496</v>
      </c>
      <c r="D7" s="35">
        <v>121</v>
      </c>
      <c r="E7" s="35">
        <v>295</v>
      </c>
      <c r="F7" s="35">
        <v>196</v>
      </c>
      <c r="G7" s="35">
        <v>559</v>
      </c>
      <c r="H7" s="169">
        <v>325</v>
      </c>
    </row>
    <row r="8" spans="1:9">
      <c r="A8" s="127" t="s">
        <v>128</v>
      </c>
      <c r="B8" s="51" t="s">
        <v>156</v>
      </c>
      <c r="C8" s="35">
        <v>929</v>
      </c>
      <c r="D8" s="35">
        <v>64</v>
      </c>
      <c r="E8" s="35">
        <v>174</v>
      </c>
      <c r="F8" s="35">
        <v>86</v>
      </c>
      <c r="G8" s="35">
        <v>395</v>
      </c>
      <c r="H8" s="169">
        <v>210</v>
      </c>
    </row>
    <row r="9" spans="1:9">
      <c r="A9" s="127" t="s">
        <v>129</v>
      </c>
      <c r="B9" s="51" t="s">
        <v>157</v>
      </c>
      <c r="C9" s="35">
        <v>1083</v>
      </c>
      <c r="D9" s="35">
        <v>114</v>
      </c>
      <c r="E9" s="35">
        <v>290</v>
      </c>
      <c r="F9" s="35">
        <v>119</v>
      </c>
      <c r="G9" s="35">
        <v>379</v>
      </c>
      <c r="H9" s="169">
        <v>181</v>
      </c>
    </row>
    <row r="10" spans="1:9">
      <c r="A10" s="127" t="s">
        <v>130</v>
      </c>
      <c r="B10" s="51" t="s">
        <v>158</v>
      </c>
      <c r="C10" s="35">
        <v>2406</v>
      </c>
      <c r="D10" s="35">
        <v>391</v>
      </c>
      <c r="E10" s="35">
        <v>523</v>
      </c>
      <c r="F10" s="35">
        <v>259</v>
      </c>
      <c r="G10" s="35">
        <v>566</v>
      </c>
      <c r="H10" s="169">
        <v>667</v>
      </c>
    </row>
    <row r="11" spans="1:9">
      <c r="A11" s="128" t="s">
        <v>270</v>
      </c>
      <c r="B11" s="55" t="s">
        <v>32</v>
      </c>
      <c r="C11" s="35">
        <v>912</v>
      </c>
      <c r="D11" s="35">
        <v>121</v>
      </c>
      <c r="E11" s="35">
        <v>225</v>
      </c>
      <c r="F11" s="35">
        <v>97</v>
      </c>
      <c r="G11" s="35">
        <v>256</v>
      </c>
      <c r="H11" s="169">
        <v>213</v>
      </c>
    </row>
    <row r="12" spans="1:9">
      <c r="A12" s="128" t="s">
        <v>271</v>
      </c>
      <c r="B12" s="55" t="s">
        <v>35</v>
      </c>
      <c r="C12" s="35">
        <v>1494</v>
      </c>
      <c r="D12" s="35">
        <v>270</v>
      </c>
      <c r="E12" s="35">
        <v>298</v>
      </c>
      <c r="F12" s="35">
        <v>162</v>
      </c>
      <c r="G12" s="35">
        <v>310</v>
      </c>
      <c r="H12" s="169">
        <v>454</v>
      </c>
    </row>
    <row r="13" spans="1:9">
      <c r="A13" s="127" t="s">
        <v>131</v>
      </c>
      <c r="B13" s="51" t="s">
        <v>159</v>
      </c>
      <c r="C13" s="35">
        <v>594</v>
      </c>
      <c r="D13" s="35">
        <v>68</v>
      </c>
      <c r="E13" s="35">
        <v>139</v>
      </c>
      <c r="F13" s="35">
        <v>63</v>
      </c>
      <c r="G13" s="35">
        <v>208</v>
      </c>
      <c r="H13" s="169">
        <v>116</v>
      </c>
    </row>
    <row r="14" spans="1:9">
      <c r="A14" s="127" t="s">
        <v>132</v>
      </c>
      <c r="B14" s="51" t="s">
        <v>160</v>
      </c>
      <c r="C14" s="35">
        <v>812</v>
      </c>
      <c r="D14" s="35">
        <v>106</v>
      </c>
      <c r="E14" s="35">
        <v>237</v>
      </c>
      <c r="F14" s="35">
        <v>101</v>
      </c>
      <c r="G14" s="35">
        <v>213</v>
      </c>
      <c r="H14" s="169">
        <v>155</v>
      </c>
    </row>
    <row r="15" spans="1:9">
      <c r="A15" s="127" t="s">
        <v>3</v>
      </c>
      <c r="B15" s="51" t="s">
        <v>161</v>
      </c>
      <c r="C15" s="35">
        <v>5202</v>
      </c>
      <c r="D15" s="35">
        <v>742</v>
      </c>
      <c r="E15" s="35">
        <v>1267</v>
      </c>
      <c r="F15" s="35">
        <v>601</v>
      </c>
      <c r="G15" s="35">
        <v>1411</v>
      </c>
      <c r="H15" s="169">
        <v>1181</v>
      </c>
    </row>
    <row r="16" spans="1:9">
      <c r="A16" s="128" t="s">
        <v>4</v>
      </c>
      <c r="B16" s="55" t="s">
        <v>32</v>
      </c>
      <c r="C16" s="35">
        <v>3349</v>
      </c>
      <c r="D16" s="35">
        <v>423</v>
      </c>
      <c r="E16" s="35">
        <v>794</v>
      </c>
      <c r="F16" s="35">
        <v>389</v>
      </c>
      <c r="G16" s="35">
        <v>1000</v>
      </c>
      <c r="H16" s="169">
        <v>743</v>
      </c>
    </row>
    <row r="17" spans="1:8">
      <c r="A17" s="128" t="s">
        <v>5</v>
      </c>
      <c r="B17" s="55" t="s">
        <v>31</v>
      </c>
      <c r="C17" s="35">
        <v>1853</v>
      </c>
      <c r="D17" s="35">
        <v>319</v>
      </c>
      <c r="E17" s="35">
        <v>473</v>
      </c>
      <c r="F17" s="35">
        <v>212</v>
      </c>
      <c r="G17" s="35">
        <v>411</v>
      </c>
      <c r="H17" s="169">
        <v>438</v>
      </c>
    </row>
    <row r="18" spans="1:8">
      <c r="A18" s="127" t="s">
        <v>6</v>
      </c>
      <c r="B18" s="51" t="s">
        <v>162</v>
      </c>
      <c r="C18" s="35">
        <v>783</v>
      </c>
      <c r="D18" s="35">
        <v>82</v>
      </c>
      <c r="E18" s="35">
        <v>176</v>
      </c>
      <c r="F18" s="35">
        <v>101</v>
      </c>
      <c r="G18" s="35">
        <v>282</v>
      </c>
      <c r="H18" s="169">
        <v>142</v>
      </c>
    </row>
    <row r="19" spans="1:8">
      <c r="A19" s="127" t="s">
        <v>7</v>
      </c>
      <c r="B19" s="51" t="s">
        <v>163</v>
      </c>
      <c r="C19" s="35">
        <v>1026</v>
      </c>
      <c r="D19" s="35">
        <v>98</v>
      </c>
      <c r="E19" s="35">
        <v>262</v>
      </c>
      <c r="F19" s="35">
        <v>97</v>
      </c>
      <c r="G19" s="35">
        <v>378</v>
      </c>
      <c r="H19" s="169">
        <v>191</v>
      </c>
    </row>
    <row r="20" spans="1:8">
      <c r="A20" s="127" t="s">
        <v>8</v>
      </c>
      <c r="B20" s="51" t="s">
        <v>164</v>
      </c>
      <c r="C20" s="35">
        <v>1447</v>
      </c>
      <c r="D20" s="35">
        <v>219</v>
      </c>
      <c r="E20" s="35">
        <v>331</v>
      </c>
      <c r="F20" s="35">
        <v>147</v>
      </c>
      <c r="G20" s="35">
        <v>376</v>
      </c>
      <c r="H20" s="169">
        <v>374</v>
      </c>
    </row>
    <row r="21" spans="1:8">
      <c r="A21" s="128" t="s">
        <v>9</v>
      </c>
      <c r="B21" s="55" t="s">
        <v>32</v>
      </c>
      <c r="C21" s="35">
        <v>571</v>
      </c>
      <c r="D21" s="35">
        <v>63</v>
      </c>
      <c r="E21" s="35">
        <v>148</v>
      </c>
      <c r="F21" s="35">
        <v>55</v>
      </c>
      <c r="G21" s="35">
        <v>195</v>
      </c>
      <c r="H21" s="169">
        <v>110</v>
      </c>
    </row>
    <row r="22" spans="1:8">
      <c r="A22" s="128" t="s">
        <v>10</v>
      </c>
      <c r="B22" s="55" t="s">
        <v>33</v>
      </c>
      <c r="C22" s="35">
        <v>876</v>
      </c>
      <c r="D22" s="35">
        <v>156</v>
      </c>
      <c r="E22" s="35">
        <v>183</v>
      </c>
      <c r="F22" s="35">
        <v>92</v>
      </c>
      <c r="G22" s="35">
        <v>181</v>
      </c>
      <c r="H22" s="169">
        <v>264</v>
      </c>
    </row>
    <row r="23" spans="1:8">
      <c r="A23" s="127" t="s">
        <v>11</v>
      </c>
      <c r="B23" s="51" t="s">
        <v>165</v>
      </c>
      <c r="C23" s="35">
        <v>563</v>
      </c>
      <c r="D23" s="35">
        <v>39</v>
      </c>
      <c r="E23" s="35">
        <v>111</v>
      </c>
      <c r="F23" s="35">
        <v>47</v>
      </c>
      <c r="G23" s="35">
        <v>162</v>
      </c>
      <c r="H23" s="169">
        <v>204</v>
      </c>
    </row>
    <row r="24" spans="1:8">
      <c r="A24" s="127" t="s">
        <v>12</v>
      </c>
      <c r="B24" s="51" t="s">
        <v>166</v>
      </c>
      <c r="C24" s="35">
        <v>733</v>
      </c>
      <c r="D24" s="35">
        <v>90</v>
      </c>
      <c r="E24" s="35">
        <v>132</v>
      </c>
      <c r="F24" s="35">
        <v>66</v>
      </c>
      <c r="G24" s="35">
        <v>262</v>
      </c>
      <c r="H24" s="169">
        <v>183</v>
      </c>
    </row>
    <row r="25" spans="1:8">
      <c r="A25" s="127" t="s">
        <v>13</v>
      </c>
      <c r="B25" s="51" t="s">
        <v>167</v>
      </c>
      <c r="C25" s="35">
        <v>669</v>
      </c>
      <c r="D25" s="35">
        <v>74</v>
      </c>
      <c r="E25" s="35">
        <v>158</v>
      </c>
      <c r="F25" s="35">
        <v>58</v>
      </c>
      <c r="G25" s="35">
        <v>209</v>
      </c>
      <c r="H25" s="169">
        <v>170</v>
      </c>
    </row>
    <row r="26" spans="1:8">
      <c r="A26" s="127" t="s">
        <v>14</v>
      </c>
      <c r="B26" s="51" t="s">
        <v>168</v>
      </c>
      <c r="C26" s="35">
        <v>2017</v>
      </c>
      <c r="D26" s="35">
        <v>261</v>
      </c>
      <c r="E26" s="35">
        <v>415</v>
      </c>
      <c r="F26" s="35">
        <v>308</v>
      </c>
      <c r="G26" s="35">
        <v>616</v>
      </c>
      <c r="H26" s="169">
        <v>417</v>
      </c>
    </row>
    <row r="27" spans="1:8">
      <c r="A27" s="127" t="s">
        <v>15</v>
      </c>
      <c r="B27" s="51" t="s">
        <v>169</v>
      </c>
      <c r="C27" s="35">
        <v>795</v>
      </c>
      <c r="D27" s="35">
        <v>99</v>
      </c>
      <c r="E27" s="35">
        <v>211</v>
      </c>
      <c r="F27" s="35">
        <v>80</v>
      </c>
      <c r="G27" s="35">
        <v>276</v>
      </c>
      <c r="H27" s="169">
        <v>129</v>
      </c>
    </row>
    <row r="28" spans="1:8">
      <c r="A28" s="127" t="s">
        <v>16</v>
      </c>
      <c r="B28" s="51" t="s">
        <v>170</v>
      </c>
      <c r="C28" s="35">
        <v>2234</v>
      </c>
      <c r="D28" s="35">
        <v>275</v>
      </c>
      <c r="E28" s="35">
        <v>514</v>
      </c>
      <c r="F28" s="35">
        <v>227</v>
      </c>
      <c r="G28" s="35">
        <v>611</v>
      </c>
      <c r="H28" s="169">
        <v>607</v>
      </c>
    </row>
    <row r="29" spans="1:8">
      <c r="A29" s="127" t="s">
        <v>17</v>
      </c>
      <c r="B29" s="51" t="s">
        <v>171</v>
      </c>
      <c r="C29" s="35">
        <v>798</v>
      </c>
      <c r="D29" s="35">
        <v>85</v>
      </c>
      <c r="E29" s="35">
        <v>189</v>
      </c>
      <c r="F29" s="35">
        <v>89</v>
      </c>
      <c r="G29" s="35">
        <v>295</v>
      </c>
      <c r="H29" s="169">
        <v>140</v>
      </c>
    </row>
    <row r="30" spans="1:8">
      <c r="A30" s="127" t="s">
        <v>18</v>
      </c>
      <c r="B30" s="51" t="s">
        <v>172</v>
      </c>
      <c r="C30" s="35">
        <v>5956</v>
      </c>
      <c r="D30" s="35">
        <v>1757</v>
      </c>
      <c r="E30" s="35">
        <v>1153</v>
      </c>
      <c r="F30" s="35">
        <v>774</v>
      </c>
      <c r="G30" s="35">
        <v>960</v>
      </c>
      <c r="H30" s="169">
        <v>1312</v>
      </c>
    </row>
    <row r="31" spans="1:8">
      <c r="A31" s="128" t="s">
        <v>19</v>
      </c>
      <c r="B31" s="55" t="s">
        <v>32</v>
      </c>
      <c r="C31" s="35">
        <v>2211</v>
      </c>
      <c r="D31" s="35">
        <v>560</v>
      </c>
      <c r="E31" s="35">
        <v>454</v>
      </c>
      <c r="F31" s="35">
        <v>298</v>
      </c>
      <c r="G31" s="35">
        <v>420</v>
      </c>
      <c r="H31" s="169">
        <v>479</v>
      </c>
    </row>
    <row r="32" spans="1:8">
      <c r="A32" s="128" t="s">
        <v>20</v>
      </c>
      <c r="B32" s="55" t="s">
        <v>34</v>
      </c>
      <c r="C32" s="35">
        <v>3745</v>
      </c>
      <c r="D32" s="35">
        <v>1197</v>
      </c>
      <c r="E32" s="35">
        <v>699</v>
      </c>
      <c r="F32" s="35">
        <v>476</v>
      </c>
      <c r="G32" s="35">
        <v>540</v>
      </c>
      <c r="H32" s="169">
        <v>833</v>
      </c>
    </row>
    <row r="33" spans="1:8">
      <c r="A33" s="127" t="s">
        <v>21</v>
      </c>
      <c r="B33" s="51" t="s">
        <v>173</v>
      </c>
      <c r="C33" s="35">
        <v>874</v>
      </c>
      <c r="D33" s="35">
        <v>88</v>
      </c>
      <c r="E33" s="35">
        <v>211</v>
      </c>
      <c r="F33" s="35">
        <v>97</v>
      </c>
      <c r="G33" s="35">
        <v>307</v>
      </c>
      <c r="H33" s="169">
        <v>171</v>
      </c>
    </row>
    <row r="34" spans="1:8">
      <c r="A34" s="127" t="s">
        <v>22</v>
      </c>
      <c r="B34" s="51" t="s">
        <v>174</v>
      </c>
      <c r="C34" s="35">
        <v>1429</v>
      </c>
      <c r="D34" s="35">
        <v>172</v>
      </c>
      <c r="E34" s="35">
        <v>317</v>
      </c>
      <c r="F34" s="35">
        <v>145</v>
      </c>
      <c r="G34" s="35">
        <v>492</v>
      </c>
      <c r="H34" s="169">
        <v>303</v>
      </c>
    </row>
    <row r="35" spans="1:8">
      <c r="A35" s="127" t="s">
        <v>23</v>
      </c>
      <c r="B35" s="51" t="s">
        <v>175</v>
      </c>
      <c r="C35" s="35">
        <v>1224</v>
      </c>
      <c r="D35" s="35">
        <v>127</v>
      </c>
      <c r="E35" s="35">
        <v>289</v>
      </c>
      <c r="F35" s="35">
        <v>120</v>
      </c>
      <c r="G35" s="35">
        <v>349</v>
      </c>
      <c r="H35" s="169">
        <v>339</v>
      </c>
    </row>
    <row r="36" spans="1:8">
      <c r="A36" s="127" t="s">
        <v>24</v>
      </c>
      <c r="B36" s="51" t="s">
        <v>176</v>
      </c>
      <c r="C36" s="35">
        <v>1377</v>
      </c>
      <c r="D36" s="35">
        <v>157</v>
      </c>
      <c r="E36" s="35">
        <v>256</v>
      </c>
      <c r="F36" s="35">
        <v>139</v>
      </c>
      <c r="G36" s="35">
        <v>429</v>
      </c>
      <c r="H36" s="169">
        <v>396</v>
      </c>
    </row>
    <row r="37" spans="1:8">
      <c r="A37" s="127" t="s">
        <v>25</v>
      </c>
      <c r="B37" s="51" t="s">
        <v>177</v>
      </c>
      <c r="C37" s="35">
        <v>540</v>
      </c>
      <c r="D37" s="35">
        <v>54</v>
      </c>
      <c r="E37" s="35">
        <v>121</v>
      </c>
      <c r="F37" s="35">
        <v>48</v>
      </c>
      <c r="G37" s="35">
        <v>179</v>
      </c>
      <c r="H37" s="169">
        <v>138</v>
      </c>
    </row>
    <row r="38" spans="1:8">
      <c r="A38" s="127" t="s">
        <v>26</v>
      </c>
      <c r="B38" s="51" t="s">
        <v>178</v>
      </c>
      <c r="C38" s="35">
        <v>1229</v>
      </c>
      <c r="D38" s="35">
        <v>198</v>
      </c>
      <c r="E38" s="35">
        <v>326</v>
      </c>
      <c r="F38" s="35">
        <v>110</v>
      </c>
      <c r="G38" s="35">
        <v>350</v>
      </c>
      <c r="H38" s="169">
        <v>245</v>
      </c>
    </row>
    <row r="39" spans="1:8">
      <c r="A39" s="127" t="s">
        <v>27</v>
      </c>
      <c r="B39" s="51" t="s">
        <v>179</v>
      </c>
      <c r="C39" s="35">
        <v>1277</v>
      </c>
      <c r="D39" s="35">
        <v>111</v>
      </c>
      <c r="E39" s="35">
        <v>265</v>
      </c>
      <c r="F39" s="35">
        <v>142</v>
      </c>
      <c r="G39" s="35">
        <v>409</v>
      </c>
      <c r="H39" s="169">
        <v>350</v>
      </c>
    </row>
    <row r="40" spans="1:8">
      <c r="A40" s="127" t="s">
        <v>28</v>
      </c>
      <c r="B40" s="51" t="s">
        <v>180</v>
      </c>
      <c r="C40" s="35">
        <v>469</v>
      </c>
      <c r="D40" s="35">
        <v>58</v>
      </c>
      <c r="E40" s="35">
        <v>96</v>
      </c>
      <c r="F40" s="35">
        <v>52</v>
      </c>
      <c r="G40" s="35">
        <v>164</v>
      </c>
      <c r="H40" s="169">
        <v>99</v>
      </c>
    </row>
    <row r="41" spans="1:8">
      <c r="A41" s="127" t="s">
        <v>29</v>
      </c>
      <c r="B41" s="51" t="s">
        <v>181</v>
      </c>
      <c r="C41" s="35">
        <v>1253</v>
      </c>
      <c r="D41" s="35">
        <v>152</v>
      </c>
      <c r="E41" s="35">
        <v>259</v>
      </c>
      <c r="F41" s="35">
        <v>127</v>
      </c>
      <c r="G41" s="35">
        <v>398</v>
      </c>
      <c r="H41" s="169">
        <v>317</v>
      </c>
    </row>
    <row r="42" spans="1:8">
      <c r="A42" s="127" t="s">
        <v>30</v>
      </c>
      <c r="B42" s="51" t="s">
        <v>182</v>
      </c>
      <c r="C42" s="35">
        <v>1422</v>
      </c>
      <c r="D42" s="35">
        <v>130</v>
      </c>
      <c r="E42" s="35">
        <v>327</v>
      </c>
      <c r="F42" s="35">
        <v>142</v>
      </c>
      <c r="G42" s="35">
        <v>422</v>
      </c>
      <c r="H42" s="169">
        <v>401</v>
      </c>
    </row>
    <row r="43" spans="1:8" ht="12.75" customHeight="1">
      <c r="A43" s="127" t="s">
        <v>306</v>
      </c>
      <c r="B43" s="220" t="s">
        <v>85</v>
      </c>
      <c r="C43" s="129">
        <v>45035</v>
      </c>
      <c r="D43" s="129">
        <v>6348</v>
      </c>
      <c r="E43" s="129">
        <v>9975</v>
      </c>
      <c r="F43" s="129">
        <v>4980</v>
      </c>
      <c r="G43" s="129">
        <v>13066</v>
      </c>
      <c r="H43" s="213">
        <v>10666</v>
      </c>
    </row>
    <row r="44" spans="1:8" ht="12.75" customHeight="1">
      <c r="A44" s="127" t="s">
        <v>308</v>
      </c>
      <c r="B44" s="147" t="s">
        <v>758</v>
      </c>
      <c r="C44" s="35">
        <v>8719</v>
      </c>
      <c r="D44" s="35">
        <v>1116</v>
      </c>
      <c r="E44" s="35">
        <v>2029</v>
      </c>
      <c r="F44" s="35">
        <v>1015</v>
      </c>
      <c r="G44" s="35">
        <v>2718</v>
      </c>
      <c r="H44" s="169">
        <v>1841</v>
      </c>
    </row>
    <row r="45" spans="1:8" ht="12.75" customHeight="1">
      <c r="A45" s="127" t="s">
        <v>310</v>
      </c>
      <c r="B45" s="147" t="s">
        <v>759</v>
      </c>
      <c r="C45" s="35">
        <v>8672</v>
      </c>
      <c r="D45" s="35">
        <v>1218</v>
      </c>
      <c r="E45" s="35">
        <v>2147</v>
      </c>
      <c r="F45" s="35">
        <v>957</v>
      </c>
      <c r="G45" s="35">
        <v>2466</v>
      </c>
      <c r="H45" s="169">
        <v>1884</v>
      </c>
    </row>
    <row r="46" spans="1:8" ht="12.75" customHeight="1">
      <c r="A46" s="127" t="s">
        <v>312</v>
      </c>
      <c r="B46" s="147" t="s">
        <v>760</v>
      </c>
      <c r="C46" s="35">
        <v>5069</v>
      </c>
      <c r="D46" s="35">
        <v>568</v>
      </c>
      <c r="E46" s="35">
        <v>1109</v>
      </c>
      <c r="F46" s="35">
        <v>593</v>
      </c>
      <c r="G46" s="35">
        <v>1688</v>
      </c>
      <c r="H46" s="169">
        <v>1111</v>
      </c>
    </row>
    <row r="47" spans="1:8" ht="12.75" customHeight="1">
      <c r="A47" s="127" t="s">
        <v>315</v>
      </c>
      <c r="B47" s="147" t="s">
        <v>761</v>
      </c>
      <c r="C47" s="35">
        <v>7369</v>
      </c>
      <c r="D47" s="35">
        <v>719</v>
      </c>
      <c r="E47" s="35">
        <v>1662</v>
      </c>
      <c r="F47" s="35">
        <v>735</v>
      </c>
      <c r="G47" s="35">
        <v>2226</v>
      </c>
      <c r="H47" s="169">
        <v>2027</v>
      </c>
    </row>
    <row r="48" spans="1:8" ht="12.75" customHeight="1">
      <c r="A48" s="127" t="s">
        <v>317</v>
      </c>
      <c r="B48" s="198" t="s">
        <v>762</v>
      </c>
      <c r="C48" s="104">
        <v>15206</v>
      </c>
      <c r="D48" s="104">
        <v>2727</v>
      </c>
      <c r="E48" s="104">
        <v>3028</v>
      </c>
      <c r="F48" s="104">
        <v>1680</v>
      </c>
      <c r="G48" s="104">
        <v>3968</v>
      </c>
      <c r="H48" s="214">
        <v>3803</v>
      </c>
    </row>
  </sheetData>
  <mergeCells count="2">
    <mergeCell ref="A1:H1"/>
    <mergeCell ref="A2:H2"/>
  </mergeCells>
  <phoneticPr fontId="3" type="noConversion"/>
  <hyperlinks>
    <hyperlink ref="I1" location="'spis tabel'!A1" display="Powrót do spisu tabel" xr:uid="{00000000-0004-0000-1B00-000000000000}"/>
  </hyperlinks>
  <pageMargins left="0.7" right="0.7" top="0.75" bottom="0.75" header="0.3" footer="0.3"/>
  <pageSetup paperSize="9" scale="70" orientation="portrait" verticalDpi="0" r:id="rId1"/>
  <colBreaks count="1" manualBreakCount="1">
    <brk id="8" max="1048575" man="1"/>
  </colBreaks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48"/>
  <sheetViews>
    <sheetView showGridLines="0" zoomScaleNormal="100" workbookViewId="0">
      <selection sqref="A1:N1"/>
    </sheetView>
  </sheetViews>
  <sheetFormatPr defaultRowHeight="12.75"/>
  <cols>
    <col min="1" max="1" width="23.42578125" style="1" customWidth="1"/>
    <col min="2" max="7" width="9.140625" style="1"/>
    <col min="8" max="8" width="9.5703125" style="1" customWidth="1"/>
    <col min="9" max="9" width="10" style="1" customWidth="1"/>
    <col min="10" max="12" width="9.140625" style="1"/>
    <col min="13" max="13" width="9.42578125" style="1" customWidth="1"/>
    <col min="14" max="16384" width="9.140625" style="1"/>
  </cols>
  <sheetData>
    <row r="1" spans="1:15">
      <c r="A1" s="288" t="s">
        <v>227</v>
      </c>
      <c r="B1" s="288"/>
      <c r="C1" s="288"/>
      <c r="D1" s="288"/>
      <c r="E1" s="288"/>
      <c r="F1" s="288"/>
      <c r="G1" s="288"/>
      <c r="H1" s="288"/>
      <c r="I1" s="288"/>
      <c r="J1" s="288"/>
      <c r="K1" s="288"/>
      <c r="L1" s="288"/>
      <c r="M1" s="288"/>
      <c r="N1" s="288"/>
      <c r="O1" s="85" t="s">
        <v>742</v>
      </c>
    </row>
    <row r="2" spans="1:15">
      <c r="A2" s="289" t="s">
        <v>228</v>
      </c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</row>
    <row r="3" spans="1:15" ht="21.75" customHeight="1">
      <c r="A3" s="158" t="s">
        <v>2</v>
      </c>
      <c r="B3" s="159" t="s">
        <v>894</v>
      </c>
      <c r="C3" s="159" t="s">
        <v>895</v>
      </c>
      <c r="D3" s="159" t="s">
        <v>896</v>
      </c>
      <c r="E3" s="159" t="s">
        <v>897</v>
      </c>
      <c r="F3" s="159" t="s">
        <v>939</v>
      </c>
      <c r="G3" s="159" t="s">
        <v>940</v>
      </c>
      <c r="H3" s="159" t="s">
        <v>941</v>
      </c>
      <c r="I3" s="159" t="s">
        <v>942</v>
      </c>
      <c r="J3" s="159" t="s">
        <v>943</v>
      </c>
      <c r="K3" s="159" t="s">
        <v>944</v>
      </c>
      <c r="L3" s="159" t="s">
        <v>945</v>
      </c>
      <c r="M3" s="160" t="s">
        <v>946</v>
      </c>
      <c r="N3" s="160" t="s">
        <v>947</v>
      </c>
    </row>
    <row r="4" spans="1:15">
      <c r="A4" s="150" t="s">
        <v>153</v>
      </c>
      <c r="B4" s="124">
        <v>1430</v>
      </c>
      <c r="C4" s="124">
        <v>1327</v>
      </c>
      <c r="D4" s="124">
        <v>1375</v>
      </c>
      <c r="E4" s="124">
        <v>1402</v>
      </c>
      <c r="F4" s="124">
        <v>1360</v>
      </c>
      <c r="G4" s="124">
        <v>1343</v>
      </c>
      <c r="H4" s="124">
        <v>1301</v>
      </c>
      <c r="I4" s="124">
        <v>1263</v>
      </c>
      <c r="J4" s="124">
        <v>1140</v>
      </c>
      <c r="K4" s="124">
        <v>1168</v>
      </c>
      <c r="L4" s="124">
        <v>1202</v>
      </c>
      <c r="M4" s="124">
        <v>1221</v>
      </c>
      <c r="N4" s="153">
        <v>1240</v>
      </c>
    </row>
    <row r="5" spans="1:15">
      <c r="A5" s="150" t="s">
        <v>229</v>
      </c>
      <c r="B5" s="124">
        <v>1079</v>
      </c>
      <c r="C5" s="124">
        <v>1099</v>
      </c>
      <c r="D5" s="124">
        <v>1065</v>
      </c>
      <c r="E5" s="124">
        <v>1123</v>
      </c>
      <c r="F5" s="124">
        <v>1055</v>
      </c>
      <c r="G5" s="124">
        <v>1019</v>
      </c>
      <c r="H5" s="124">
        <v>986</v>
      </c>
      <c r="I5" s="124">
        <v>976</v>
      </c>
      <c r="J5" s="124">
        <v>898</v>
      </c>
      <c r="K5" s="124">
        <v>950</v>
      </c>
      <c r="L5" s="124">
        <v>1044</v>
      </c>
      <c r="M5" s="124">
        <v>1153</v>
      </c>
      <c r="N5" s="153">
        <v>1196</v>
      </c>
    </row>
    <row r="6" spans="1:15">
      <c r="A6" s="150" t="s">
        <v>154</v>
      </c>
      <c r="B6" s="124">
        <v>2130</v>
      </c>
      <c r="C6" s="124">
        <v>2070</v>
      </c>
      <c r="D6" s="124">
        <v>2070</v>
      </c>
      <c r="E6" s="124">
        <v>2226</v>
      </c>
      <c r="F6" s="124">
        <v>2282</v>
      </c>
      <c r="G6" s="124">
        <v>2261</v>
      </c>
      <c r="H6" s="124">
        <v>2214</v>
      </c>
      <c r="I6" s="124">
        <v>2096</v>
      </c>
      <c r="J6" s="124">
        <v>1984</v>
      </c>
      <c r="K6" s="124">
        <v>1884</v>
      </c>
      <c r="L6" s="124">
        <v>1885</v>
      </c>
      <c r="M6" s="124">
        <v>1904</v>
      </c>
      <c r="N6" s="153">
        <v>1962</v>
      </c>
    </row>
    <row r="7" spans="1:15">
      <c r="A7" s="150" t="s">
        <v>155</v>
      </c>
      <c r="B7" s="124">
        <v>1683</v>
      </c>
      <c r="C7" s="124">
        <v>1674</v>
      </c>
      <c r="D7" s="124">
        <v>1674</v>
      </c>
      <c r="E7" s="124">
        <v>1700</v>
      </c>
      <c r="F7" s="124">
        <v>1678</v>
      </c>
      <c r="G7" s="124">
        <v>1586</v>
      </c>
      <c r="H7" s="124">
        <v>1549</v>
      </c>
      <c r="I7" s="124">
        <v>1485</v>
      </c>
      <c r="J7" s="124">
        <v>1419</v>
      </c>
      <c r="K7" s="124">
        <v>1436</v>
      </c>
      <c r="L7" s="124">
        <v>1450</v>
      </c>
      <c r="M7" s="124">
        <v>1501</v>
      </c>
      <c r="N7" s="153">
        <v>1496</v>
      </c>
    </row>
    <row r="8" spans="1:15">
      <c r="A8" s="150" t="s">
        <v>156</v>
      </c>
      <c r="B8" s="124">
        <v>951</v>
      </c>
      <c r="C8" s="124">
        <v>925</v>
      </c>
      <c r="D8" s="124">
        <v>935</v>
      </c>
      <c r="E8" s="124">
        <v>964</v>
      </c>
      <c r="F8" s="124">
        <v>935</v>
      </c>
      <c r="G8" s="124">
        <v>960</v>
      </c>
      <c r="H8" s="124">
        <v>913</v>
      </c>
      <c r="I8" s="124">
        <v>893</v>
      </c>
      <c r="J8" s="124">
        <v>896</v>
      </c>
      <c r="K8" s="124">
        <v>909</v>
      </c>
      <c r="L8" s="124">
        <v>917</v>
      </c>
      <c r="M8" s="124">
        <v>931</v>
      </c>
      <c r="N8" s="153">
        <v>929</v>
      </c>
    </row>
    <row r="9" spans="1:15">
      <c r="A9" s="150" t="s">
        <v>157</v>
      </c>
      <c r="B9" s="124">
        <v>1248</v>
      </c>
      <c r="C9" s="124">
        <v>1232</v>
      </c>
      <c r="D9" s="124">
        <v>1263</v>
      </c>
      <c r="E9" s="124">
        <v>1365</v>
      </c>
      <c r="F9" s="124">
        <v>1416</v>
      </c>
      <c r="G9" s="124">
        <v>1383</v>
      </c>
      <c r="H9" s="124">
        <v>1311</v>
      </c>
      <c r="I9" s="124">
        <v>1281</v>
      </c>
      <c r="J9" s="124">
        <v>1172</v>
      </c>
      <c r="K9" s="124">
        <v>1095</v>
      </c>
      <c r="L9" s="124">
        <v>1094</v>
      </c>
      <c r="M9" s="124">
        <v>1068</v>
      </c>
      <c r="N9" s="153">
        <v>1083</v>
      </c>
    </row>
    <row r="10" spans="1:15">
      <c r="A10" s="150" t="s">
        <v>158</v>
      </c>
      <c r="B10" s="124">
        <v>2443</v>
      </c>
      <c r="C10" s="124">
        <v>2339</v>
      </c>
      <c r="D10" s="124">
        <v>2329</v>
      </c>
      <c r="E10" s="124">
        <v>2515</v>
      </c>
      <c r="F10" s="124">
        <v>2499</v>
      </c>
      <c r="G10" s="124">
        <v>2483</v>
      </c>
      <c r="H10" s="124">
        <v>2402</v>
      </c>
      <c r="I10" s="124">
        <v>2323</v>
      </c>
      <c r="J10" s="124">
        <v>2304</v>
      </c>
      <c r="K10" s="124">
        <v>2271</v>
      </c>
      <c r="L10" s="124">
        <v>2311</v>
      </c>
      <c r="M10" s="124">
        <v>2361</v>
      </c>
      <c r="N10" s="153">
        <v>2406</v>
      </c>
    </row>
    <row r="11" spans="1:15">
      <c r="A11" s="151" t="s">
        <v>32</v>
      </c>
      <c r="B11" s="124">
        <v>860</v>
      </c>
      <c r="C11" s="124">
        <v>827</v>
      </c>
      <c r="D11" s="124">
        <v>834</v>
      </c>
      <c r="E11" s="124">
        <v>911</v>
      </c>
      <c r="F11" s="124">
        <v>913</v>
      </c>
      <c r="G11" s="124">
        <v>922</v>
      </c>
      <c r="H11" s="124">
        <v>896</v>
      </c>
      <c r="I11" s="124">
        <v>882</v>
      </c>
      <c r="J11" s="124">
        <v>858</v>
      </c>
      <c r="K11" s="124">
        <v>841</v>
      </c>
      <c r="L11" s="124">
        <v>857</v>
      </c>
      <c r="M11" s="124">
        <v>884</v>
      </c>
      <c r="N11" s="153">
        <v>912</v>
      </c>
    </row>
    <row r="12" spans="1:15">
      <c r="A12" s="151" t="s">
        <v>35</v>
      </c>
      <c r="B12" s="124">
        <v>1583</v>
      </c>
      <c r="C12" s="124">
        <v>1512</v>
      </c>
      <c r="D12" s="124">
        <v>1495</v>
      </c>
      <c r="E12" s="124">
        <v>1604</v>
      </c>
      <c r="F12" s="124">
        <v>1586</v>
      </c>
      <c r="G12" s="124">
        <v>1561</v>
      </c>
      <c r="H12" s="124">
        <v>1506</v>
      </c>
      <c r="I12" s="124">
        <v>1441</v>
      </c>
      <c r="J12" s="124">
        <v>1446</v>
      </c>
      <c r="K12" s="124">
        <v>1430</v>
      </c>
      <c r="L12" s="124">
        <v>1454</v>
      </c>
      <c r="M12" s="124">
        <v>1477</v>
      </c>
      <c r="N12" s="153">
        <v>1494</v>
      </c>
    </row>
    <row r="13" spans="1:15">
      <c r="A13" s="150" t="s">
        <v>159</v>
      </c>
      <c r="B13" s="124">
        <v>587</v>
      </c>
      <c r="C13" s="124">
        <v>562</v>
      </c>
      <c r="D13" s="124">
        <v>566</v>
      </c>
      <c r="E13" s="124">
        <v>594</v>
      </c>
      <c r="F13" s="124">
        <v>591</v>
      </c>
      <c r="G13" s="124">
        <v>582</v>
      </c>
      <c r="H13" s="124">
        <v>582</v>
      </c>
      <c r="I13" s="124">
        <v>581</v>
      </c>
      <c r="J13" s="124">
        <v>557</v>
      </c>
      <c r="K13" s="124">
        <v>585</v>
      </c>
      <c r="L13" s="124">
        <v>623</v>
      </c>
      <c r="M13" s="124">
        <v>602</v>
      </c>
      <c r="N13" s="153">
        <v>594</v>
      </c>
    </row>
    <row r="14" spans="1:15">
      <c r="A14" s="150" t="s">
        <v>160</v>
      </c>
      <c r="B14" s="124">
        <v>815</v>
      </c>
      <c r="C14" s="124">
        <v>857</v>
      </c>
      <c r="D14" s="124">
        <v>949</v>
      </c>
      <c r="E14" s="124">
        <v>1024</v>
      </c>
      <c r="F14" s="124">
        <v>1013</v>
      </c>
      <c r="G14" s="124">
        <v>916</v>
      </c>
      <c r="H14" s="124">
        <v>855</v>
      </c>
      <c r="I14" s="124">
        <v>822</v>
      </c>
      <c r="J14" s="124">
        <v>787</v>
      </c>
      <c r="K14" s="124">
        <v>790</v>
      </c>
      <c r="L14" s="124">
        <v>799</v>
      </c>
      <c r="M14" s="124">
        <v>796</v>
      </c>
      <c r="N14" s="153">
        <v>812</v>
      </c>
    </row>
    <row r="15" spans="1:15">
      <c r="A15" s="150" t="s">
        <v>161</v>
      </c>
      <c r="B15" s="124">
        <v>6074</v>
      </c>
      <c r="C15" s="124">
        <v>5856</v>
      </c>
      <c r="D15" s="124">
        <v>5815</v>
      </c>
      <c r="E15" s="124">
        <v>6144</v>
      </c>
      <c r="F15" s="124">
        <v>6284</v>
      </c>
      <c r="G15" s="124">
        <v>6023</v>
      </c>
      <c r="H15" s="124">
        <v>5871</v>
      </c>
      <c r="I15" s="124">
        <v>5616</v>
      </c>
      <c r="J15" s="124">
        <v>5376</v>
      </c>
      <c r="K15" s="124">
        <v>5202</v>
      </c>
      <c r="L15" s="124">
        <v>5146</v>
      </c>
      <c r="M15" s="124">
        <v>5175</v>
      </c>
      <c r="N15" s="153">
        <v>5202</v>
      </c>
    </row>
    <row r="16" spans="1:15">
      <c r="A16" s="151" t="s">
        <v>32</v>
      </c>
      <c r="B16" s="124">
        <v>3786</v>
      </c>
      <c r="C16" s="124">
        <v>3682</v>
      </c>
      <c r="D16" s="124">
        <v>3712</v>
      </c>
      <c r="E16" s="124">
        <v>3973</v>
      </c>
      <c r="F16" s="124">
        <v>4080</v>
      </c>
      <c r="G16" s="124">
        <v>3884</v>
      </c>
      <c r="H16" s="124">
        <v>3740</v>
      </c>
      <c r="I16" s="124">
        <v>3532</v>
      </c>
      <c r="J16" s="124">
        <v>3401</v>
      </c>
      <c r="K16" s="124">
        <v>3323</v>
      </c>
      <c r="L16" s="124">
        <v>3274</v>
      </c>
      <c r="M16" s="124">
        <v>3328</v>
      </c>
      <c r="N16" s="153">
        <v>3349</v>
      </c>
    </row>
    <row r="17" spans="1:14">
      <c r="A17" s="151" t="s">
        <v>31</v>
      </c>
      <c r="B17" s="124">
        <v>2288</v>
      </c>
      <c r="C17" s="124">
        <v>2174</v>
      </c>
      <c r="D17" s="124">
        <v>2103</v>
      </c>
      <c r="E17" s="124">
        <v>2171</v>
      </c>
      <c r="F17" s="124">
        <v>2204</v>
      </c>
      <c r="G17" s="124">
        <v>2139</v>
      </c>
      <c r="H17" s="124">
        <v>2131</v>
      </c>
      <c r="I17" s="124">
        <v>2084</v>
      </c>
      <c r="J17" s="124">
        <v>1975</v>
      </c>
      <c r="K17" s="124">
        <v>1879</v>
      </c>
      <c r="L17" s="124">
        <v>1872</v>
      </c>
      <c r="M17" s="124">
        <v>1847</v>
      </c>
      <c r="N17" s="153">
        <v>1853</v>
      </c>
    </row>
    <row r="18" spans="1:14">
      <c r="A18" s="150" t="s">
        <v>162</v>
      </c>
      <c r="B18" s="124">
        <v>890</v>
      </c>
      <c r="C18" s="124">
        <v>853</v>
      </c>
      <c r="D18" s="124">
        <v>802</v>
      </c>
      <c r="E18" s="124">
        <v>847</v>
      </c>
      <c r="F18" s="124">
        <v>797</v>
      </c>
      <c r="G18" s="124">
        <v>809</v>
      </c>
      <c r="H18" s="124">
        <v>791</v>
      </c>
      <c r="I18" s="124">
        <v>766</v>
      </c>
      <c r="J18" s="124">
        <v>747</v>
      </c>
      <c r="K18" s="124">
        <v>734</v>
      </c>
      <c r="L18" s="124">
        <v>733</v>
      </c>
      <c r="M18" s="124">
        <v>756</v>
      </c>
      <c r="N18" s="153">
        <v>783</v>
      </c>
    </row>
    <row r="19" spans="1:14">
      <c r="A19" s="150" t="s">
        <v>163</v>
      </c>
      <c r="B19" s="124">
        <v>1094</v>
      </c>
      <c r="C19" s="124">
        <v>1082</v>
      </c>
      <c r="D19" s="124">
        <v>1103</v>
      </c>
      <c r="E19" s="124">
        <v>1141</v>
      </c>
      <c r="F19" s="124">
        <v>1103</v>
      </c>
      <c r="G19" s="124">
        <v>1043</v>
      </c>
      <c r="H19" s="124">
        <v>1006</v>
      </c>
      <c r="I19" s="124">
        <v>982</v>
      </c>
      <c r="J19" s="124">
        <v>943</v>
      </c>
      <c r="K19" s="124">
        <v>992</v>
      </c>
      <c r="L19" s="124">
        <v>957</v>
      </c>
      <c r="M19" s="124">
        <v>1008</v>
      </c>
      <c r="N19" s="153">
        <v>1026</v>
      </c>
    </row>
    <row r="20" spans="1:14">
      <c r="A20" s="150" t="s">
        <v>164</v>
      </c>
      <c r="B20" s="124">
        <v>1504</v>
      </c>
      <c r="C20" s="124">
        <v>1446</v>
      </c>
      <c r="D20" s="124">
        <v>1392</v>
      </c>
      <c r="E20" s="124">
        <v>1469</v>
      </c>
      <c r="F20" s="124">
        <v>1440</v>
      </c>
      <c r="G20" s="124">
        <v>1448</v>
      </c>
      <c r="H20" s="124">
        <v>1455</v>
      </c>
      <c r="I20" s="124">
        <v>1413</v>
      </c>
      <c r="J20" s="124">
        <v>1390</v>
      </c>
      <c r="K20" s="124">
        <v>1412</v>
      </c>
      <c r="L20" s="124">
        <v>1438</v>
      </c>
      <c r="M20" s="124">
        <v>1395</v>
      </c>
      <c r="N20" s="153">
        <v>1447</v>
      </c>
    </row>
    <row r="21" spans="1:14">
      <c r="A21" s="151" t="s">
        <v>32</v>
      </c>
      <c r="B21" s="124">
        <v>565</v>
      </c>
      <c r="C21" s="124">
        <v>533</v>
      </c>
      <c r="D21" s="124">
        <v>499</v>
      </c>
      <c r="E21" s="124">
        <v>544</v>
      </c>
      <c r="F21" s="124">
        <v>530</v>
      </c>
      <c r="G21" s="124">
        <v>532</v>
      </c>
      <c r="H21" s="124">
        <v>541</v>
      </c>
      <c r="I21" s="124">
        <v>533</v>
      </c>
      <c r="J21" s="124">
        <v>518</v>
      </c>
      <c r="K21" s="124">
        <v>542</v>
      </c>
      <c r="L21" s="124">
        <v>560</v>
      </c>
      <c r="M21" s="124">
        <v>546</v>
      </c>
      <c r="N21" s="153">
        <v>571</v>
      </c>
    </row>
    <row r="22" spans="1:14">
      <c r="A22" s="151" t="s">
        <v>33</v>
      </c>
      <c r="B22" s="124">
        <v>939</v>
      </c>
      <c r="C22" s="124">
        <v>913</v>
      </c>
      <c r="D22" s="124">
        <v>893</v>
      </c>
      <c r="E22" s="124">
        <v>925</v>
      </c>
      <c r="F22" s="124">
        <v>910</v>
      </c>
      <c r="G22" s="124">
        <v>916</v>
      </c>
      <c r="H22" s="124">
        <v>914</v>
      </c>
      <c r="I22" s="124">
        <v>880</v>
      </c>
      <c r="J22" s="124">
        <v>872</v>
      </c>
      <c r="K22" s="124">
        <v>870</v>
      </c>
      <c r="L22" s="124">
        <v>878</v>
      </c>
      <c r="M22" s="124">
        <v>849</v>
      </c>
      <c r="N22" s="153">
        <v>876</v>
      </c>
    </row>
    <row r="23" spans="1:14">
      <c r="A23" s="150" t="s">
        <v>165</v>
      </c>
      <c r="B23" s="124">
        <v>740</v>
      </c>
      <c r="C23" s="124">
        <v>703</v>
      </c>
      <c r="D23" s="124">
        <v>709</v>
      </c>
      <c r="E23" s="124">
        <v>752</v>
      </c>
      <c r="F23" s="124">
        <v>758</v>
      </c>
      <c r="G23" s="124">
        <v>756</v>
      </c>
      <c r="H23" s="124">
        <v>757</v>
      </c>
      <c r="I23" s="124">
        <v>716</v>
      </c>
      <c r="J23" s="124">
        <v>669</v>
      </c>
      <c r="K23" s="124">
        <v>613</v>
      </c>
      <c r="L23" s="124">
        <v>579</v>
      </c>
      <c r="M23" s="124">
        <v>571</v>
      </c>
      <c r="N23" s="153">
        <v>563</v>
      </c>
    </row>
    <row r="24" spans="1:14">
      <c r="A24" s="150" t="s">
        <v>166</v>
      </c>
      <c r="B24" s="124">
        <v>808</v>
      </c>
      <c r="C24" s="124">
        <v>768</v>
      </c>
      <c r="D24" s="124">
        <v>755</v>
      </c>
      <c r="E24" s="124">
        <v>815</v>
      </c>
      <c r="F24" s="124">
        <v>827</v>
      </c>
      <c r="G24" s="124">
        <v>780</v>
      </c>
      <c r="H24" s="124">
        <v>749</v>
      </c>
      <c r="I24" s="124">
        <v>729</v>
      </c>
      <c r="J24" s="124">
        <v>644</v>
      </c>
      <c r="K24" s="124">
        <v>649</v>
      </c>
      <c r="L24" s="124">
        <v>700</v>
      </c>
      <c r="M24" s="124">
        <v>704</v>
      </c>
      <c r="N24" s="153">
        <v>733</v>
      </c>
    </row>
    <row r="25" spans="1:14">
      <c r="A25" s="150" t="s">
        <v>167</v>
      </c>
      <c r="B25" s="124">
        <v>827</v>
      </c>
      <c r="C25" s="124">
        <v>807</v>
      </c>
      <c r="D25" s="124">
        <v>805</v>
      </c>
      <c r="E25" s="124">
        <v>826</v>
      </c>
      <c r="F25" s="124">
        <v>813</v>
      </c>
      <c r="G25" s="124">
        <v>798</v>
      </c>
      <c r="H25" s="124">
        <v>758</v>
      </c>
      <c r="I25" s="124">
        <v>727</v>
      </c>
      <c r="J25" s="124">
        <v>653</v>
      </c>
      <c r="K25" s="124">
        <v>657</v>
      </c>
      <c r="L25" s="124">
        <v>639</v>
      </c>
      <c r="M25" s="124">
        <v>675</v>
      </c>
      <c r="N25" s="153">
        <v>669</v>
      </c>
    </row>
    <row r="26" spans="1:14">
      <c r="A26" s="150" t="s">
        <v>168</v>
      </c>
      <c r="B26" s="124">
        <v>1981</v>
      </c>
      <c r="C26" s="124">
        <v>1883</v>
      </c>
      <c r="D26" s="124">
        <v>1869</v>
      </c>
      <c r="E26" s="124">
        <v>2004</v>
      </c>
      <c r="F26" s="124">
        <v>2018</v>
      </c>
      <c r="G26" s="124">
        <v>1936</v>
      </c>
      <c r="H26" s="124">
        <v>1892</v>
      </c>
      <c r="I26" s="124">
        <v>1842</v>
      </c>
      <c r="J26" s="124">
        <v>1778</v>
      </c>
      <c r="K26" s="124">
        <v>1862</v>
      </c>
      <c r="L26" s="124">
        <v>1982</v>
      </c>
      <c r="M26" s="124">
        <v>2037</v>
      </c>
      <c r="N26" s="153">
        <v>2017</v>
      </c>
    </row>
    <row r="27" spans="1:14">
      <c r="A27" s="150" t="s">
        <v>169</v>
      </c>
      <c r="B27" s="124">
        <v>709</v>
      </c>
      <c r="C27" s="124">
        <v>737</v>
      </c>
      <c r="D27" s="124">
        <v>737</v>
      </c>
      <c r="E27" s="124">
        <v>827</v>
      </c>
      <c r="F27" s="124">
        <v>820</v>
      </c>
      <c r="G27" s="124">
        <v>717</v>
      </c>
      <c r="H27" s="124">
        <v>670</v>
      </c>
      <c r="I27" s="124">
        <v>696</v>
      </c>
      <c r="J27" s="124">
        <v>705</v>
      </c>
      <c r="K27" s="124">
        <v>699</v>
      </c>
      <c r="L27" s="124">
        <v>732</v>
      </c>
      <c r="M27" s="124">
        <v>760</v>
      </c>
      <c r="N27" s="153">
        <v>795</v>
      </c>
    </row>
    <row r="28" spans="1:14">
      <c r="A28" s="150" t="s">
        <v>170</v>
      </c>
      <c r="B28" s="124">
        <v>2587</v>
      </c>
      <c r="C28" s="124">
        <v>2526</v>
      </c>
      <c r="D28" s="124">
        <v>2372</v>
      </c>
      <c r="E28" s="124">
        <v>2469</v>
      </c>
      <c r="F28" s="124">
        <v>2491</v>
      </c>
      <c r="G28" s="124">
        <v>2489</v>
      </c>
      <c r="H28" s="124">
        <v>2446</v>
      </c>
      <c r="I28" s="124">
        <v>2392</v>
      </c>
      <c r="J28" s="124">
        <v>2254</v>
      </c>
      <c r="K28" s="124">
        <v>2189</v>
      </c>
      <c r="L28" s="124">
        <v>2151</v>
      </c>
      <c r="M28" s="124">
        <v>2217</v>
      </c>
      <c r="N28" s="153">
        <v>2234</v>
      </c>
    </row>
    <row r="29" spans="1:14">
      <c r="A29" s="150" t="s">
        <v>171</v>
      </c>
      <c r="B29" s="124">
        <v>1016</v>
      </c>
      <c r="C29" s="124">
        <v>1058</v>
      </c>
      <c r="D29" s="124">
        <v>945</v>
      </c>
      <c r="E29" s="124">
        <v>1117</v>
      </c>
      <c r="F29" s="124">
        <v>1178</v>
      </c>
      <c r="G29" s="124">
        <v>1091</v>
      </c>
      <c r="H29" s="124">
        <v>937</v>
      </c>
      <c r="I29" s="124">
        <v>884</v>
      </c>
      <c r="J29" s="124">
        <v>753</v>
      </c>
      <c r="K29" s="124">
        <v>783</v>
      </c>
      <c r="L29" s="124">
        <v>797</v>
      </c>
      <c r="M29" s="124">
        <v>724</v>
      </c>
      <c r="N29" s="153">
        <v>798</v>
      </c>
    </row>
    <row r="30" spans="1:14">
      <c r="A30" s="150" t="s">
        <v>172</v>
      </c>
      <c r="B30" s="124">
        <v>10098</v>
      </c>
      <c r="C30" s="124">
        <v>9708</v>
      </c>
      <c r="D30" s="124">
        <v>8992</v>
      </c>
      <c r="E30" s="124">
        <v>8940</v>
      </c>
      <c r="F30" s="124">
        <v>8870</v>
      </c>
      <c r="G30" s="124">
        <v>8237</v>
      </c>
      <c r="H30" s="124">
        <v>7681</v>
      </c>
      <c r="I30" s="124">
        <v>7047</v>
      </c>
      <c r="J30" s="124">
        <v>6506</v>
      </c>
      <c r="K30" s="124">
        <v>6339</v>
      </c>
      <c r="L30" s="124">
        <v>6286</v>
      </c>
      <c r="M30" s="124">
        <v>5979</v>
      </c>
      <c r="N30" s="153">
        <v>5956</v>
      </c>
    </row>
    <row r="31" spans="1:14">
      <c r="A31" s="151" t="s">
        <v>32</v>
      </c>
      <c r="B31" s="124">
        <v>3727</v>
      </c>
      <c r="C31" s="124">
        <v>3588</v>
      </c>
      <c r="D31" s="124">
        <v>3338</v>
      </c>
      <c r="E31" s="124">
        <v>3342</v>
      </c>
      <c r="F31" s="124">
        <v>3295</v>
      </c>
      <c r="G31" s="124">
        <v>3084</v>
      </c>
      <c r="H31" s="124">
        <v>2868</v>
      </c>
      <c r="I31" s="124">
        <v>2646</v>
      </c>
      <c r="J31" s="124">
        <v>2421</v>
      </c>
      <c r="K31" s="124">
        <v>2356</v>
      </c>
      <c r="L31" s="124">
        <v>2318</v>
      </c>
      <c r="M31" s="124">
        <v>2212</v>
      </c>
      <c r="N31" s="153">
        <v>2211</v>
      </c>
    </row>
    <row r="32" spans="1:14">
      <c r="A32" s="151" t="s">
        <v>34</v>
      </c>
      <c r="B32" s="124">
        <v>6371</v>
      </c>
      <c r="C32" s="124">
        <v>6120</v>
      </c>
      <c r="D32" s="124">
        <v>5654</v>
      </c>
      <c r="E32" s="124">
        <v>5598</v>
      </c>
      <c r="F32" s="124">
        <v>5575</v>
      </c>
      <c r="G32" s="124">
        <v>5153</v>
      </c>
      <c r="H32" s="124">
        <v>4813</v>
      </c>
      <c r="I32" s="124">
        <v>4401</v>
      </c>
      <c r="J32" s="124">
        <v>4085</v>
      </c>
      <c r="K32" s="124">
        <v>3983</v>
      </c>
      <c r="L32" s="124">
        <v>3968</v>
      </c>
      <c r="M32" s="124">
        <v>3767</v>
      </c>
      <c r="N32" s="153">
        <v>3745</v>
      </c>
    </row>
    <row r="33" spans="1:14">
      <c r="A33" s="150" t="s">
        <v>173</v>
      </c>
      <c r="B33" s="124">
        <v>853</v>
      </c>
      <c r="C33" s="124">
        <v>857</v>
      </c>
      <c r="D33" s="124">
        <v>884</v>
      </c>
      <c r="E33" s="124">
        <v>876</v>
      </c>
      <c r="F33" s="124">
        <v>863</v>
      </c>
      <c r="G33" s="124">
        <v>828</v>
      </c>
      <c r="H33" s="124">
        <v>815</v>
      </c>
      <c r="I33" s="124">
        <v>811</v>
      </c>
      <c r="J33" s="124">
        <v>782</v>
      </c>
      <c r="K33" s="124">
        <v>819</v>
      </c>
      <c r="L33" s="124">
        <v>843</v>
      </c>
      <c r="M33" s="124">
        <v>859</v>
      </c>
      <c r="N33" s="153">
        <v>874</v>
      </c>
    </row>
    <row r="34" spans="1:14">
      <c r="A34" s="150" t="s">
        <v>174</v>
      </c>
      <c r="B34" s="124">
        <v>1556</v>
      </c>
      <c r="C34" s="124">
        <v>1508</v>
      </c>
      <c r="D34" s="124">
        <v>1509</v>
      </c>
      <c r="E34" s="124">
        <v>1588</v>
      </c>
      <c r="F34" s="124">
        <v>1576</v>
      </c>
      <c r="G34" s="124">
        <v>1556</v>
      </c>
      <c r="H34" s="124">
        <v>1497</v>
      </c>
      <c r="I34" s="124">
        <v>1438</v>
      </c>
      <c r="J34" s="124">
        <v>1400</v>
      </c>
      <c r="K34" s="124">
        <v>1425</v>
      </c>
      <c r="L34" s="124">
        <v>1430</v>
      </c>
      <c r="M34" s="124">
        <v>1436</v>
      </c>
      <c r="N34" s="153">
        <v>1429</v>
      </c>
    </row>
    <row r="35" spans="1:14">
      <c r="A35" s="150" t="s">
        <v>175</v>
      </c>
      <c r="B35" s="124">
        <v>1368</v>
      </c>
      <c r="C35" s="124">
        <v>1283</v>
      </c>
      <c r="D35" s="124">
        <v>1239</v>
      </c>
      <c r="E35" s="124">
        <v>1290</v>
      </c>
      <c r="F35" s="124">
        <v>1320</v>
      </c>
      <c r="G35" s="124">
        <v>1274</v>
      </c>
      <c r="H35" s="124">
        <v>1255</v>
      </c>
      <c r="I35" s="124">
        <v>1234</v>
      </c>
      <c r="J35" s="124">
        <v>1189</v>
      </c>
      <c r="K35" s="124">
        <v>1203</v>
      </c>
      <c r="L35" s="124">
        <v>1217</v>
      </c>
      <c r="M35" s="124">
        <v>1242</v>
      </c>
      <c r="N35" s="153">
        <v>1224</v>
      </c>
    </row>
    <row r="36" spans="1:14">
      <c r="A36" s="150" t="s">
        <v>176</v>
      </c>
      <c r="B36" s="124">
        <v>1381</v>
      </c>
      <c r="C36" s="124">
        <v>1307</v>
      </c>
      <c r="D36" s="124">
        <v>1306</v>
      </c>
      <c r="E36" s="124">
        <v>1423</v>
      </c>
      <c r="F36" s="124">
        <v>1445</v>
      </c>
      <c r="G36" s="124">
        <v>1407</v>
      </c>
      <c r="H36" s="124">
        <v>1372</v>
      </c>
      <c r="I36" s="124">
        <v>1343</v>
      </c>
      <c r="J36" s="124">
        <v>1282</v>
      </c>
      <c r="K36" s="124">
        <v>1326</v>
      </c>
      <c r="L36" s="124">
        <v>1345</v>
      </c>
      <c r="M36" s="124">
        <v>1348</v>
      </c>
      <c r="N36" s="153">
        <v>1377</v>
      </c>
    </row>
    <row r="37" spans="1:14">
      <c r="A37" s="150" t="s">
        <v>177</v>
      </c>
      <c r="B37" s="124">
        <v>520</v>
      </c>
      <c r="C37" s="124">
        <v>516</v>
      </c>
      <c r="D37" s="124">
        <v>514</v>
      </c>
      <c r="E37" s="124">
        <v>567</v>
      </c>
      <c r="F37" s="124">
        <v>572</v>
      </c>
      <c r="G37" s="124">
        <v>522</v>
      </c>
      <c r="H37" s="124">
        <v>503</v>
      </c>
      <c r="I37" s="124">
        <v>494</v>
      </c>
      <c r="J37" s="124">
        <v>506</v>
      </c>
      <c r="K37" s="124">
        <v>541</v>
      </c>
      <c r="L37" s="124">
        <v>526</v>
      </c>
      <c r="M37" s="124">
        <v>521</v>
      </c>
      <c r="N37" s="153">
        <v>540</v>
      </c>
    </row>
    <row r="38" spans="1:14">
      <c r="A38" s="150" t="s">
        <v>178</v>
      </c>
      <c r="B38" s="124">
        <v>1209</v>
      </c>
      <c r="C38" s="124">
        <v>1252</v>
      </c>
      <c r="D38" s="124">
        <v>1235</v>
      </c>
      <c r="E38" s="124">
        <v>1341</v>
      </c>
      <c r="F38" s="124">
        <v>1243</v>
      </c>
      <c r="G38" s="124">
        <v>1238</v>
      </c>
      <c r="H38" s="124">
        <v>1159</v>
      </c>
      <c r="I38" s="124">
        <v>1166</v>
      </c>
      <c r="J38" s="124">
        <v>1110</v>
      </c>
      <c r="K38" s="124">
        <v>1121</v>
      </c>
      <c r="L38" s="124">
        <v>1135</v>
      </c>
      <c r="M38" s="124">
        <v>1225</v>
      </c>
      <c r="N38" s="153">
        <v>1229</v>
      </c>
    </row>
    <row r="39" spans="1:14">
      <c r="A39" s="150" t="s">
        <v>179</v>
      </c>
      <c r="B39" s="124">
        <v>1152</v>
      </c>
      <c r="C39" s="124">
        <v>1146</v>
      </c>
      <c r="D39" s="124">
        <v>1148</v>
      </c>
      <c r="E39" s="124">
        <v>1245</v>
      </c>
      <c r="F39" s="124">
        <v>1241</v>
      </c>
      <c r="G39" s="124">
        <v>1229</v>
      </c>
      <c r="H39" s="124">
        <v>1231</v>
      </c>
      <c r="I39" s="124">
        <v>1167</v>
      </c>
      <c r="J39" s="124">
        <v>1111</v>
      </c>
      <c r="K39" s="124">
        <v>1137</v>
      </c>
      <c r="L39" s="124">
        <v>1202</v>
      </c>
      <c r="M39" s="124">
        <v>1276</v>
      </c>
      <c r="N39" s="153">
        <v>1277</v>
      </c>
    </row>
    <row r="40" spans="1:14">
      <c r="A40" s="150" t="s">
        <v>180</v>
      </c>
      <c r="B40" s="124">
        <v>604</v>
      </c>
      <c r="C40" s="124">
        <v>582</v>
      </c>
      <c r="D40" s="124">
        <v>571</v>
      </c>
      <c r="E40" s="124">
        <v>582</v>
      </c>
      <c r="F40" s="124">
        <v>612</v>
      </c>
      <c r="G40" s="124">
        <v>600</v>
      </c>
      <c r="H40" s="124">
        <v>569</v>
      </c>
      <c r="I40" s="124">
        <v>515</v>
      </c>
      <c r="J40" s="124">
        <v>430</v>
      </c>
      <c r="K40" s="124">
        <v>436</v>
      </c>
      <c r="L40" s="124">
        <v>450</v>
      </c>
      <c r="M40" s="124">
        <v>465</v>
      </c>
      <c r="N40" s="153">
        <v>469</v>
      </c>
    </row>
    <row r="41" spans="1:14">
      <c r="A41" s="150" t="s">
        <v>181</v>
      </c>
      <c r="B41" s="124">
        <v>1444</v>
      </c>
      <c r="C41" s="124">
        <v>1398</v>
      </c>
      <c r="D41" s="124">
        <v>1388</v>
      </c>
      <c r="E41" s="124">
        <v>1473</v>
      </c>
      <c r="F41" s="124">
        <v>1512</v>
      </c>
      <c r="G41" s="124">
        <v>1464</v>
      </c>
      <c r="H41" s="124">
        <v>1379</v>
      </c>
      <c r="I41" s="124">
        <v>1333</v>
      </c>
      <c r="J41" s="124">
        <v>1293</v>
      </c>
      <c r="K41" s="124">
        <v>1232</v>
      </c>
      <c r="L41" s="124">
        <v>1210</v>
      </c>
      <c r="M41" s="124">
        <v>1290</v>
      </c>
      <c r="N41" s="153">
        <v>1253</v>
      </c>
    </row>
    <row r="42" spans="1:14">
      <c r="A42" s="150" t="s">
        <v>182</v>
      </c>
      <c r="B42" s="124">
        <v>1450</v>
      </c>
      <c r="C42" s="124">
        <v>1496</v>
      </c>
      <c r="D42" s="124">
        <v>1534</v>
      </c>
      <c r="E42" s="124">
        <v>1639</v>
      </c>
      <c r="F42" s="124">
        <v>1595</v>
      </c>
      <c r="G42" s="124">
        <v>1593</v>
      </c>
      <c r="H42" s="124">
        <v>1547</v>
      </c>
      <c r="I42" s="124">
        <v>1520</v>
      </c>
      <c r="J42" s="124">
        <v>1483</v>
      </c>
      <c r="K42" s="124">
        <v>1494</v>
      </c>
      <c r="L42" s="124">
        <v>1472</v>
      </c>
      <c r="M42" s="124">
        <v>1470</v>
      </c>
      <c r="N42" s="153">
        <v>1422</v>
      </c>
    </row>
    <row r="43" spans="1:14">
      <c r="A43" s="128" t="s">
        <v>85</v>
      </c>
      <c r="B43" s="125">
        <v>52231</v>
      </c>
      <c r="C43" s="125">
        <v>50857</v>
      </c>
      <c r="D43" s="125">
        <v>49850</v>
      </c>
      <c r="E43" s="125">
        <v>52288</v>
      </c>
      <c r="F43" s="125">
        <v>52207</v>
      </c>
      <c r="G43" s="125">
        <v>50371</v>
      </c>
      <c r="H43" s="125">
        <v>48453</v>
      </c>
      <c r="I43" s="125">
        <v>46551</v>
      </c>
      <c r="J43" s="125">
        <v>44161</v>
      </c>
      <c r="K43" s="125">
        <v>43953</v>
      </c>
      <c r="L43" s="125">
        <v>44295</v>
      </c>
      <c r="M43" s="125">
        <v>44670</v>
      </c>
      <c r="N43" s="154">
        <v>45035</v>
      </c>
    </row>
    <row r="44" spans="1:14">
      <c r="A44" s="152" t="s">
        <v>758</v>
      </c>
      <c r="B44" s="124">
        <v>9078</v>
      </c>
      <c r="C44" s="124">
        <v>8893</v>
      </c>
      <c r="D44" s="124">
        <v>8812</v>
      </c>
      <c r="E44" s="124">
        <v>9563</v>
      </c>
      <c r="F44" s="124">
        <v>9625</v>
      </c>
      <c r="G44" s="124">
        <v>9235</v>
      </c>
      <c r="H44" s="124">
        <v>8800</v>
      </c>
      <c r="I44" s="124">
        <v>8589</v>
      </c>
      <c r="J44" s="124">
        <v>8212</v>
      </c>
      <c r="K44" s="124">
        <v>8287</v>
      </c>
      <c r="L44" s="124">
        <v>8496</v>
      </c>
      <c r="M44" s="124">
        <v>8560</v>
      </c>
      <c r="N44" s="153">
        <v>8719</v>
      </c>
    </row>
    <row r="45" spans="1:14">
      <c r="A45" s="152" t="s">
        <v>759</v>
      </c>
      <c r="B45" s="124">
        <v>9654</v>
      </c>
      <c r="C45" s="124">
        <v>9473</v>
      </c>
      <c r="D45" s="124">
        <v>9508</v>
      </c>
      <c r="E45" s="124">
        <v>10097</v>
      </c>
      <c r="F45" s="124">
        <v>10116</v>
      </c>
      <c r="G45" s="124">
        <v>9733</v>
      </c>
      <c r="H45" s="124">
        <v>9382</v>
      </c>
      <c r="I45" s="124">
        <v>9042</v>
      </c>
      <c r="J45" s="124">
        <v>8673</v>
      </c>
      <c r="K45" s="124">
        <v>8538</v>
      </c>
      <c r="L45" s="124">
        <v>8510</v>
      </c>
      <c r="M45" s="124">
        <v>8632</v>
      </c>
      <c r="N45" s="153">
        <v>8672</v>
      </c>
    </row>
    <row r="46" spans="1:14">
      <c r="A46" s="152" t="s">
        <v>760</v>
      </c>
      <c r="B46" s="124">
        <v>5534</v>
      </c>
      <c r="C46" s="124">
        <v>5412</v>
      </c>
      <c r="D46" s="124">
        <v>5323</v>
      </c>
      <c r="E46" s="124">
        <v>5474</v>
      </c>
      <c r="F46" s="124">
        <v>5390</v>
      </c>
      <c r="G46" s="124">
        <v>5271</v>
      </c>
      <c r="H46" s="124">
        <v>5179</v>
      </c>
      <c r="I46" s="124">
        <v>4990</v>
      </c>
      <c r="J46" s="124">
        <v>4768</v>
      </c>
      <c r="K46" s="124">
        <v>4837</v>
      </c>
      <c r="L46" s="124">
        <v>4914</v>
      </c>
      <c r="M46" s="124">
        <v>4976</v>
      </c>
      <c r="N46" s="153">
        <v>5069</v>
      </c>
    </row>
    <row r="47" spans="1:14">
      <c r="A47" s="152" t="s">
        <v>761</v>
      </c>
      <c r="B47" s="124">
        <v>7698</v>
      </c>
      <c r="C47" s="124">
        <v>7594</v>
      </c>
      <c r="D47" s="124">
        <v>7494</v>
      </c>
      <c r="E47" s="124">
        <v>7878</v>
      </c>
      <c r="F47" s="124">
        <v>7742</v>
      </c>
      <c r="G47" s="124">
        <v>7673</v>
      </c>
      <c r="H47" s="124">
        <v>7511</v>
      </c>
      <c r="I47" s="124">
        <v>7318</v>
      </c>
      <c r="J47" s="124">
        <v>6886</v>
      </c>
      <c r="K47" s="124">
        <v>6938</v>
      </c>
      <c r="L47" s="124">
        <v>7071</v>
      </c>
      <c r="M47" s="124">
        <v>7337</v>
      </c>
      <c r="N47" s="153">
        <v>7369</v>
      </c>
    </row>
    <row r="48" spans="1:14">
      <c r="A48" s="155" t="s">
        <v>762</v>
      </c>
      <c r="B48" s="156">
        <v>20267</v>
      </c>
      <c r="C48" s="156">
        <v>19485</v>
      </c>
      <c r="D48" s="156">
        <v>18713</v>
      </c>
      <c r="E48" s="156">
        <v>19276</v>
      </c>
      <c r="F48" s="156">
        <v>19334</v>
      </c>
      <c r="G48" s="156">
        <v>18459</v>
      </c>
      <c r="H48" s="156">
        <v>17581</v>
      </c>
      <c r="I48" s="156">
        <v>16612</v>
      </c>
      <c r="J48" s="156">
        <v>15622</v>
      </c>
      <c r="K48" s="156">
        <v>15353</v>
      </c>
      <c r="L48" s="156">
        <v>15304</v>
      </c>
      <c r="M48" s="156">
        <v>15165</v>
      </c>
      <c r="N48" s="157">
        <v>15206</v>
      </c>
    </row>
  </sheetData>
  <mergeCells count="2">
    <mergeCell ref="A1:N1"/>
    <mergeCell ref="A2:N2"/>
  </mergeCells>
  <hyperlinks>
    <hyperlink ref="O1" location="'spis tabel'!A1" display="'spis tabel'!A1" xr:uid="{00000000-0004-0000-0200-000000000000}"/>
  </hyperlinks>
  <pageMargins left="0.7" right="0.7" top="0.75" bottom="0.75" header="0.3" footer="0.3"/>
  <pageSetup paperSize="9" scale="80" orientation="landscape" verticalDpi="0" r:id="rId1"/>
  <colBreaks count="1" manualBreakCount="1">
    <brk id="14" max="1048575" man="1"/>
  </colBreaks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I48"/>
  <sheetViews>
    <sheetView showGridLines="0" zoomScaleNormal="100" workbookViewId="0">
      <selection activeCell="E25" sqref="E25"/>
    </sheetView>
  </sheetViews>
  <sheetFormatPr defaultRowHeight="12.75"/>
  <cols>
    <col min="1" max="1" width="5.42578125" style="1" customWidth="1"/>
    <col min="2" max="2" width="24.7109375" style="1" customWidth="1"/>
    <col min="3" max="3" width="18.42578125" style="1" customWidth="1"/>
    <col min="4" max="4" width="12.28515625" style="1" customWidth="1"/>
    <col min="5" max="5" width="21" style="1" customWidth="1"/>
    <col min="6" max="6" width="20.85546875" style="1" customWidth="1"/>
    <col min="7" max="7" width="14.140625" style="1" customWidth="1"/>
    <col min="8" max="8" width="18" style="1" customWidth="1"/>
    <col min="9" max="9" width="18.7109375" style="1" customWidth="1"/>
    <col min="10" max="16384" width="9.140625" style="1"/>
  </cols>
  <sheetData>
    <row r="1" spans="1:9">
      <c r="A1" s="289" t="s">
        <v>982</v>
      </c>
      <c r="B1" s="289"/>
      <c r="C1" s="289"/>
      <c r="D1" s="289"/>
      <c r="E1" s="289"/>
      <c r="F1" s="289"/>
      <c r="G1" s="289"/>
      <c r="H1" s="289"/>
      <c r="I1" s="122" t="s">
        <v>743</v>
      </c>
    </row>
    <row r="2" spans="1:9">
      <c r="A2" s="290" t="s">
        <v>869</v>
      </c>
      <c r="B2" s="290"/>
      <c r="C2" s="290"/>
      <c r="D2" s="290"/>
      <c r="E2" s="290"/>
      <c r="F2" s="290"/>
      <c r="G2" s="290"/>
      <c r="H2" s="290"/>
    </row>
    <row r="3" spans="1:9" ht="57.75" customHeight="1">
      <c r="A3" s="173" t="s">
        <v>1</v>
      </c>
      <c r="B3" s="174" t="s">
        <v>2</v>
      </c>
      <c r="C3" s="174" t="s">
        <v>980</v>
      </c>
      <c r="D3" s="204" t="s">
        <v>854</v>
      </c>
      <c r="E3" s="204" t="s">
        <v>855</v>
      </c>
      <c r="F3" s="204" t="s">
        <v>856</v>
      </c>
      <c r="G3" s="204" t="s">
        <v>857</v>
      </c>
      <c r="H3" s="205" t="s">
        <v>858</v>
      </c>
    </row>
    <row r="4" spans="1:9">
      <c r="A4" s="127" t="s">
        <v>124</v>
      </c>
      <c r="B4" s="51" t="s">
        <v>153</v>
      </c>
      <c r="C4" s="35">
        <v>1240</v>
      </c>
      <c r="D4" s="130">
        <v>8.629032258064516</v>
      </c>
      <c r="E4" s="130">
        <v>21.532258064516128</v>
      </c>
      <c r="F4" s="130">
        <v>8.2258064516129039</v>
      </c>
      <c r="G4" s="130">
        <v>37.58064516129032</v>
      </c>
      <c r="H4" s="216">
        <v>24.032258064516128</v>
      </c>
    </row>
    <row r="5" spans="1:9">
      <c r="A5" s="127" t="s">
        <v>125</v>
      </c>
      <c r="B5" s="51" t="s">
        <v>229</v>
      </c>
      <c r="C5" s="35">
        <v>1196</v>
      </c>
      <c r="D5" s="130">
        <v>8.0267558528428093</v>
      </c>
      <c r="E5" s="130">
        <v>24.163879598662209</v>
      </c>
      <c r="F5" s="130">
        <v>10.200668896321071</v>
      </c>
      <c r="G5" s="130">
        <v>26.588628762541806</v>
      </c>
      <c r="H5" s="216">
        <v>31.020066889632108</v>
      </c>
    </row>
    <row r="6" spans="1:9">
      <c r="A6" s="127" t="s">
        <v>126</v>
      </c>
      <c r="B6" s="51" t="s">
        <v>154</v>
      </c>
      <c r="C6" s="35">
        <v>1962</v>
      </c>
      <c r="D6" s="130">
        <v>10.856269113149846</v>
      </c>
      <c r="E6" s="130">
        <v>19.113149847094803</v>
      </c>
      <c r="F6" s="130">
        <v>10.958205912334353</v>
      </c>
      <c r="G6" s="130">
        <v>31.855249745158005</v>
      </c>
      <c r="H6" s="216">
        <v>27.217125382262996</v>
      </c>
    </row>
    <row r="7" spans="1:9">
      <c r="A7" s="127" t="s">
        <v>127</v>
      </c>
      <c r="B7" s="51" t="s">
        <v>155</v>
      </c>
      <c r="C7" s="35">
        <v>1496</v>
      </c>
      <c r="D7" s="130">
        <v>8.0882352941176467</v>
      </c>
      <c r="E7" s="130">
        <v>19.719251336898395</v>
      </c>
      <c r="F7" s="130">
        <v>13.101604278074866</v>
      </c>
      <c r="G7" s="130">
        <v>37.366310160427808</v>
      </c>
      <c r="H7" s="216">
        <v>21.724598930481285</v>
      </c>
    </row>
    <row r="8" spans="1:9">
      <c r="A8" s="127" t="s">
        <v>128</v>
      </c>
      <c r="B8" s="51" t="s">
        <v>156</v>
      </c>
      <c r="C8" s="35">
        <v>929</v>
      </c>
      <c r="D8" s="130">
        <v>6.8891280947255105</v>
      </c>
      <c r="E8" s="130">
        <v>18.729817007534987</v>
      </c>
      <c r="F8" s="130">
        <v>9.2572658772874057</v>
      </c>
      <c r="G8" s="130">
        <v>42.518837459634014</v>
      </c>
      <c r="H8" s="216">
        <v>22.604951560818083</v>
      </c>
    </row>
    <row r="9" spans="1:9">
      <c r="A9" s="127" t="s">
        <v>129</v>
      </c>
      <c r="B9" s="51" t="s">
        <v>157</v>
      </c>
      <c r="C9" s="35">
        <v>1083</v>
      </c>
      <c r="D9" s="130">
        <v>10.526315789473683</v>
      </c>
      <c r="E9" s="130">
        <v>26.777469990766388</v>
      </c>
      <c r="F9" s="130">
        <v>10.987996306555864</v>
      </c>
      <c r="G9" s="130">
        <v>34.995383194829174</v>
      </c>
      <c r="H9" s="216">
        <v>16.712834718374882</v>
      </c>
    </row>
    <row r="10" spans="1:9">
      <c r="A10" s="127" t="s">
        <v>130</v>
      </c>
      <c r="B10" s="51" t="s">
        <v>158</v>
      </c>
      <c r="C10" s="35">
        <v>2406</v>
      </c>
      <c r="D10" s="130">
        <v>16.251039068994181</v>
      </c>
      <c r="E10" s="130">
        <v>21.737323358270988</v>
      </c>
      <c r="F10" s="130">
        <v>10.764754779717373</v>
      </c>
      <c r="G10" s="130">
        <v>23.524522028262677</v>
      </c>
      <c r="H10" s="216">
        <v>27.722360764754779</v>
      </c>
    </row>
    <row r="11" spans="1:9">
      <c r="A11" s="128" t="s">
        <v>270</v>
      </c>
      <c r="B11" s="55" t="s">
        <v>32</v>
      </c>
      <c r="C11" s="35">
        <v>912</v>
      </c>
      <c r="D11" s="130">
        <v>13.267543859649123</v>
      </c>
      <c r="E11" s="130">
        <v>24.671052631578945</v>
      </c>
      <c r="F11" s="130">
        <v>10.635964912280702</v>
      </c>
      <c r="G11" s="130">
        <v>28.07017543859649</v>
      </c>
      <c r="H11" s="216">
        <v>23.355263157894736</v>
      </c>
    </row>
    <row r="12" spans="1:9">
      <c r="A12" s="128" t="s">
        <v>271</v>
      </c>
      <c r="B12" s="55" t="s">
        <v>35</v>
      </c>
      <c r="C12" s="35">
        <v>1494</v>
      </c>
      <c r="D12" s="130">
        <v>18.072289156626507</v>
      </c>
      <c r="E12" s="130">
        <v>19.946452476572958</v>
      </c>
      <c r="F12" s="130">
        <v>10.843373493975903</v>
      </c>
      <c r="G12" s="130">
        <v>20.74966532797858</v>
      </c>
      <c r="H12" s="216">
        <v>30.388219544846052</v>
      </c>
    </row>
    <row r="13" spans="1:9">
      <c r="A13" s="127" t="s">
        <v>131</v>
      </c>
      <c r="B13" s="51" t="s">
        <v>159</v>
      </c>
      <c r="C13" s="35">
        <v>594</v>
      </c>
      <c r="D13" s="130">
        <v>11.447811447811448</v>
      </c>
      <c r="E13" s="130">
        <v>23.400673400673398</v>
      </c>
      <c r="F13" s="130">
        <v>10.606060606060606</v>
      </c>
      <c r="G13" s="130">
        <v>35.016835016835017</v>
      </c>
      <c r="H13" s="216">
        <v>19.528619528619529</v>
      </c>
    </row>
    <row r="14" spans="1:9">
      <c r="A14" s="127" t="s">
        <v>132</v>
      </c>
      <c r="B14" s="51" t="s">
        <v>160</v>
      </c>
      <c r="C14" s="35">
        <v>812</v>
      </c>
      <c r="D14" s="130">
        <v>13.054187192118228</v>
      </c>
      <c r="E14" s="130">
        <v>29.187192118226601</v>
      </c>
      <c r="F14" s="130">
        <v>12.438423645320198</v>
      </c>
      <c r="G14" s="130">
        <v>26.231527093596057</v>
      </c>
      <c r="H14" s="216">
        <v>19.088669950738915</v>
      </c>
    </row>
    <row r="15" spans="1:9">
      <c r="A15" s="127" t="s">
        <v>3</v>
      </c>
      <c r="B15" s="51" t="s">
        <v>161</v>
      </c>
      <c r="C15" s="35">
        <v>5202</v>
      </c>
      <c r="D15" s="130">
        <v>14.263744713571702</v>
      </c>
      <c r="E15" s="130">
        <v>24.35601691657055</v>
      </c>
      <c r="F15" s="130">
        <v>11.553248750480584</v>
      </c>
      <c r="G15" s="130">
        <v>27.124183006535947</v>
      </c>
      <c r="H15" s="216">
        <v>22.702806612841215</v>
      </c>
    </row>
    <row r="16" spans="1:9">
      <c r="A16" s="128" t="s">
        <v>4</v>
      </c>
      <c r="B16" s="55" t="s">
        <v>32</v>
      </c>
      <c r="C16" s="35">
        <v>3349</v>
      </c>
      <c r="D16" s="130">
        <v>12.630636010749477</v>
      </c>
      <c r="E16" s="130">
        <v>23.708569722305164</v>
      </c>
      <c r="F16" s="130">
        <v>11.615407584353539</v>
      </c>
      <c r="G16" s="130">
        <v>29.859659599880562</v>
      </c>
      <c r="H16" s="216">
        <v>22.185727082711256</v>
      </c>
    </row>
    <row r="17" spans="1:8">
      <c r="A17" s="128" t="s">
        <v>5</v>
      </c>
      <c r="B17" s="55" t="s">
        <v>31</v>
      </c>
      <c r="C17" s="35">
        <v>1853</v>
      </c>
      <c r="D17" s="130">
        <v>17.215326497571507</v>
      </c>
      <c r="E17" s="130">
        <v>25.526173772261195</v>
      </c>
      <c r="F17" s="130">
        <v>11.440906637884511</v>
      </c>
      <c r="G17" s="130">
        <v>22.180248246087427</v>
      </c>
      <c r="H17" s="216">
        <v>23.637344846195361</v>
      </c>
    </row>
    <row r="18" spans="1:8">
      <c r="A18" s="127" t="s">
        <v>6</v>
      </c>
      <c r="B18" s="51" t="s">
        <v>162</v>
      </c>
      <c r="C18" s="35">
        <v>783</v>
      </c>
      <c r="D18" s="130">
        <v>10.472541507024266</v>
      </c>
      <c r="E18" s="130">
        <v>22.477650063856959</v>
      </c>
      <c r="F18" s="130">
        <v>12.899106002554278</v>
      </c>
      <c r="G18" s="130">
        <v>36.015325670498086</v>
      </c>
      <c r="H18" s="216">
        <v>18.135376756066414</v>
      </c>
    </row>
    <row r="19" spans="1:8">
      <c r="A19" s="127" t="s">
        <v>7</v>
      </c>
      <c r="B19" s="51" t="s">
        <v>163</v>
      </c>
      <c r="C19" s="35">
        <v>1026</v>
      </c>
      <c r="D19" s="130">
        <v>9.5516569200779724</v>
      </c>
      <c r="E19" s="130">
        <v>25.536062378167639</v>
      </c>
      <c r="F19" s="130">
        <v>9.4541910331384003</v>
      </c>
      <c r="G19" s="130">
        <v>36.84210526315789</v>
      </c>
      <c r="H19" s="216">
        <v>18.615984405458089</v>
      </c>
    </row>
    <row r="20" spans="1:8">
      <c r="A20" s="127" t="s">
        <v>8</v>
      </c>
      <c r="B20" s="51" t="s">
        <v>164</v>
      </c>
      <c r="C20" s="35">
        <v>1447</v>
      </c>
      <c r="D20" s="130">
        <v>15.134761575673808</v>
      </c>
      <c r="E20" s="130">
        <v>22.874913614374567</v>
      </c>
      <c r="F20" s="130">
        <v>10.158949550794748</v>
      </c>
      <c r="G20" s="130">
        <v>25.984796129923982</v>
      </c>
      <c r="H20" s="216">
        <v>25.846579129232893</v>
      </c>
    </row>
    <row r="21" spans="1:8">
      <c r="A21" s="128" t="s">
        <v>9</v>
      </c>
      <c r="B21" s="55" t="s">
        <v>32</v>
      </c>
      <c r="C21" s="35">
        <v>571</v>
      </c>
      <c r="D21" s="130">
        <v>11.033274956217163</v>
      </c>
      <c r="E21" s="130">
        <v>25.919439579684759</v>
      </c>
      <c r="F21" s="130">
        <v>9.6322241681260934</v>
      </c>
      <c r="G21" s="130">
        <v>34.150612959719787</v>
      </c>
      <c r="H21" s="216">
        <v>19.264448336252187</v>
      </c>
    </row>
    <row r="22" spans="1:8">
      <c r="A22" s="128" t="s">
        <v>10</v>
      </c>
      <c r="B22" s="55" t="s">
        <v>33</v>
      </c>
      <c r="C22" s="35">
        <v>876</v>
      </c>
      <c r="D22" s="130">
        <v>17.80821917808219</v>
      </c>
      <c r="E22" s="130">
        <v>20.890410958904109</v>
      </c>
      <c r="F22" s="130">
        <v>10.50228310502283</v>
      </c>
      <c r="G22" s="130">
        <v>20.662100456621005</v>
      </c>
      <c r="H22" s="216">
        <v>30.136986301369863</v>
      </c>
    </row>
    <row r="23" spans="1:8">
      <c r="A23" s="127" t="s">
        <v>11</v>
      </c>
      <c r="B23" s="51" t="s">
        <v>165</v>
      </c>
      <c r="C23" s="35">
        <v>563</v>
      </c>
      <c r="D23" s="130">
        <v>6.9271758436944939</v>
      </c>
      <c r="E23" s="130">
        <v>19.715808170515096</v>
      </c>
      <c r="F23" s="130">
        <v>8.3481349911190055</v>
      </c>
      <c r="G23" s="130">
        <v>28.774422735346363</v>
      </c>
      <c r="H23" s="216">
        <v>36.234458259325045</v>
      </c>
    </row>
    <row r="24" spans="1:8">
      <c r="A24" s="127" t="s">
        <v>12</v>
      </c>
      <c r="B24" s="51" t="s">
        <v>166</v>
      </c>
      <c r="C24" s="35">
        <v>733</v>
      </c>
      <c r="D24" s="130">
        <v>12.278308321964529</v>
      </c>
      <c r="E24" s="130">
        <v>18.00818553888131</v>
      </c>
      <c r="F24" s="130">
        <v>9.0040927694406552</v>
      </c>
      <c r="G24" s="130">
        <v>35.743519781718966</v>
      </c>
      <c r="H24" s="216">
        <v>24.965893587994543</v>
      </c>
    </row>
    <row r="25" spans="1:8">
      <c r="A25" s="127" t="s">
        <v>13</v>
      </c>
      <c r="B25" s="51" t="s">
        <v>167</v>
      </c>
      <c r="C25" s="35">
        <v>669</v>
      </c>
      <c r="D25" s="130">
        <v>11.061285500747383</v>
      </c>
      <c r="E25" s="130">
        <v>23.617339312406578</v>
      </c>
      <c r="F25" s="130">
        <v>8.6696562032884916</v>
      </c>
      <c r="G25" s="130">
        <v>31.2406576980568</v>
      </c>
      <c r="H25" s="216">
        <v>25.411061285500747</v>
      </c>
    </row>
    <row r="26" spans="1:8">
      <c r="A26" s="127" t="s">
        <v>14</v>
      </c>
      <c r="B26" s="51" t="s">
        <v>168</v>
      </c>
      <c r="C26" s="35">
        <v>2017</v>
      </c>
      <c r="D26" s="130">
        <v>12.940009915716411</v>
      </c>
      <c r="E26" s="130">
        <v>20.57511155180962</v>
      </c>
      <c r="F26" s="130">
        <v>15.270203272186416</v>
      </c>
      <c r="G26" s="130">
        <v>30.540406544372832</v>
      </c>
      <c r="H26" s="216">
        <v>20.674268715914724</v>
      </c>
    </row>
    <row r="27" spans="1:8">
      <c r="A27" s="127" t="s">
        <v>15</v>
      </c>
      <c r="B27" s="51" t="s">
        <v>169</v>
      </c>
      <c r="C27" s="35">
        <v>795</v>
      </c>
      <c r="D27" s="130">
        <v>12.452830188679245</v>
      </c>
      <c r="E27" s="130">
        <v>26.540880503144653</v>
      </c>
      <c r="F27" s="130">
        <v>10.062893081761008</v>
      </c>
      <c r="G27" s="130">
        <v>34.716981132075468</v>
      </c>
      <c r="H27" s="216">
        <v>16.226415094339622</v>
      </c>
    </row>
    <row r="28" spans="1:8">
      <c r="A28" s="127" t="s">
        <v>16</v>
      </c>
      <c r="B28" s="51" t="s">
        <v>170</v>
      </c>
      <c r="C28" s="35">
        <v>2234</v>
      </c>
      <c r="D28" s="130">
        <v>12.309758281110117</v>
      </c>
      <c r="E28" s="130">
        <v>23.008057296329454</v>
      </c>
      <c r="F28" s="130">
        <v>10.161145926589079</v>
      </c>
      <c r="G28" s="130">
        <v>27.350044762757385</v>
      </c>
      <c r="H28" s="216">
        <v>27.170993733213965</v>
      </c>
    </row>
    <row r="29" spans="1:8">
      <c r="A29" s="127" t="s">
        <v>17</v>
      </c>
      <c r="B29" s="51" t="s">
        <v>171</v>
      </c>
      <c r="C29" s="35">
        <v>798</v>
      </c>
      <c r="D29" s="130">
        <v>10.651629072681704</v>
      </c>
      <c r="E29" s="130">
        <v>23.684210526315788</v>
      </c>
      <c r="F29" s="130">
        <v>11.152882205513784</v>
      </c>
      <c r="G29" s="130">
        <v>36.967418546365913</v>
      </c>
      <c r="H29" s="216">
        <v>17.543859649122805</v>
      </c>
    </row>
    <row r="30" spans="1:8">
      <c r="A30" s="127" t="s">
        <v>18</v>
      </c>
      <c r="B30" s="51" t="s">
        <v>172</v>
      </c>
      <c r="C30" s="35">
        <v>5956</v>
      </c>
      <c r="D30" s="130">
        <v>29.499664204163867</v>
      </c>
      <c r="E30" s="130">
        <v>19.358629952988583</v>
      </c>
      <c r="F30" s="130">
        <v>12.995298858294158</v>
      </c>
      <c r="G30" s="130">
        <v>16.118200134318332</v>
      </c>
      <c r="H30" s="216">
        <v>22.028206850235058</v>
      </c>
    </row>
    <row r="31" spans="1:8">
      <c r="A31" s="128" t="s">
        <v>19</v>
      </c>
      <c r="B31" s="55" t="s">
        <v>32</v>
      </c>
      <c r="C31" s="35">
        <v>2211</v>
      </c>
      <c r="D31" s="130">
        <v>25.327905924920852</v>
      </c>
      <c r="E31" s="130">
        <v>20.533695160560832</v>
      </c>
      <c r="F31" s="130">
        <v>13.478064224332881</v>
      </c>
      <c r="G31" s="130">
        <v>18.995929443690638</v>
      </c>
      <c r="H31" s="216">
        <v>21.664405246494802</v>
      </c>
    </row>
    <row r="32" spans="1:8">
      <c r="A32" s="128" t="s">
        <v>20</v>
      </c>
      <c r="B32" s="55" t="s">
        <v>34</v>
      </c>
      <c r="C32" s="35">
        <v>3745</v>
      </c>
      <c r="D32" s="130">
        <v>31.962616822429908</v>
      </c>
      <c r="E32" s="130">
        <v>18.664886515353803</v>
      </c>
      <c r="F32" s="130">
        <v>12.710280373831775</v>
      </c>
      <c r="G32" s="130">
        <v>14.419225634178906</v>
      </c>
      <c r="H32" s="216">
        <v>22.242990654205606</v>
      </c>
    </row>
    <row r="33" spans="1:8">
      <c r="A33" s="127" t="s">
        <v>21</v>
      </c>
      <c r="B33" s="51" t="s">
        <v>173</v>
      </c>
      <c r="C33" s="35">
        <v>874</v>
      </c>
      <c r="D33" s="130">
        <v>10.068649885583524</v>
      </c>
      <c r="E33" s="130">
        <v>24.141876430205951</v>
      </c>
      <c r="F33" s="130">
        <v>11.098398169336384</v>
      </c>
      <c r="G33" s="130">
        <v>35.125858123569792</v>
      </c>
      <c r="H33" s="216">
        <v>19.565217391304348</v>
      </c>
    </row>
    <row r="34" spans="1:8">
      <c r="A34" s="127" t="s">
        <v>22</v>
      </c>
      <c r="B34" s="51" t="s">
        <v>174</v>
      </c>
      <c r="C34" s="35">
        <v>1429</v>
      </c>
      <c r="D34" s="130">
        <v>12.036389083275017</v>
      </c>
      <c r="E34" s="130">
        <v>22.183344996501049</v>
      </c>
      <c r="F34" s="130">
        <v>10.146955913226034</v>
      </c>
      <c r="G34" s="130">
        <v>34.429671098670397</v>
      </c>
      <c r="H34" s="216">
        <v>21.203638908327502</v>
      </c>
    </row>
    <row r="35" spans="1:8">
      <c r="A35" s="127" t="s">
        <v>23</v>
      </c>
      <c r="B35" s="51" t="s">
        <v>175</v>
      </c>
      <c r="C35" s="35">
        <v>1224</v>
      </c>
      <c r="D35" s="130">
        <v>10.375816993464053</v>
      </c>
      <c r="E35" s="130">
        <v>23.611111111111111</v>
      </c>
      <c r="F35" s="130">
        <v>9.8039215686274517</v>
      </c>
      <c r="G35" s="130">
        <v>28.513071895424837</v>
      </c>
      <c r="H35" s="216">
        <v>27.696078431372552</v>
      </c>
    </row>
    <row r="36" spans="1:8">
      <c r="A36" s="127" t="s">
        <v>24</v>
      </c>
      <c r="B36" s="51" t="s">
        <v>176</v>
      </c>
      <c r="C36" s="35">
        <v>1377</v>
      </c>
      <c r="D36" s="130">
        <v>11.40159767610748</v>
      </c>
      <c r="E36" s="130">
        <v>18.591140159767612</v>
      </c>
      <c r="F36" s="130">
        <v>10.094408133623819</v>
      </c>
      <c r="G36" s="130">
        <v>31.154684095860567</v>
      </c>
      <c r="H36" s="216">
        <v>28.75816993464052</v>
      </c>
    </row>
    <row r="37" spans="1:8">
      <c r="A37" s="127" t="s">
        <v>25</v>
      </c>
      <c r="B37" s="51" t="s">
        <v>177</v>
      </c>
      <c r="C37" s="35">
        <v>540</v>
      </c>
      <c r="D37" s="130">
        <v>10</v>
      </c>
      <c r="E37" s="130">
        <v>22.407407407407405</v>
      </c>
      <c r="F37" s="130">
        <v>8.8888888888888893</v>
      </c>
      <c r="G37" s="130">
        <v>33.148148148148152</v>
      </c>
      <c r="H37" s="216">
        <v>25.555555555555554</v>
      </c>
    </row>
    <row r="38" spans="1:8">
      <c r="A38" s="127" t="s">
        <v>26</v>
      </c>
      <c r="B38" s="51" t="s">
        <v>178</v>
      </c>
      <c r="C38" s="35">
        <v>1229</v>
      </c>
      <c r="D38" s="130">
        <v>16.110659072416599</v>
      </c>
      <c r="E38" s="130">
        <v>26.525630593978843</v>
      </c>
      <c r="F38" s="130">
        <v>8.9503661513425552</v>
      </c>
      <c r="G38" s="130">
        <v>28.478437754271766</v>
      </c>
      <c r="H38" s="216">
        <v>19.934906427990239</v>
      </c>
    </row>
    <row r="39" spans="1:8">
      <c r="A39" s="127" t="s">
        <v>27</v>
      </c>
      <c r="B39" s="51" t="s">
        <v>179</v>
      </c>
      <c r="C39" s="35">
        <v>1277</v>
      </c>
      <c r="D39" s="130">
        <v>8.6922474549725912</v>
      </c>
      <c r="E39" s="130">
        <v>20.751761942051683</v>
      </c>
      <c r="F39" s="130">
        <v>11.119812059514487</v>
      </c>
      <c r="G39" s="130">
        <v>32.028191072826942</v>
      </c>
      <c r="H39" s="216">
        <v>27.4079874706343</v>
      </c>
    </row>
    <row r="40" spans="1:8">
      <c r="A40" s="127" t="s">
        <v>28</v>
      </c>
      <c r="B40" s="51" t="s">
        <v>180</v>
      </c>
      <c r="C40" s="35">
        <v>469</v>
      </c>
      <c r="D40" s="130">
        <v>12.366737739872068</v>
      </c>
      <c r="E40" s="130">
        <v>20.469083155650321</v>
      </c>
      <c r="F40" s="130">
        <v>11.087420042643924</v>
      </c>
      <c r="G40" s="130">
        <v>34.968017057569298</v>
      </c>
      <c r="H40" s="216">
        <v>21.108742004264393</v>
      </c>
    </row>
    <row r="41" spans="1:8">
      <c r="A41" s="127" t="s">
        <v>29</v>
      </c>
      <c r="B41" s="51" t="s">
        <v>181</v>
      </c>
      <c r="C41" s="35">
        <v>1253</v>
      </c>
      <c r="D41" s="130">
        <v>12.130885873902633</v>
      </c>
      <c r="E41" s="130">
        <v>20.670391061452513</v>
      </c>
      <c r="F41" s="130">
        <v>10.135674381484437</v>
      </c>
      <c r="G41" s="130">
        <v>31.763766959297683</v>
      </c>
      <c r="H41" s="216">
        <v>25.299281723862734</v>
      </c>
    </row>
    <row r="42" spans="1:8">
      <c r="A42" s="127" t="s">
        <v>30</v>
      </c>
      <c r="B42" s="51" t="s">
        <v>182</v>
      </c>
      <c r="C42" s="35">
        <v>1422</v>
      </c>
      <c r="D42" s="130">
        <v>9.1420534458509142</v>
      </c>
      <c r="E42" s="130">
        <v>22.995780590717299</v>
      </c>
      <c r="F42" s="130">
        <v>9.9859353023909989</v>
      </c>
      <c r="G42" s="130">
        <v>29.676511954992968</v>
      </c>
      <c r="H42" s="216">
        <v>28.199718706047822</v>
      </c>
    </row>
    <row r="43" spans="1:8">
      <c r="A43" s="127" t="s">
        <v>306</v>
      </c>
      <c r="B43" s="149" t="s">
        <v>85</v>
      </c>
      <c r="C43" s="129">
        <v>45035</v>
      </c>
      <c r="D43" s="131">
        <v>14.095703341845232</v>
      </c>
      <c r="E43" s="131">
        <v>22.149439324969471</v>
      </c>
      <c r="F43" s="131">
        <v>11.058065948706561</v>
      </c>
      <c r="G43" s="131">
        <v>29.012989896746976</v>
      </c>
      <c r="H43" s="217">
        <v>23.683801487731763</v>
      </c>
    </row>
    <row r="44" spans="1:8">
      <c r="A44" s="127" t="s">
        <v>308</v>
      </c>
      <c r="B44" s="148" t="s">
        <v>758</v>
      </c>
      <c r="C44" s="35">
        <v>8719</v>
      </c>
      <c r="D44" s="130">
        <v>12.799632985434108</v>
      </c>
      <c r="E44" s="130">
        <v>23.27101731849983</v>
      </c>
      <c r="F44" s="130">
        <v>11.641243261841955</v>
      </c>
      <c r="G44" s="130">
        <v>31.173299690331458</v>
      </c>
      <c r="H44" s="216">
        <v>21.114806743892647</v>
      </c>
    </row>
    <row r="45" spans="1:8">
      <c r="A45" s="127" t="s">
        <v>310</v>
      </c>
      <c r="B45" s="148" t="s">
        <v>759</v>
      </c>
      <c r="C45" s="35">
        <v>8672</v>
      </c>
      <c r="D45" s="130">
        <v>14.04520295202952</v>
      </c>
      <c r="E45" s="130">
        <v>24.757841328413285</v>
      </c>
      <c r="F45" s="130">
        <v>11.035516605166052</v>
      </c>
      <c r="G45" s="130">
        <v>28.436346863468636</v>
      </c>
      <c r="H45" s="216">
        <v>21.725092250922508</v>
      </c>
    </row>
    <row r="46" spans="1:8">
      <c r="A46" s="127" t="s">
        <v>312</v>
      </c>
      <c r="B46" s="148" t="s">
        <v>760</v>
      </c>
      <c r="C46" s="35">
        <v>5069</v>
      </c>
      <c r="D46" s="130">
        <v>11.205365949891497</v>
      </c>
      <c r="E46" s="130">
        <v>21.878082462024068</v>
      </c>
      <c r="F46" s="130">
        <v>11.698559873742354</v>
      </c>
      <c r="G46" s="130">
        <v>33.300453738409942</v>
      </c>
      <c r="H46" s="216">
        <v>21.917537975932134</v>
      </c>
    </row>
    <row r="47" spans="1:8">
      <c r="A47" s="127" t="s">
        <v>315</v>
      </c>
      <c r="B47" s="148" t="s">
        <v>761</v>
      </c>
      <c r="C47" s="35">
        <v>7369</v>
      </c>
      <c r="D47" s="130">
        <v>9.757090514316733</v>
      </c>
      <c r="E47" s="130">
        <v>22.553942190256478</v>
      </c>
      <c r="F47" s="130">
        <v>9.9742163115755194</v>
      </c>
      <c r="G47" s="130">
        <v>30.207626543628713</v>
      </c>
      <c r="H47" s="216">
        <v>27.507124440222551</v>
      </c>
    </row>
    <row r="48" spans="1:8">
      <c r="A48" s="127" t="s">
        <v>317</v>
      </c>
      <c r="B48" s="179" t="s">
        <v>762</v>
      </c>
      <c r="C48" s="104">
        <v>15206</v>
      </c>
      <c r="D48" s="218">
        <v>17.933710377482573</v>
      </c>
      <c r="E48" s="218">
        <v>19.913192160989084</v>
      </c>
      <c r="F48" s="218">
        <v>11.048270419571223</v>
      </c>
      <c r="G48" s="218">
        <v>26.094962514796794</v>
      </c>
      <c r="H48" s="219">
        <v>25.009864527160332</v>
      </c>
    </row>
  </sheetData>
  <mergeCells count="2">
    <mergeCell ref="A1:H1"/>
    <mergeCell ref="A2:H2"/>
  </mergeCells>
  <phoneticPr fontId="3" type="noConversion"/>
  <hyperlinks>
    <hyperlink ref="I1" location="'spis tabel'!A1" display="Powrót do spisu tabel" xr:uid="{00000000-0004-0000-1C00-000000000000}"/>
  </hyperlinks>
  <pageMargins left="0.7" right="0.7" top="0.75" bottom="0.75" header="0.3" footer="0.3"/>
  <pageSetup paperSize="9" scale="65" orientation="portrait" verticalDpi="0" r:id="rId1"/>
  <colBreaks count="1" manualBreakCount="1">
    <brk id="8" max="1048575" man="1"/>
  </colBreaks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J48"/>
  <sheetViews>
    <sheetView showGridLines="0" zoomScaleNormal="100" workbookViewId="0">
      <selection activeCell="C4" sqref="C4"/>
    </sheetView>
  </sheetViews>
  <sheetFormatPr defaultRowHeight="12.75"/>
  <cols>
    <col min="1" max="1" width="5.42578125" style="1" customWidth="1"/>
    <col min="2" max="2" width="26.28515625" style="1" customWidth="1"/>
    <col min="3" max="3" width="19.85546875" style="1" customWidth="1"/>
    <col min="4" max="9" width="9.140625" style="1"/>
    <col min="10" max="10" width="17.85546875" style="1" customWidth="1"/>
    <col min="11" max="16384" width="9.140625" style="1"/>
  </cols>
  <sheetData>
    <row r="1" spans="1:10">
      <c r="A1" s="289" t="s">
        <v>983</v>
      </c>
      <c r="B1" s="289"/>
      <c r="C1" s="289"/>
      <c r="D1" s="289"/>
      <c r="E1" s="289"/>
      <c r="F1" s="289"/>
      <c r="G1" s="289"/>
      <c r="H1" s="289"/>
      <c r="I1" s="289"/>
      <c r="J1" s="122" t="s">
        <v>744</v>
      </c>
    </row>
    <row r="2" spans="1:10">
      <c r="A2" s="290" t="s">
        <v>870</v>
      </c>
      <c r="B2" s="290"/>
      <c r="C2" s="290"/>
      <c r="D2" s="290"/>
      <c r="E2" s="290"/>
      <c r="F2" s="290"/>
      <c r="G2" s="290"/>
      <c r="H2" s="290"/>
      <c r="I2" s="290"/>
    </row>
    <row r="3" spans="1:10" ht="45" customHeight="1">
      <c r="A3" s="173" t="s">
        <v>1</v>
      </c>
      <c r="B3" s="174" t="s">
        <v>2</v>
      </c>
      <c r="C3" s="174" t="s">
        <v>980</v>
      </c>
      <c r="D3" s="204" t="s">
        <v>839</v>
      </c>
      <c r="E3" s="223" t="s">
        <v>859</v>
      </c>
      <c r="F3" s="224" t="s">
        <v>860</v>
      </c>
      <c r="G3" s="223" t="s">
        <v>861</v>
      </c>
      <c r="H3" s="223" t="s">
        <v>862</v>
      </c>
      <c r="I3" s="205" t="s">
        <v>840</v>
      </c>
    </row>
    <row r="4" spans="1:10">
      <c r="A4" s="127" t="s">
        <v>124</v>
      </c>
      <c r="B4" s="51" t="s">
        <v>153</v>
      </c>
      <c r="C4" s="35">
        <v>1240</v>
      </c>
      <c r="D4" s="35">
        <v>182</v>
      </c>
      <c r="E4" s="35">
        <v>259</v>
      </c>
      <c r="F4" s="35">
        <v>173</v>
      </c>
      <c r="G4" s="35">
        <v>143</v>
      </c>
      <c r="H4" s="35">
        <v>159</v>
      </c>
      <c r="I4" s="169">
        <v>324</v>
      </c>
    </row>
    <row r="5" spans="1:10">
      <c r="A5" s="127" t="s">
        <v>125</v>
      </c>
      <c r="B5" s="51" t="s">
        <v>229</v>
      </c>
      <c r="C5" s="35">
        <v>1196</v>
      </c>
      <c r="D5" s="35">
        <v>254</v>
      </c>
      <c r="E5" s="35">
        <v>382</v>
      </c>
      <c r="F5" s="35">
        <v>197</v>
      </c>
      <c r="G5" s="35">
        <v>180</v>
      </c>
      <c r="H5" s="35">
        <v>98</v>
      </c>
      <c r="I5" s="169">
        <v>85</v>
      </c>
    </row>
    <row r="6" spans="1:10">
      <c r="A6" s="127" t="s">
        <v>126</v>
      </c>
      <c r="B6" s="51" t="s">
        <v>154</v>
      </c>
      <c r="C6" s="35">
        <v>1962</v>
      </c>
      <c r="D6" s="35">
        <v>355</v>
      </c>
      <c r="E6" s="35">
        <v>468</v>
      </c>
      <c r="F6" s="35">
        <v>318</v>
      </c>
      <c r="G6" s="35">
        <v>264</v>
      </c>
      <c r="H6" s="35">
        <v>236</v>
      </c>
      <c r="I6" s="169">
        <v>321</v>
      </c>
    </row>
    <row r="7" spans="1:10">
      <c r="A7" s="127" t="s">
        <v>127</v>
      </c>
      <c r="B7" s="51" t="s">
        <v>155</v>
      </c>
      <c r="C7" s="35">
        <v>1496</v>
      </c>
      <c r="D7" s="35">
        <v>198</v>
      </c>
      <c r="E7" s="35">
        <v>324</v>
      </c>
      <c r="F7" s="35">
        <v>195</v>
      </c>
      <c r="G7" s="35">
        <v>197</v>
      </c>
      <c r="H7" s="35">
        <v>153</v>
      </c>
      <c r="I7" s="169">
        <v>429</v>
      </c>
    </row>
    <row r="8" spans="1:10">
      <c r="A8" s="127" t="s">
        <v>128</v>
      </c>
      <c r="B8" s="51" t="s">
        <v>156</v>
      </c>
      <c r="C8" s="35">
        <v>929</v>
      </c>
      <c r="D8" s="35">
        <v>110</v>
      </c>
      <c r="E8" s="35">
        <v>194</v>
      </c>
      <c r="F8" s="35">
        <v>107</v>
      </c>
      <c r="G8" s="35">
        <v>130</v>
      </c>
      <c r="H8" s="35">
        <v>163</v>
      </c>
      <c r="I8" s="169">
        <v>225</v>
      </c>
    </row>
    <row r="9" spans="1:10">
      <c r="A9" s="127" t="s">
        <v>129</v>
      </c>
      <c r="B9" s="51" t="s">
        <v>157</v>
      </c>
      <c r="C9" s="35">
        <v>1083</v>
      </c>
      <c r="D9" s="35">
        <v>190</v>
      </c>
      <c r="E9" s="35">
        <v>260</v>
      </c>
      <c r="F9" s="35">
        <v>143</v>
      </c>
      <c r="G9" s="35">
        <v>154</v>
      </c>
      <c r="H9" s="35">
        <v>123</v>
      </c>
      <c r="I9" s="169">
        <v>213</v>
      </c>
    </row>
    <row r="10" spans="1:10">
      <c r="A10" s="127" t="s">
        <v>130</v>
      </c>
      <c r="B10" s="51" t="s">
        <v>158</v>
      </c>
      <c r="C10" s="35">
        <v>2406</v>
      </c>
      <c r="D10" s="35">
        <v>324</v>
      </c>
      <c r="E10" s="35">
        <v>423</v>
      </c>
      <c r="F10" s="35">
        <v>317</v>
      </c>
      <c r="G10" s="35">
        <v>389</v>
      </c>
      <c r="H10" s="35">
        <v>383</v>
      </c>
      <c r="I10" s="169">
        <v>570</v>
      </c>
    </row>
    <row r="11" spans="1:10">
      <c r="A11" s="128" t="s">
        <v>270</v>
      </c>
      <c r="B11" s="55" t="s">
        <v>32</v>
      </c>
      <c r="C11" s="35">
        <v>912</v>
      </c>
      <c r="D11" s="35">
        <v>121</v>
      </c>
      <c r="E11" s="35">
        <v>161</v>
      </c>
      <c r="F11" s="35">
        <v>117</v>
      </c>
      <c r="G11" s="35">
        <v>147</v>
      </c>
      <c r="H11" s="35">
        <v>144</v>
      </c>
      <c r="I11" s="169">
        <v>222</v>
      </c>
    </row>
    <row r="12" spans="1:10">
      <c r="A12" s="128" t="s">
        <v>271</v>
      </c>
      <c r="B12" s="55" t="s">
        <v>35</v>
      </c>
      <c r="C12" s="35">
        <v>1494</v>
      </c>
      <c r="D12" s="35">
        <v>203</v>
      </c>
      <c r="E12" s="35">
        <v>262</v>
      </c>
      <c r="F12" s="35">
        <v>200</v>
      </c>
      <c r="G12" s="35">
        <v>242</v>
      </c>
      <c r="H12" s="35">
        <v>239</v>
      </c>
      <c r="I12" s="169">
        <v>348</v>
      </c>
    </row>
    <row r="13" spans="1:10">
      <c r="A13" s="127" t="s">
        <v>131</v>
      </c>
      <c r="B13" s="51" t="s">
        <v>159</v>
      </c>
      <c r="C13" s="35">
        <v>594</v>
      </c>
      <c r="D13" s="35">
        <v>80</v>
      </c>
      <c r="E13" s="35">
        <v>108</v>
      </c>
      <c r="F13" s="35">
        <v>102</v>
      </c>
      <c r="G13" s="35">
        <v>97</v>
      </c>
      <c r="H13" s="35">
        <v>73</v>
      </c>
      <c r="I13" s="169">
        <v>134</v>
      </c>
    </row>
    <row r="14" spans="1:10">
      <c r="A14" s="127" t="s">
        <v>132</v>
      </c>
      <c r="B14" s="51" t="s">
        <v>160</v>
      </c>
      <c r="C14" s="35">
        <v>812</v>
      </c>
      <c r="D14" s="35">
        <v>181</v>
      </c>
      <c r="E14" s="35">
        <v>242</v>
      </c>
      <c r="F14" s="35">
        <v>140</v>
      </c>
      <c r="G14" s="35">
        <v>128</v>
      </c>
      <c r="H14" s="35">
        <v>67</v>
      </c>
      <c r="I14" s="169">
        <v>54</v>
      </c>
    </row>
    <row r="15" spans="1:10">
      <c r="A15" s="127" t="s">
        <v>3</v>
      </c>
      <c r="B15" s="51" t="s">
        <v>161</v>
      </c>
      <c r="C15" s="35">
        <v>5202</v>
      </c>
      <c r="D15" s="35">
        <v>671</v>
      </c>
      <c r="E15" s="35">
        <v>1008</v>
      </c>
      <c r="F15" s="35">
        <v>563</v>
      </c>
      <c r="G15" s="35">
        <v>851</v>
      </c>
      <c r="H15" s="35">
        <v>680</v>
      </c>
      <c r="I15" s="169">
        <v>1429</v>
      </c>
    </row>
    <row r="16" spans="1:10">
      <c r="A16" s="128" t="s">
        <v>4</v>
      </c>
      <c r="B16" s="55" t="s">
        <v>32</v>
      </c>
      <c r="C16" s="35">
        <v>3349</v>
      </c>
      <c r="D16" s="35">
        <v>412</v>
      </c>
      <c r="E16" s="35">
        <v>611</v>
      </c>
      <c r="F16" s="35">
        <v>361</v>
      </c>
      <c r="G16" s="35">
        <v>572</v>
      </c>
      <c r="H16" s="35">
        <v>468</v>
      </c>
      <c r="I16" s="169">
        <v>925</v>
      </c>
    </row>
    <row r="17" spans="1:9">
      <c r="A17" s="128" t="s">
        <v>5</v>
      </c>
      <c r="B17" s="55" t="s">
        <v>31</v>
      </c>
      <c r="C17" s="35">
        <v>1853</v>
      </c>
      <c r="D17" s="35">
        <v>259</v>
      </c>
      <c r="E17" s="35">
        <v>397</v>
      </c>
      <c r="F17" s="35">
        <v>202</v>
      </c>
      <c r="G17" s="35">
        <v>279</v>
      </c>
      <c r="H17" s="35">
        <v>212</v>
      </c>
      <c r="I17" s="169">
        <v>504</v>
      </c>
    </row>
    <row r="18" spans="1:9">
      <c r="A18" s="127" t="s">
        <v>6</v>
      </c>
      <c r="B18" s="51" t="s">
        <v>162</v>
      </c>
      <c r="C18" s="35">
        <v>783</v>
      </c>
      <c r="D18" s="35">
        <v>151</v>
      </c>
      <c r="E18" s="35">
        <v>201</v>
      </c>
      <c r="F18" s="35">
        <v>137</v>
      </c>
      <c r="G18" s="35">
        <v>117</v>
      </c>
      <c r="H18" s="35">
        <v>64</v>
      </c>
      <c r="I18" s="169">
        <v>113</v>
      </c>
    </row>
    <row r="19" spans="1:9">
      <c r="A19" s="127" t="s">
        <v>7</v>
      </c>
      <c r="B19" s="51" t="s">
        <v>163</v>
      </c>
      <c r="C19" s="35">
        <v>1026</v>
      </c>
      <c r="D19" s="35">
        <v>178</v>
      </c>
      <c r="E19" s="35">
        <v>214</v>
      </c>
      <c r="F19" s="35">
        <v>141</v>
      </c>
      <c r="G19" s="35">
        <v>146</v>
      </c>
      <c r="H19" s="35">
        <v>108</v>
      </c>
      <c r="I19" s="169">
        <v>239</v>
      </c>
    </row>
    <row r="20" spans="1:9">
      <c r="A20" s="127" t="s">
        <v>8</v>
      </c>
      <c r="B20" s="51" t="s">
        <v>164</v>
      </c>
      <c r="C20" s="35">
        <v>1447</v>
      </c>
      <c r="D20" s="35">
        <v>284</v>
      </c>
      <c r="E20" s="35">
        <v>323</v>
      </c>
      <c r="F20" s="35">
        <v>208</v>
      </c>
      <c r="G20" s="35">
        <v>195</v>
      </c>
      <c r="H20" s="35">
        <v>158</v>
      </c>
      <c r="I20" s="169">
        <v>279</v>
      </c>
    </row>
    <row r="21" spans="1:9">
      <c r="A21" s="128" t="s">
        <v>9</v>
      </c>
      <c r="B21" s="55" t="s">
        <v>32</v>
      </c>
      <c r="C21" s="35">
        <v>571</v>
      </c>
      <c r="D21" s="35">
        <v>122</v>
      </c>
      <c r="E21" s="35">
        <v>141</v>
      </c>
      <c r="F21" s="35">
        <v>82</v>
      </c>
      <c r="G21" s="35">
        <v>80</v>
      </c>
      <c r="H21" s="35">
        <v>53</v>
      </c>
      <c r="I21" s="169">
        <v>93</v>
      </c>
    </row>
    <row r="22" spans="1:9">
      <c r="A22" s="128" t="s">
        <v>10</v>
      </c>
      <c r="B22" s="55" t="s">
        <v>33</v>
      </c>
      <c r="C22" s="35">
        <v>876</v>
      </c>
      <c r="D22" s="35">
        <v>162</v>
      </c>
      <c r="E22" s="35">
        <v>182</v>
      </c>
      <c r="F22" s="35">
        <v>126</v>
      </c>
      <c r="G22" s="35">
        <v>115</v>
      </c>
      <c r="H22" s="35">
        <v>105</v>
      </c>
      <c r="I22" s="169">
        <v>186</v>
      </c>
    </row>
    <row r="23" spans="1:9">
      <c r="A23" s="127" t="s">
        <v>11</v>
      </c>
      <c r="B23" s="51" t="s">
        <v>165</v>
      </c>
      <c r="C23" s="35">
        <v>563</v>
      </c>
      <c r="D23" s="35">
        <v>87</v>
      </c>
      <c r="E23" s="35">
        <v>135</v>
      </c>
      <c r="F23" s="35">
        <v>75</v>
      </c>
      <c r="G23" s="35">
        <v>85</v>
      </c>
      <c r="H23" s="35">
        <v>72</v>
      </c>
      <c r="I23" s="169">
        <v>109</v>
      </c>
    </row>
    <row r="24" spans="1:9">
      <c r="A24" s="127" t="s">
        <v>12</v>
      </c>
      <c r="B24" s="51" t="s">
        <v>166</v>
      </c>
      <c r="C24" s="35">
        <v>733</v>
      </c>
      <c r="D24" s="35">
        <v>170</v>
      </c>
      <c r="E24" s="35">
        <v>195</v>
      </c>
      <c r="F24" s="35">
        <v>97</v>
      </c>
      <c r="G24" s="35">
        <v>109</v>
      </c>
      <c r="H24" s="35">
        <v>86</v>
      </c>
      <c r="I24" s="169">
        <v>76</v>
      </c>
    </row>
    <row r="25" spans="1:9">
      <c r="A25" s="127" t="s">
        <v>13</v>
      </c>
      <c r="B25" s="51" t="s">
        <v>167</v>
      </c>
      <c r="C25" s="35">
        <v>669</v>
      </c>
      <c r="D25" s="35">
        <v>150</v>
      </c>
      <c r="E25" s="35">
        <v>182</v>
      </c>
      <c r="F25" s="35">
        <v>99</v>
      </c>
      <c r="G25" s="35">
        <v>97</v>
      </c>
      <c r="H25" s="35">
        <v>74</v>
      </c>
      <c r="I25" s="169">
        <v>67</v>
      </c>
    </row>
    <row r="26" spans="1:9">
      <c r="A26" s="127" t="s">
        <v>14</v>
      </c>
      <c r="B26" s="51" t="s">
        <v>168</v>
      </c>
      <c r="C26" s="35">
        <v>2017</v>
      </c>
      <c r="D26" s="35">
        <v>338</v>
      </c>
      <c r="E26" s="35">
        <v>577</v>
      </c>
      <c r="F26" s="35">
        <v>416</v>
      </c>
      <c r="G26" s="35">
        <v>317</v>
      </c>
      <c r="H26" s="35">
        <v>162</v>
      </c>
      <c r="I26" s="169">
        <v>207</v>
      </c>
    </row>
    <row r="27" spans="1:9">
      <c r="A27" s="127" t="s">
        <v>15</v>
      </c>
      <c r="B27" s="51" t="s">
        <v>169</v>
      </c>
      <c r="C27" s="35">
        <v>795</v>
      </c>
      <c r="D27" s="35">
        <v>166</v>
      </c>
      <c r="E27" s="35">
        <v>191</v>
      </c>
      <c r="F27" s="35">
        <v>125</v>
      </c>
      <c r="G27" s="35">
        <v>112</v>
      </c>
      <c r="H27" s="35">
        <v>78</v>
      </c>
      <c r="I27" s="169">
        <v>123</v>
      </c>
    </row>
    <row r="28" spans="1:9">
      <c r="A28" s="127" t="s">
        <v>16</v>
      </c>
      <c r="B28" s="51" t="s">
        <v>170</v>
      </c>
      <c r="C28" s="35">
        <v>2234</v>
      </c>
      <c r="D28" s="35">
        <v>452</v>
      </c>
      <c r="E28" s="35">
        <v>544</v>
      </c>
      <c r="F28" s="35">
        <v>329</v>
      </c>
      <c r="G28" s="35">
        <v>285</v>
      </c>
      <c r="H28" s="35">
        <v>238</v>
      </c>
      <c r="I28" s="169">
        <v>386</v>
      </c>
    </row>
    <row r="29" spans="1:9">
      <c r="A29" s="127" t="s">
        <v>17</v>
      </c>
      <c r="B29" s="51" t="s">
        <v>171</v>
      </c>
      <c r="C29" s="35">
        <v>798</v>
      </c>
      <c r="D29" s="35">
        <v>209</v>
      </c>
      <c r="E29" s="35">
        <v>236</v>
      </c>
      <c r="F29" s="35">
        <v>152</v>
      </c>
      <c r="G29" s="35">
        <v>88</v>
      </c>
      <c r="H29" s="35">
        <v>67</v>
      </c>
      <c r="I29" s="169">
        <v>46</v>
      </c>
    </row>
    <row r="30" spans="1:9">
      <c r="A30" s="127" t="s">
        <v>18</v>
      </c>
      <c r="B30" s="51" t="s">
        <v>172</v>
      </c>
      <c r="C30" s="35">
        <v>5956</v>
      </c>
      <c r="D30" s="35">
        <v>1117</v>
      </c>
      <c r="E30" s="35">
        <v>1393</v>
      </c>
      <c r="F30" s="35">
        <v>969</v>
      </c>
      <c r="G30" s="35">
        <v>868</v>
      </c>
      <c r="H30" s="35">
        <v>698</v>
      </c>
      <c r="I30" s="169">
        <v>911</v>
      </c>
    </row>
    <row r="31" spans="1:9">
      <c r="A31" s="128" t="s">
        <v>19</v>
      </c>
      <c r="B31" s="55" t="s">
        <v>32</v>
      </c>
      <c r="C31" s="35">
        <v>2211</v>
      </c>
      <c r="D31" s="35">
        <v>422</v>
      </c>
      <c r="E31" s="35">
        <v>530</v>
      </c>
      <c r="F31" s="35">
        <v>348</v>
      </c>
      <c r="G31" s="35">
        <v>331</v>
      </c>
      <c r="H31" s="35">
        <v>258</v>
      </c>
      <c r="I31" s="169">
        <v>322</v>
      </c>
    </row>
    <row r="32" spans="1:9">
      <c r="A32" s="128" t="s">
        <v>20</v>
      </c>
      <c r="B32" s="55" t="s">
        <v>34</v>
      </c>
      <c r="C32" s="35">
        <v>3745</v>
      </c>
      <c r="D32" s="35">
        <v>695</v>
      </c>
      <c r="E32" s="35">
        <v>863</v>
      </c>
      <c r="F32" s="35">
        <v>621</v>
      </c>
      <c r="G32" s="35">
        <v>537</v>
      </c>
      <c r="H32" s="35">
        <v>440</v>
      </c>
      <c r="I32" s="169">
        <v>589</v>
      </c>
    </row>
    <row r="33" spans="1:9">
      <c r="A33" s="127" t="s">
        <v>21</v>
      </c>
      <c r="B33" s="51" t="s">
        <v>173</v>
      </c>
      <c r="C33" s="35">
        <v>874</v>
      </c>
      <c r="D33" s="35">
        <v>157</v>
      </c>
      <c r="E33" s="35">
        <v>228</v>
      </c>
      <c r="F33" s="35">
        <v>164</v>
      </c>
      <c r="G33" s="35">
        <v>139</v>
      </c>
      <c r="H33" s="35">
        <v>75</v>
      </c>
      <c r="I33" s="169">
        <v>111</v>
      </c>
    </row>
    <row r="34" spans="1:9">
      <c r="A34" s="127" t="s">
        <v>22</v>
      </c>
      <c r="B34" s="51" t="s">
        <v>174</v>
      </c>
      <c r="C34" s="35">
        <v>1429</v>
      </c>
      <c r="D34" s="35">
        <v>201</v>
      </c>
      <c r="E34" s="35">
        <v>244</v>
      </c>
      <c r="F34" s="35">
        <v>173</v>
      </c>
      <c r="G34" s="35">
        <v>191</v>
      </c>
      <c r="H34" s="35">
        <v>193</v>
      </c>
      <c r="I34" s="169">
        <v>427</v>
      </c>
    </row>
    <row r="35" spans="1:9">
      <c r="A35" s="127" t="s">
        <v>23</v>
      </c>
      <c r="B35" s="51" t="s">
        <v>175</v>
      </c>
      <c r="C35" s="35">
        <v>1224</v>
      </c>
      <c r="D35" s="35">
        <v>168</v>
      </c>
      <c r="E35" s="35">
        <v>243</v>
      </c>
      <c r="F35" s="35">
        <v>153</v>
      </c>
      <c r="G35" s="35">
        <v>184</v>
      </c>
      <c r="H35" s="35">
        <v>202</v>
      </c>
      <c r="I35" s="169">
        <v>274</v>
      </c>
    </row>
    <row r="36" spans="1:9">
      <c r="A36" s="127" t="s">
        <v>24</v>
      </c>
      <c r="B36" s="51" t="s">
        <v>176</v>
      </c>
      <c r="C36" s="35">
        <v>1377</v>
      </c>
      <c r="D36" s="35">
        <v>216</v>
      </c>
      <c r="E36" s="35">
        <v>275</v>
      </c>
      <c r="F36" s="35">
        <v>207</v>
      </c>
      <c r="G36" s="35">
        <v>204</v>
      </c>
      <c r="H36" s="35">
        <v>154</v>
      </c>
      <c r="I36" s="169">
        <v>321</v>
      </c>
    </row>
    <row r="37" spans="1:9">
      <c r="A37" s="127" t="s">
        <v>25</v>
      </c>
      <c r="B37" s="51" t="s">
        <v>177</v>
      </c>
      <c r="C37" s="35">
        <v>540</v>
      </c>
      <c r="D37" s="35">
        <v>93</v>
      </c>
      <c r="E37" s="35">
        <v>136</v>
      </c>
      <c r="F37" s="35">
        <v>115</v>
      </c>
      <c r="G37" s="35">
        <v>89</v>
      </c>
      <c r="H37" s="35">
        <v>45</v>
      </c>
      <c r="I37" s="169">
        <v>62</v>
      </c>
    </row>
    <row r="38" spans="1:9">
      <c r="A38" s="127" t="s">
        <v>26</v>
      </c>
      <c r="B38" s="51" t="s">
        <v>178</v>
      </c>
      <c r="C38" s="35">
        <v>1229</v>
      </c>
      <c r="D38" s="35">
        <v>216</v>
      </c>
      <c r="E38" s="35">
        <v>356</v>
      </c>
      <c r="F38" s="35">
        <v>203</v>
      </c>
      <c r="G38" s="35">
        <v>170</v>
      </c>
      <c r="H38" s="35">
        <v>137</v>
      </c>
      <c r="I38" s="169">
        <v>147</v>
      </c>
    </row>
    <row r="39" spans="1:9">
      <c r="A39" s="127" t="s">
        <v>27</v>
      </c>
      <c r="B39" s="51" t="s">
        <v>179</v>
      </c>
      <c r="C39" s="35">
        <v>1277</v>
      </c>
      <c r="D39" s="35">
        <v>182</v>
      </c>
      <c r="E39" s="35">
        <v>328</v>
      </c>
      <c r="F39" s="35">
        <v>220</v>
      </c>
      <c r="G39" s="35">
        <v>208</v>
      </c>
      <c r="H39" s="35">
        <v>173</v>
      </c>
      <c r="I39" s="169">
        <v>166</v>
      </c>
    </row>
    <row r="40" spans="1:9">
      <c r="A40" s="127" t="s">
        <v>28</v>
      </c>
      <c r="B40" s="51" t="s">
        <v>180</v>
      </c>
      <c r="C40" s="35">
        <v>469</v>
      </c>
      <c r="D40" s="35">
        <v>97</v>
      </c>
      <c r="E40" s="35">
        <v>131</v>
      </c>
      <c r="F40" s="35">
        <v>65</v>
      </c>
      <c r="G40" s="35">
        <v>63</v>
      </c>
      <c r="H40" s="35">
        <v>43</v>
      </c>
      <c r="I40" s="169">
        <v>70</v>
      </c>
    </row>
    <row r="41" spans="1:9">
      <c r="A41" s="127" t="s">
        <v>29</v>
      </c>
      <c r="B41" s="51" t="s">
        <v>181</v>
      </c>
      <c r="C41" s="35">
        <v>1253</v>
      </c>
      <c r="D41" s="35">
        <v>175</v>
      </c>
      <c r="E41" s="35">
        <v>251</v>
      </c>
      <c r="F41" s="35">
        <v>154</v>
      </c>
      <c r="G41" s="35">
        <v>188</v>
      </c>
      <c r="H41" s="35">
        <v>164</v>
      </c>
      <c r="I41" s="169">
        <v>321</v>
      </c>
    </row>
    <row r="42" spans="1:9">
      <c r="A42" s="127" t="s">
        <v>30</v>
      </c>
      <c r="B42" s="51" t="s">
        <v>182</v>
      </c>
      <c r="C42" s="35">
        <v>1422</v>
      </c>
      <c r="D42" s="35">
        <v>238</v>
      </c>
      <c r="E42" s="35">
        <v>310</v>
      </c>
      <c r="F42" s="35">
        <v>240</v>
      </c>
      <c r="G42" s="35">
        <v>245</v>
      </c>
      <c r="H42" s="35">
        <v>199</v>
      </c>
      <c r="I42" s="169">
        <v>190</v>
      </c>
    </row>
    <row r="43" spans="1:9">
      <c r="A43" s="127" t="s">
        <v>306</v>
      </c>
      <c r="B43" s="149" t="s">
        <v>85</v>
      </c>
      <c r="C43" s="129">
        <v>45035</v>
      </c>
      <c r="D43" s="129">
        <v>7590</v>
      </c>
      <c r="E43" s="129">
        <v>10361</v>
      </c>
      <c r="F43" s="129">
        <v>6697</v>
      </c>
      <c r="G43" s="129">
        <v>6633</v>
      </c>
      <c r="H43" s="129">
        <v>5325</v>
      </c>
      <c r="I43" s="213">
        <v>8429</v>
      </c>
    </row>
    <row r="44" spans="1:9">
      <c r="A44" s="127" t="s">
        <v>308</v>
      </c>
      <c r="B44" s="148" t="s">
        <v>758</v>
      </c>
      <c r="C44" s="35">
        <v>8719</v>
      </c>
      <c r="D44" s="35">
        <v>1485</v>
      </c>
      <c r="E44" s="35">
        <v>2009</v>
      </c>
      <c r="F44" s="35">
        <v>1396</v>
      </c>
      <c r="G44" s="35">
        <v>1303</v>
      </c>
      <c r="H44" s="35">
        <v>994</v>
      </c>
      <c r="I44" s="169">
        <v>1532</v>
      </c>
    </row>
    <row r="45" spans="1:9">
      <c r="A45" s="127" t="s">
        <v>310</v>
      </c>
      <c r="B45" s="148" t="s">
        <v>759</v>
      </c>
      <c r="C45" s="35">
        <v>8672</v>
      </c>
      <c r="D45" s="35">
        <v>1269</v>
      </c>
      <c r="E45" s="35">
        <v>1850</v>
      </c>
      <c r="F45" s="35">
        <v>1079</v>
      </c>
      <c r="G45" s="35">
        <v>1340</v>
      </c>
      <c r="H45" s="35">
        <v>1077</v>
      </c>
      <c r="I45" s="169">
        <v>2057</v>
      </c>
    </row>
    <row r="46" spans="1:9">
      <c r="A46" s="127" t="s">
        <v>312</v>
      </c>
      <c r="B46" s="148" t="s">
        <v>760</v>
      </c>
      <c r="C46" s="35">
        <v>5069</v>
      </c>
      <c r="D46" s="35">
        <v>887</v>
      </c>
      <c r="E46" s="35">
        <v>1207</v>
      </c>
      <c r="F46" s="35">
        <v>769</v>
      </c>
      <c r="G46" s="35">
        <v>711</v>
      </c>
      <c r="H46" s="35">
        <v>493</v>
      </c>
      <c r="I46" s="169">
        <v>1002</v>
      </c>
    </row>
    <row r="47" spans="1:9">
      <c r="A47" s="127" t="s">
        <v>315</v>
      </c>
      <c r="B47" s="148" t="s">
        <v>761</v>
      </c>
      <c r="C47" s="35">
        <v>7369</v>
      </c>
      <c r="D47" s="35">
        <v>1308</v>
      </c>
      <c r="E47" s="35">
        <v>1823</v>
      </c>
      <c r="F47" s="35">
        <v>1159</v>
      </c>
      <c r="G47" s="35">
        <v>1061</v>
      </c>
      <c r="H47" s="35">
        <v>867</v>
      </c>
      <c r="I47" s="169">
        <v>1151</v>
      </c>
    </row>
    <row r="48" spans="1:9">
      <c r="A48" s="127" t="s">
        <v>317</v>
      </c>
      <c r="B48" s="179" t="s">
        <v>762</v>
      </c>
      <c r="C48" s="104">
        <v>15206</v>
      </c>
      <c r="D48" s="104">
        <v>2641</v>
      </c>
      <c r="E48" s="104">
        <v>3472</v>
      </c>
      <c r="F48" s="104">
        <v>2294</v>
      </c>
      <c r="G48" s="104">
        <v>2218</v>
      </c>
      <c r="H48" s="104">
        <v>1894</v>
      </c>
      <c r="I48" s="214">
        <v>2687</v>
      </c>
    </row>
  </sheetData>
  <mergeCells count="2">
    <mergeCell ref="A1:I1"/>
    <mergeCell ref="A2:I2"/>
  </mergeCells>
  <phoneticPr fontId="33" type="noConversion"/>
  <hyperlinks>
    <hyperlink ref="J1" location="'spis tabel'!A1" display="Powró do spisu tabel" xr:uid="{00000000-0004-0000-1D00-000000000000}"/>
  </hyperlinks>
  <pageMargins left="0.7" right="0.7" top="0.75" bottom="0.75" header="0.3" footer="0.3"/>
  <pageSetup paperSize="9" scale="83" orientation="portrait" verticalDpi="0" r:id="rId1"/>
  <colBreaks count="1" manualBreakCount="1">
    <brk id="9" max="1048575" man="1"/>
  </colBreaks>
  <tableParts count="1">
    <tablePart r:id="rId2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J48"/>
  <sheetViews>
    <sheetView showGridLines="0" zoomScaleNormal="100" workbookViewId="0">
      <selection sqref="A1:I1"/>
    </sheetView>
  </sheetViews>
  <sheetFormatPr defaultRowHeight="12.75"/>
  <cols>
    <col min="1" max="1" width="5.42578125" style="1" customWidth="1"/>
    <col min="2" max="2" width="26.28515625" style="1" customWidth="1"/>
    <col min="3" max="3" width="18.5703125" style="1" customWidth="1"/>
    <col min="4" max="4" width="11" style="1" customWidth="1"/>
    <col min="5" max="5" width="10.28515625" style="1" customWidth="1"/>
    <col min="6" max="6" width="10" style="1" customWidth="1"/>
    <col min="7" max="7" width="10.140625" style="1" customWidth="1"/>
    <col min="8" max="8" width="10.5703125" style="1" customWidth="1"/>
    <col min="9" max="9" width="10" style="1" customWidth="1"/>
    <col min="10" max="10" width="18" style="1" customWidth="1"/>
    <col min="11" max="16384" width="9.140625" style="1"/>
  </cols>
  <sheetData>
    <row r="1" spans="1:10">
      <c r="A1" s="289" t="s">
        <v>979</v>
      </c>
      <c r="B1" s="289"/>
      <c r="C1" s="289"/>
      <c r="D1" s="289"/>
      <c r="E1" s="289"/>
      <c r="F1" s="289"/>
      <c r="G1" s="289"/>
      <c r="H1" s="289"/>
      <c r="I1" s="289"/>
      <c r="J1" s="122" t="s">
        <v>743</v>
      </c>
    </row>
    <row r="2" spans="1:10">
      <c r="A2" s="290" t="s">
        <v>871</v>
      </c>
      <c r="B2" s="290"/>
      <c r="C2" s="290"/>
      <c r="D2" s="290"/>
      <c r="E2" s="290"/>
      <c r="F2" s="290"/>
      <c r="G2" s="290"/>
      <c r="H2" s="290"/>
      <c r="I2" s="290"/>
    </row>
    <row r="3" spans="1:10" ht="54.75" customHeight="1">
      <c r="A3" s="173" t="s">
        <v>1</v>
      </c>
      <c r="B3" s="174" t="s">
        <v>2</v>
      </c>
      <c r="C3" s="174" t="s">
        <v>980</v>
      </c>
      <c r="D3" s="204" t="s">
        <v>839</v>
      </c>
      <c r="E3" s="223" t="s">
        <v>859</v>
      </c>
      <c r="F3" s="224" t="s">
        <v>860</v>
      </c>
      <c r="G3" s="223" t="s">
        <v>861</v>
      </c>
      <c r="H3" s="223" t="s">
        <v>862</v>
      </c>
      <c r="I3" s="205" t="s">
        <v>840</v>
      </c>
    </row>
    <row r="4" spans="1:10">
      <c r="A4" s="127" t="s">
        <v>124</v>
      </c>
      <c r="B4" s="51" t="s">
        <v>153</v>
      </c>
      <c r="C4" s="35">
        <v>1240</v>
      </c>
      <c r="D4" s="130">
        <v>14.677419354838708</v>
      </c>
      <c r="E4" s="130">
        <v>20.887096774193548</v>
      </c>
      <c r="F4" s="130">
        <v>13.951612903225808</v>
      </c>
      <c r="G4" s="130">
        <v>11.53225806451613</v>
      </c>
      <c r="H4" s="130">
        <v>12.822580645161292</v>
      </c>
      <c r="I4" s="216">
        <v>26.129032258064516</v>
      </c>
    </row>
    <row r="5" spans="1:10">
      <c r="A5" s="127" t="s">
        <v>125</v>
      </c>
      <c r="B5" s="51" t="s">
        <v>229</v>
      </c>
      <c r="C5" s="35">
        <v>1196</v>
      </c>
      <c r="D5" s="130">
        <v>21.237458193979933</v>
      </c>
      <c r="E5" s="130">
        <v>31.939799331103679</v>
      </c>
      <c r="F5" s="130">
        <v>16.471571906354516</v>
      </c>
      <c r="G5" s="130">
        <v>15.050167224080269</v>
      </c>
      <c r="H5" s="130">
        <v>8.1939799331103682</v>
      </c>
      <c r="I5" s="216">
        <v>7.1070234113712365</v>
      </c>
    </row>
    <row r="6" spans="1:10">
      <c r="A6" s="127" t="s">
        <v>126</v>
      </c>
      <c r="B6" s="51" t="s">
        <v>154</v>
      </c>
      <c r="C6" s="35">
        <v>1962</v>
      </c>
      <c r="D6" s="130">
        <v>18.093781855249745</v>
      </c>
      <c r="E6" s="130">
        <v>23.853211009174313</v>
      </c>
      <c r="F6" s="130">
        <v>16.207951070336392</v>
      </c>
      <c r="G6" s="130">
        <v>13.455657492354739</v>
      </c>
      <c r="H6" s="130">
        <v>12.028542303771662</v>
      </c>
      <c r="I6" s="216">
        <v>16.36085626911315</v>
      </c>
    </row>
    <row r="7" spans="1:10">
      <c r="A7" s="127" t="s">
        <v>127</v>
      </c>
      <c r="B7" s="51" t="s">
        <v>155</v>
      </c>
      <c r="C7" s="35">
        <v>1496</v>
      </c>
      <c r="D7" s="130">
        <v>13.23529411764706</v>
      </c>
      <c r="E7" s="130">
        <v>21.657754010695189</v>
      </c>
      <c r="F7" s="130">
        <v>13.034759358288769</v>
      </c>
      <c r="G7" s="130">
        <v>13.168449197860962</v>
      </c>
      <c r="H7" s="130">
        <v>10.227272727272728</v>
      </c>
      <c r="I7" s="216">
        <v>28.676470588235293</v>
      </c>
    </row>
    <row r="8" spans="1:10">
      <c r="A8" s="127" t="s">
        <v>128</v>
      </c>
      <c r="B8" s="51" t="s">
        <v>156</v>
      </c>
      <c r="C8" s="35">
        <v>929</v>
      </c>
      <c r="D8" s="130">
        <v>11.840688912809473</v>
      </c>
      <c r="E8" s="130">
        <v>20.882669537136707</v>
      </c>
      <c r="F8" s="130">
        <v>11.517761033369215</v>
      </c>
      <c r="G8" s="130">
        <v>13.993541442411194</v>
      </c>
      <c r="H8" s="130">
        <v>17.545748116254035</v>
      </c>
      <c r="I8" s="216">
        <v>24.219590958019378</v>
      </c>
    </row>
    <row r="9" spans="1:10">
      <c r="A9" s="127" t="s">
        <v>129</v>
      </c>
      <c r="B9" s="51" t="s">
        <v>157</v>
      </c>
      <c r="C9" s="35">
        <v>1083</v>
      </c>
      <c r="D9" s="130">
        <v>17.543859649122805</v>
      </c>
      <c r="E9" s="130">
        <v>24.007386888273317</v>
      </c>
      <c r="F9" s="130">
        <v>13.204062788550322</v>
      </c>
      <c r="G9" s="130">
        <v>14.219759926131118</v>
      </c>
      <c r="H9" s="130">
        <v>11.357340720221606</v>
      </c>
      <c r="I9" s="216">
        <v>19.667590027700832</v>
      </c>
    </row>
    <row r="10" spans="1:10">
      <c r="A10" s="127" t="s">
        <v>130</v>
      </c>
      <c r="B10" s="51" t="s">
        <v>158</v>
      </c>
      <c r="C10" s="35">
        <v>2406</v>
      </c>
      <c r="D10" s="130">
        <v>13.466334164588527</v>
      </c>
      <c r="E10" s="130">
        <v>17.581047381546135</v>
      </c>
      <c r="F10" s="130">
        <v>13.175394846217788</v>
      </c>
      <c r="G10" s="130">
        <v>16.167913549459684</v>
      </c>
      <c r="H10" s="130">
        <v>15.918536990856195</v>
      </c>
      <c r="I10" s="216">
        <v>23.690773067331673</v>
      </c>
    </row>
    <row r="11" spans="1:10">
      <c r="A11" s="128" t="s">
        <v>270</v>
      </c>
      <c r="B11" s="55" t="s">
        <v>32</v>
      </c>
      <c r="C11" s="35">
        <v>912</v>
      </c>
      <c r="D11" s="130">
        <v>13.267543859649123</v>
      </c>
      <c r="E11" s="130">
        <v>17.653508771929825</v>
      </c>
      <c r="F11" s="130">
        <v>12.828947368421053</v>
      </c>
      <c r="G11" s="130">
        <v>16.118421052631579</v>
      </c>
      <c r="H11" s="130">
        <v>15.789473684210526</v>
      </c>
      <c r="I11" s="216">
        <v>24.342105263157894</v>
      </c>
    </row>
    <row r="12" spans="1:10">
      <c r="A12" s="128" t="s">
        <v>271</v>
      </c>
      <c r="B12" s="55" t="s">
        <v>35</v>
      </c>
      <c r="C12" s="35">
        <v>1494</v>
      </c>
      <c r="D12" s="130">
        <v>13.587684069611781</v>
      </c>
      <c r="E12" s="130">
        <v>17.536813922356089</v>
      </c>
      <c r="F12" s="130">
        <v>13.386880856760374</v>
      </c>
      <c r="G12" s="130">
        <v>16.198125836680052</v>
      </c>
      <c r="H12" s="130">
        <v>15.997322623828648</v>
      </c>
      <c r="I12" s="216">
        <v>23.293172690763054</v>
      </c>
    </row>
    <row r="13" spans="1:10">
      <c r="A13" s="127" t="s">
        <v>131</v>
      </c>
      <c r="B13" s="51" t="s">
        <v>159</v>
      </c>
      <c r="C13" s="35">
        <v>594</v>
      </c>
      <c r="D13" s="130">
        <v>13.468013468013467</v>
      </c>
      <c r="E13" s="130">
        <v>18.181818181818183</v>
      </c>
      <c r="F13" s="130">
        <v>17.171717171717169</v>
      </c>
      <c r="G13" s="130">
        <v>16.329966329966332</v>
      </c>
      <c r="H13" s="130">
        <v>12.289562289562289</v>
      </c>
      <c r="I13" s="216">
        <v>22.558922558922561</v>
      </c>
    </row>
    <row r="14" spans="1:10">
      <c r="A14" s="127" t="s">
        <v>132</v>
      </c>
      <c r="B14" s="51" t="s">
        <v>160</v>
      </c>
      <c r="C14" s="35">
        <v>812</v>
      </c>
      <c r="D14" s="130">
        <v>22.290640394088669</v>
      </c>
      <c r="E14" s="130">
        <v>29.802955665024633</v>
      </c>
      <c r="F14" s="130">
        <v>17.241379310344829</v>
      </c>
      <c r="G14" s="130">
        <v>15.763546798029557</v>
      </c>
      <c r="H14" s="130">
        <v>8.2512315270935961</v>
      </c>
      <c r="I14" s="216">
        <v>6.6502463054187197</v>
      </c>
    </row>
    <row r="15" spans="1:10">
      <c r="A15" s="127" t="s">
        <v>3</v>
      </c>
      <c r="B15" s="51" t="s">
        <v>161</v>
      </c>
      <c r="C15" s="35">
        <v>5202</v>
      </c>
      <c r="D15" s="130">
        <v>12.898885044213765</v>
      </c>
      <c r="E15" s="130">
        <v>19.377162629757784</v>
      </c>
      <c r="F15" s="130">
        <v>10.822760476739715</v>
      </c>
      <c r="G15" s="130">
        <v>16.359092656670512</v>
      </c>
      <c r="H15" s="130">
        <v>13.071895424836603</v>
      </c>
      <c r="I15" s="216">
        <v>27.470203767781619</v>
      </c>
    </row>
    <row r="16" spans="1:10">
      <c r="A16" s="128" t="s">
        <v>4</v>
      </c>
      <c r="B16" s="55" t="s">
        <v>32</v>
      </c>
      <c r="C16" s="35">
        <v>3349</v>
      </c>
      <c r="D16" s="130">
        <v>12.302179755150791</v>
      </c>
      <c r="E16" s="130">
        <v>18.244252015527024</v>
      </c>
      <c r="F16" s="130">
        <v>10.779337115556881</v>
      </c>
      <c r="G16" s="130">
        <v>17.07972529113168</v>
      </c>
      <c r="H16" s="130">
        <v>13.974320692744103</v>
      </c>
      <c r="I16" s="216">
        <v>27.620185129889517</v>
      </c>
    </row>
    <row r="17" spans="1:9">
      <c r="A17" s="128" t="s">
        <v>5</v>
      </c>
      <c r="B17" s="55" t="s">
        <v>31</v>
      </c>
      <c r="C17" s="35">
        <v>1853</v>
      </c>
      <c r="D17" s="130">
        <v>13.97733405288721</v>
      </c>
      <c r="E17" s="130">
        <v>21.424716675661092</v>
      </c>
      <c r="F17" s="130">
        <v>10.90124123043713</v>
      </c>
      <c r="G17" s="130">
        <v>15.056664867781974</v>
      </c>
      <c r="H17" s="130">
        <v>11.440906637884511</v>
      </c>
      <c r="I17" s="216">
        <v>27.199136535348085</v>
      </c>
    </row>
    <row r="18" spans="1:9">
      <c r="A18" s="127" t="s">
        <v>6</v>
      </c>
      <c r="B18" s="51" t="s">
        <v>162</v>
      </c>
      <c r="C18" s="35">
        <v>783</v>
      </c>
      <c r="D18" s="130">
        <v>19.284802043422733</v>
      </c>
      <c r="E18" s="130">
        <v>25.670498084291189</v>
      </c>
      <c r="F18" s="130">
        <v>17.496807151979567</v>
      </c>
      <c r="G18" s="130">
        <v>14.942528735632186</v>
      </c>
      <c r="H18" s="130">
        <v>8.1736909323116222</v>
      </c>
      <c r="I18" s="216">
        <v>14.431673052362706</v>
      </c>
    </row>
    <row r="19" spans="1:9">
      <c r="A19" s="127" t="s">
        <v>7</v>
      </c>
      <c r="B19" s="51" t="s">
        <v>163</v>
      </c>
      <c r="C19" s="35">
        <v>1026</v>
      </c>
      <c r="D19" s="130">
        <v>17.348927875243664</v>
      </c>
      <c r="E19" s="130">
        <v>20.857699805068226</v>
      </c>
      <c r="F19" s="130">
        <v>13.742690058479532</v>
      </c>
      <c r="G19" s="130">
        <v>14.230019493177387</v>
      </c>
      <c r="H19" s="130">
        <v>10.526315789473683</v>
      </c>
      <c r="I19" s="216">
        <v>23.294346978557503</v>
      </c>
    </row>
    <row r="20" spans="1:9">
      <c r="A20" s="127" t="s">
        <v>8</v>
      </c>
      <c r="B20" s="51" t="s">
        <v>164</v>
      </c>
      <c r="C20" s="35">
        <v>1447</v>
      </c>
      <c r="D20" s="130">
        <v>19.626814098134069</v>
      </c>
      <c r="E20" s="130">
        <v>22.322045611610228</v>
      </c>
      <c r="F20" s="130">
        <v>14.37456807187284</v>
      </c>
      <c r="G20" s="130">
        <v>13.476157567380787</v>
      </c>
      <c r="H20" s="130">
        <v>10.919143054595715</v>
      </c>
      <c r="I20" s="216">
        <v>19.281271596406356</v>
      </c>
    </row>
    <row r="21" spans="1:9">
      <c r="A21" s="128" t="s">
        <v>9</v>
      </c>
      <c r="B21" s="55" t="s">
        <v>32</v>
      </c>
      <c r="C21" s="35">
        <v>571</v>
      </c>
      <c r="D21" s="130">
        <v>21.366024518388791</v>
      </c>
      <c r="E21" s="130">
        <v>24.693520140105079</v>
      </c>
      <c r="F21" s="130">
        <v>14.360770577933449</v>
      </c>
      <c r="G21" s="130">
        <v>14.010507880910684</v>
      </c>
      <c r="H21" s="130">
        <v>9.281961471103326</v>
      </c>
      <c r="I21" s="216">
        <v>16.28721541155867</v>
      </c>
    </row>
    <row r="22" spans="1:9">
      <c r="A22" s="128" t="s">
        <v>10</v>
      </c>
      <c r="B22" s="55" t="s">
        <v>33</v>
      </c>
      <c r="C22" s="35">
        <v>876</v>
      </c>
      <c r="D22" s="130">
        <v>18.493150684931507</v>
      </c>
      <c r="E22" s="130">
        <v>20.776255707762555</v>
      </c>
      <c r="F22" s="130">
        <v>14.383561643835616</v>
      </c>
      <c r="G22" s="130">
        <v>13.12785388127854</v>
      </c>
      <c r="H22" s="130">
        <v>11.986301369863012</v>
      </c>
      <c r="I22" s="216">
        <v>21.232876712328768</v>
      </c>
    </row>
    <row r="23" spans="1:9">
      <c r="A23" s="127" t="s">
        <v>11</v>
      </c>
      <c r="B23" s="51" t="s">
        <v>165</v>
      </c>
      <c r="C23" s="35">
        <v>563</v>
      </c>
      <c r="D23" s="130">
        <v>15.452930728241562</v>
      </c>
      <c r="E23" s="130">
        <v>23.978685612788635</v>
      </c>
      <c r="F23" s="130">
        <v>13.321492007104796</v>
      </c>
      <c r="G23" s="130">
        <v>15.097690941385435</v>
      </c>
      <c r="H23" s="130">
        <v>12.788632326820604</v>
      </c>
      <c r="I23" s="216">
        <v>19.360568383658968</v>
      </c>
    </row>
    <row r="24" spans="1:9">
      <c r="A24" s="127" t="s">
        <v>12</v>
      </c>
      <c r="B24" s="51" t="s">
        <v>166</v>
      </c>
      <c r="C24" s="35">
        <v>733</v>
      </c>
      <c r="D24" s="130">
        <v>23.192360163710777</v>
      </c>
      <c r="E24" s="130">
        <v>26.603001364256478</v>
      </c>
      <c r="F24" s="130">
        <v>13.233287858117325</v>
      </c>
      <c r="G24" s="130">
        <v>14.870395634379264</v>
      </c>
      <c r="H24" s="130">
        <v>11.732605729877218</v>
      </c>
      <c r="I24" s="216">
        <v>10.368349249658936</v>
      </c>
    </row>
    <row r="25" spans="1:9">
      <c r="A25" s="127" t="s">
        <v>13</v>
      </c>
      <c r="B25" s="51" t="s">
        <v>167</v>
      </c>
      <c r="C25" s="35">
        <v>669</v>
      </c>
      <c r="D25" s="130">
        <v>22.421524663677133</v>
      </c>
      <c r="E25" s="130">
        <v>27.204783258594915</v>
      </c>
      <c r="F25" s="130">
        <v>14.798206278026907</v>
      </c>
      <c r="G25" s="130">
        <v>14.499252615844544</v>
      </c>
      <c r="H25" s="130">
        <v>11.061285500747383</v>
      </c>
      <c r="I25" s="216">
        <v>10.014947683109119</v>
      </c>
    </row>
    <row r="26" spans="1:9">
      <c r="A26" s="127" t="s">
        <v>14</v>
      </c>
      <c r="B26" s="51" t="s">
        <v>168</v>
      </c>
      <c r="C26" s="35">
        <v>2017</v>
      </c>
      <c r="D26" s="130">
        <v>16.757560733763015</v>
      </c>
      <c r="E26" s="130">
        <v>28.606841844323249</v>
      </c>
      <c r="F26" s="130">
        <v>20.624690133862174</v>
      </c>
      <c r="G26" s="130">
        <v>15.716410510659395</v>
      </c>
      <c r="H26" s="130">
        <v>8.0317302925136342</v>
      </c>
      <c r="I26" s="216">
        <v>10.262766484878533</v>
      </c>
    </row>
    <row r="27" spans="1:9">
      <c r="A27" s="127" t="s">
        <v>15</v>
      </c>
      <c r="B27" s="51" t="s">
        <v>169</v>
      </c>
      <c r="C27" s="35">
        <v>795</v>
      </c>
      <c r="D27" s="130">
        <v>20.880503144654089</v>
      </c>
      <c r="E27" s="130">
        <v>24.025157232704402</v>
      </c>
      <c r="F27" s="130">
        <v>15.723270440251572</v>
      </c>
      <c r="G27" s="130">
        <v>14.088050314465409</v>
      </c>
      <c r="H27" s="130">
        <v>9.8113207547169825</v>
      </c>
      <c r="I27" s="216">
        <v>15.471698113207546</v>
      </c>
    </row>
    <row r="28" spans="1:9">
      <c r="A28" s="127" t="s">
        <v>16</v>
      </c>
      <c r="B28" s="51" t="s">
        <v>170</v>
      </c>
      <c r="C28" s="35">
        <v>2234</v>
      </c>
      <c r="D28" s="130">
        <v>20.232766338406446</v>
      </c>
      <c r="E28" s="130">
        <v>24.350940017905103</v>
      </c>
      <c r="F28" s="130">
        <v>14.726947179946285</v>
      </c>
      <c r="G28" s="130">
        <v>12.757385854968668</v>
      </c>
      <c r="H28" s="130">
        <v>10.653536257833482</v>
      </c>
      <c r="I28" s="216">
        <v>17.278424350940018</v>
      </c>
    </row>
    <row r="29" spans="1:9">
      <c r="A29" s="127" t="s">
        <v>17</v>
      </c>
      <c r="B29" s="51" t="s">
        <v>171</v>
      </c>
      <c r="C29" s="35">
        <v>798</v>
      </c>
      <c r="D29" s="130">
        <v>26.190476190476193</v>
      </c>
      <c r="E29" s="130">
        <v>29.573934837092729</v>
      </c>
      <c r="F29" s="130">
        <v>19.047619047619047</v>
      </c>
      <c r="G29" s="130">
        <v>11.027568922305765</v>
      </c>
      <c r="H29" s="130">
        <v>8.3959899749373434</v>
      </c>
      <c r="I29" s="216">
        <v>5.7644110275689222</v>
      </c>
    </row>
    <row r="30" spans="1:9">
      <c r="A30" s="127" t="s">
        <v>18</v>
      </c>
      <c r="B30" s="51" t="s">
        <v>172</v>
      </c>
      <c r="C30" s="35">
        <v>5956</v>
      </c>
      <c r="D30" s="130">
        <v>18.754197447951647</v>
      </c>
      <c r="E30" s="130">
        <v>23.388179986568165</v>
      </c>
      <c r="F30" s="130">
        <v>16.269308260577571</v>
      </c>
      <c r="G30" s="130">
        <v>14.573539288112828</v>
      </c>
      <c r="H30" s="130">
        <v>11.719274680993957</v>
      </c>
      <c r="I30" s="216">
        <v>15.295500335795836</v>
      </c>
    </row>
    <row r="31" spans="1:9">
      <c r="A31" s="128" t="s">
        <v>19</v>
      </c>
      <c r="B31" s="55" t="s">
        <v>32</v>
      </c>
      <c r="C31" s="35">
        <v>2211</v>
      </c>
      <c r="D31" s="130">
        <v>19.086386250565354</v>
      </c>
      <c r="E31" s="130">
        <v>23.971053821800091</v>
      </c>
      <c r="F31" s="130">
        <v>15.739484396200815</v>
      </c>
      <c r="G31" s="130">
        <v>14.970601537765718</v>
      </c>
      <c r="H31" s="130">
        <v>11.668928086838534</v>
      </c>
      <c r="I31" s="216">
        <v>14.563545906829489</v>
      </c>
    </row>
    <row r="32" spans="1:9">
      <c r="A32" s="128" t="s">
        <v>20</v>
      </c>
      <c r="B32" s="55" t="s">
        <v>34</v>
      </c>
      <c r="C32" s="35">
        <v>3745</v>
      </c>
      <c r="D32" s="130">
        <v>18.55807743658211</v>
      </c>
      <c r="E32" s="130">
        <v>23.044058744993322</v>
      </c>
      <c r="F32" s="130">
        <v>16.582109479305739</v>
      </c>
      <c r="G32" s="130">
        <v>14.339118825100133</v>
      </c>
      <c r="H32" s="130">
        <v>11.748998664886514</v>
      </c>
      <c r="I32" s="216">
        <v>15.727636849132177</v>
      </c>
    </row>
    <row r="33" spans="1:9">
      <c r="A33" s="127" t="s">
        <v>21</v>
      </c>
      <c r="B33" s="51" t="s">
        <v>173</v>
      </c>
      <c r="C33" s="35">
        <v>874</v>
      </c>
      <c r="D33" s="130">
        <v>17.963386727688789</v>
      </c>
      <c r="E33" s="130">
        <v>26.086956521739129</v>
      </c>
      <c r="F33" s="130">
        <v>18.764302059496568</v>
      </c>
      <c r="G33" s="130">
        <v>15.903890160183066</v>
      </c>
      <c r="H33" s="130">
        <v>8.5812356979405031</v>
      </c>
      <c r="I33" s="216">
        <v>12.700228832951947</v>
      </c>
    </row>
    <row r="34" spans="1:9">
      <c r="A34" s="127" t="s">
        <v>22</v>
      </c>
      <c r="B34" s="51" t="s">
        <v>174</v>
      </c>
      <c r="C34" s="35">
        <v>1429</v>
      </c>
      <c r="D34" s="130">
        <v>14.065780265920225</v>
      </c>
      <c r="E34" s="130">
        <v>17.074877536738978</v>
      </c>
      <c r="F34" s="130">
        <v>12.106368089573127</v>
      </c>
      <c r="G34" s="130">
        <v>13.365990202939118</v>
      </c>
      <c r="H34" s="130">
        <v>13.505948215535341</v>
      </c>
      <c r="I34" s="216">
        <v>29.881035689293213</v>
      </c>
    </row>
    <row r="35" spans="1:9">
      <c r="A35" s="127" t="s">
        <v>23</v>
      </c>
      <c r="B35" s="51" t="s">
        <v>175</v>
      </c>
      <c r="C35" s="35">
        <v>1224</v>
      </c>
      <c r="D35" s="130">
        <v>13.725490196078432</v>
      </c>
      <c r="E35" s="130">
        <v>19.852941176470587</v>
      </c>
      <c r="F35" s="130">
        <v>12.5</v>
      </c>
      <c r="G35" s="130">
        <v>15.032679738562091</v>
      </c>
      <c r="H35" s="130">
        <v>16.503267973856207</v>
      </c>
      <c r="I35" s="216">
        <v>22.385620915032682</v>
      </c>
    </row>
    <row r="36" spans="1:9">
      <c r="A36" s="127" t="s">
        <v>24</v>
      </c>
      <c r="B36" s="51" t="s">
        <v>176</v>
      </c>
      <c r="C36" s="35">
        <v>1377</v>
      </c>
      <c r="D36" s="130">
        <v>15.686274509803921</v>
      </c>
      <c r="E36" s="130">
        <v>19.970951343500364</v>
      </c>
      <c r="F36" s="130">
        <v>15.032679738562091</v>
      </c>
      <c r="G36" s="130">
        <v>14.814814814814813</v>
      </c>
      <c r="H36" s="130">
        <v>11.183732752360203</v>
      </c>
      <c r="I36" s="216">
        <v>23.311546840958606</v>
      </c>
    </row>
    <row r="37" spans="1:9">
      <c r="A37" s="127" t="s">
        <v>25</v>
      </c>
      <c r="B37" s="51" t="s">
        <v>177</v>
      </c>
      <c r="C37" s="35">
        <v>540</v>
      </c>
      <c r="D37" s="130">
        <v>17.222222222222221</v>
      </c>
      <c r="E37" s="130">
        <v>25.185185185185183</v>
      </c>
      <c r="F37" s="130">
        <v>21.296296296296298</v>
      </c>
      <c r="G37" s="130">
        <v>16.481481481481481</v>
      </c>
      <c r="H37" s="130">
        <v>8.3333333333333321</v>
      </c>
      <c r="I37" s="216">
        <v>11.481481481481481</v>
      </c>
    </row>
    <row r="38" spans="1:9">
      <c r="A38" s="127" t="s">
        <v>26</v>
      </c>
      <c r="B38" s="51" t="s">
        <v>178</v>
      </c>
      <c r="C38" s="35">
        <v>1229</v>
      </c>
      <c r="D38" s="130">
        <v>17.575264442636289</v>
      </c>
      <c r="E38" s="130">
        <v>28.966639544344996</v>
      </c>
      <c r="F38" s="130">
        <v>16.517493897477625</v>
      </c>
      <c r="G38" s="130">
        <v>13.832384052074859</v>
      </c>
      <c r="H38" s="130">
        <v>11.14727420667209</v>
      </c>
      <c r="I38" s="216">
        <v>11.960943856794142</v>
      </c>
    </row>
    <row r="39" spans="1:9">
      <c r="A39" s="127" t="s">
        <v>27</v>
      </c>
      <c r="B39" s="51" t="s">
        <v>179</v>
      </c>
      <c r="C39" s="35">
        <v>1277</v>
      </c>
      <c r="D39" s="130">
        <v>14.252153484729835</v>
      </c>
      <c r="E39" s="130">
        <v>25.685199686765859</v>
      </c>
      <c r="F39" s="130">
        <v>17.227877838684417</v>
      </c>
      <c r="G39" s="130">
        <v>16.288175411119813</v>
      </c>
      <c r="H39" s="130">
        <v>13.547376664056381</v>
      </c>
      <c r="I39" s="216">
        <v>12.999216914643696</v>
      </c>
    </row>
    <row r="40" spans="1:9">
      <c r="A40" s="127" t="s">
        <v>28</v>
      </c>
      <c r="B40" s="51" t="s">
        <v>180</v>
      </c>
      <c r="C40" s="35">
        <v>469</v>
      </c>
      <c r="D40" s="130">
        <v>20.68230277185501</v>
      </c>
      <c r="E40" s="130">
        <v>27.931769722814497</v>
      </c>
      <c r="F40" s="130">
        <v>13.859275053304904</v>
      </c>
      <c r="G40" s="130">
        <v>13.432835820895523</v>
      </c>
      <c r="H40" s="130">
        <v>9.1684434968017072</v>
      </c>
      <c r="I40" s="216">
        <v>14.925373134328357</v>
      </c>
    </row>
    <row r="41" spans="1:9">
      <c r="A41" s="127" t="s">
        <v>29</v>
      </c>
      <c r="B41" s="51" t="s">
        <v>181</v>
      </c>
      <c r="C41" s="35">
        <v>1253</v>
      </c>
      <c r="D41" s="130">
        <v>13.966480446927374</v>
      </c>
      <c r="E41" s="130">
        <v>20.031923383878691</v>
      </c>
      <c r="F41" s="130">
        <v>12.290502793296088</v>
      </c>
      <c r="G41" s="130">
        <v>15.003990422984836</v>
      </c>
      <c r="H41" s="130">
        <v>13.088587390263367</v>
      </c>
      <c r="I41" s="216">
        <v>25.618515562649641</v>
      </c>
    </row>
    <row r="42" spans="1:9">
      <c r="A42" s="127" t="s">
        <v>30</v>
      </c>
      <c r="B42" s="51" t="s">
        <v>182</v>
      </c>
      <c r="C42" s="35">
        <v>1422</v>
      </c>
      <c r="D42" s="130">
        <v>16.736990154711673</v>
      </c>
      <c r="E42" s="130">
        <v>21.800281293952182</v>
      </c>
      <c r="F42" s="130">
        <v>16.877637130801688</v>
      </c>
      <c r="G42" s="130">
        <v>17.229254571026722</v>
      </c>
      <c r="H42" s="130">
        <v>13.994374120956399</v>
      </c>
      <c r="I42" s="216">
        <v>13.361462728551334</v>
      </c>
    </row>
    <row r="43" spans="1:9">
      <c r="A43" s="127" t="s">
        <v>306</v>
      </c>
      <c r="B43" s="149" t="s">
        <v>85</v>
      </c>
      <c r="C43" s="129">
        <v>45035</v>
      </c>
      <c r="D43" s="131">
        <v>16.853558343510603</v>
      </c>
      <c r="E43" s="131">
        <v>23.006550460752749</v>
      </c>
      <c r="F43" s="131">
        <v>14.870656156322859</v>
      </c>
      <c r="G43" s="131">
        <v>14.728544465415789</v>
      </c>
      <c r="H43" s="131">
        <v>11.824136782502498</v>
      </c>
      <c r="I43" s="217">
        <v>18.716553791495503</v>
      </c>
    </row>
    <row r="44" spans="1:9">
      <c r="A44" s="127" t="s">
        <v>308</v>
      </c>
      <c r="B44" s="148" t="s">
        <v>758</v>
      </c>
      <c r="C44" s="35">
        <v>8719</v>
      </c>
      <c r="D44" s="130">
        <v>17.031769698359902</v>
      </c>
      <c r="E44" s="130">
        <v>23.041633214818212</v>
      </c>
      <c r="F44" s="130">
        <v>16.011010436976715</v>
      </c>
      <c r="G44" s="130">
        <v>14.94437435485721</v>
      </c>
      <c r="H44" s="130">
        <v>11.400389952976258</v>
      </c>
      <c r="I44" s="216">
        <v>17.570822342011699</v>
      </c>
    </row>
    <row r="45" spans="1:9">
      <c r="A45" s="127" t="s">
        <v>310</v>
      </c>
      <c r="B45" s="148" t="s">
        <v>759</v>
      </c>
      <c r="C45" s="35">
        <v>8672</v>
      </c>
      <c r="D45" s="130">
        <v>14.633302583025831</v>
      </c>
      <c r="E45" s="130">
        <v>21.333025830258304</v>
      </c>
      <c r="F45" s="130">
        <v>12.442343173431734</v>
      </c>
      <c r="G45" s="130">
        <v>15.452029520295202</v>
      </c>
      <c r="H45" s="130">
        <v>12.419280442804428</v>
      </c>
      <c r="I45" s="216">
        <v>23.720018450184501</v>
      </c>
    </row>
    <row r="46" spans="1:9">
      <c r="A46" s="127" t="s">
        <v>312</v>
      </c>
      <c r="B46" s="148" t="s">
        <v>760</v>
      </c>
      <c r="C46" s="35">
        <v>5069</v>
      </c>
      <c r="D46" s="130">
        <v>17.498520418228448</v>
      </c>
      <c r="E46" s="130">
        <v>23.811402643519433</v>
      </c>
      <c r="F46" s="130">
        <v>15.170645097652397</v>
      </c>
      <c r="G46" s="130">
        <v>14.026435194318406</v>
      </c>
      <c r="H46" s="130">
        <v>9.7257841783389232</v>
      </c>
      <c r="I46" s="216">
        <v>19.767212467942393</v>
      </c>
    </row>
    <row r="47" spans="1:9">
      <c r="A47" s="127" t="s">
        <v>315</v>
      </c>
      <c r="B47" s="148" t="s">
        <v>761</v>
      </c>
      <c r="C47" s="35">
        <v>7369</v>
      </c>
      <c r="D47" s="130">
        <v>17.750033925905822</v>
      </c>
      <c r="E47" s="130">
        <v>24.738770525173024</v>
      </c>
      <c r="F47" s="130">
        <v>15.728049938933369</v>
      </c>
      <c r="G47" s="130">
        <v>14.3981544307233</v>
      </c>
      <c r="H47" s="130">
        <v>11.765504138960511</v>
      </c>
      <c r="I47" s="216">
        <v>15.619487040303975</v>
      </c>
    </row>
    <row r="48" spans="1:9">
      <c r="A48" s="127" t="s">
        <v>317</v>
      </c>
      <c r="B48" s="179" t="s">
        <v>762</v>
      </c>
      <c r="C48" s="104">
        <v>15206</v>
      </c>
      <c r="D48" s="218">
        <v>17.368144153623568</v>
      </c>
      <c r="E48" s="218">
        <v>22.83309220044719</v>
      </c>
      <c r="F48" s="218">
        <v>15.086150203866893</v>
      </c>
      <c r="G48" s="218">
        <v>14.586347494410102</v>
      </c>
      <c r="H48" s="218">
        <v>12.455609627778509</v>
      </c>
      <c r="I48" s="219">
        <v>17.670656319873736</v>
      </c>
    </row>
  </sheetData>
  <mergeCells count="2">
    <mergeCell ref="A1:I1"/>
    <mergeCell ref="A2:I2"/>
  </mergeCells>
  <phoneticPr fontId="3" type="noConversion"/>
  <hyperlinks>
    <hyperlink ref="J1" location="'spis tabel'!A1" display="Powrót do spisu tabel" xr:uid="{00000000-0004-0000-1E00-000000000000}"/>
  </hyperlinks>
  <pageMargins left="0.7" right="0.7" top="0.75" bottom="0.75" header="0.3" footer="0.3"/>
  <pageSetup paperSize="9" scale="78" orientation="portrait" r:id="rId1"/>
  <colBreaks count="1" manualBreakCount="1">
    <brk id="9" max="1048575" man="1"/>
  </colBreaks>
  <tableParts count="1">
    <tablePart r:id="rId2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K55"/>
  <sheetViews>
    <sheetView showGridLines="0" zoomScaleNormal="100" workbookViewId="0">
      <selection sqref="A1:J1"/>
    </sheetView>
  </sheetViews>
  <sheetFormatPr defaultRowHeight="12.75"/>
  <cols>
    <col min="1" max="1" width="5" style="8" customWidth="1"/>
    <col min="2" max="2" width="21.140625" style="8" customWidth="1"/>
    <col min="3" max="3" width="17.140625" style="8" customWidth="1"/>
    <col min="4" max="4" width="13.5703125" style="8" customWidth="1"/>
    <col min="5" max="5" width="8.140625" style="8" customWidth="1"/>
    <col min="6" max="7" width="12.42578125" style="8" customWidth="1"/>
    <col min="8" max="8" width="12.7109375" style="8" customWidth="1"/>
    <col min="9" max="9" width="12.5703125" style="8" customWidth="1"/>
    <col min="10" max="10" width="16.42578125" style="8" customWidth="1"/>
    <col min="11" max="16384" width="9.140625" style="1"/>
  </cols>
  <sheetData>
    <row r="1" spans="1:11">
      <c r="A1" s="291" t="s">
        <v>872</v>
      </c>
      <c r="B1" s="291"/>
      <c r="C1" s="291"/>
      <c r="D1" s="291"/>
      <c r="E1" s="291"/>
      <c r="F1" s="291"/>
      <c r="G1" s="291"/>
      <c r="H1" s="291"/>
      <c r="I1" s="291"/>
      <c r="J1" s="291"/>
      <c r="K1" s="85" t="s">
        <v>743</v>
      </c>
    </row>
    <row r="2" spans="1:11">
      <c r="A2" s="305" t="s">
        <v>1</v>
      </c>
      <c r="B2" s="305" t="s">
        <v>2</v>
      </c>
      <c r="C2" s="305" t="s">
        <v>984</v>
      </c>
      <c r="D2" s="305" t="s">
        <v>785</v>
      </c>
      <c r="E2" s="305"/>
      <c r="F2" s="305"/>
      <c r="G2" s="305"/>
      <c r="H2" s="305"/>
      <c r="I2" s="305"/>
      <c r="J2" s="304" t="s">
        <v>998</v>
      </c>
    </row>
    <row r="3" spans="1:11" ht="66.75" customHeight="1">
      <c r="A3" s="305"/>
      <c r="B3" s="305"/>
      <c r="C3" s="305"/>
      <c r="D3" s="259" t="s">
        <v>267</v>
      </c>
      <c r="E3" s="258" t="s">
        <v>63</v>
      </c>
      <c r="F3" s="258" t="s">
        <v>268</v>
      </c>
      <c r="G3" s="258" t="s">
        <v>786</v>
      </c>
      <c r="H3" s="258" t="s">
        <v>787</v>
      </c>
      <c r="I3" s="258" t="s">
        <v>788</v>
      </c>
      <c r="J3" s="304"/>
    </row>
    <row r="4" spans="1:11" ht="15">
      <c r="A4" s="51" t="s">
        <v>124</v>
      </c>
      <c r="B4" s="51" t="s">
        <v>153</v>
      </c>
      <c r="C4" s="5">
        <v>42</v>
      </c>
      <c r="D4" s="5">
        <v>19</v>
      </c>
      <c r="E4" s="5">
        <v>8</v>
      </c>
      <c r="F4" s="5">
        <v>0</v>
      </c>
      <c r="G4" s="5">
        <v>0</v>
      </c>
      <c r="H4" s="5">
        <v>0</v>
      </c>
      <c r="I4" s="5">
        <v>0</v>
      </c>
      <c r="J4" s="5">
        <v>38</v>
      </c>
    </row>
    <row r="5" spans="1:11" ht="15">
      <c r="A5" s="51" t="s">
        <v>125</v>
      </c>
      <c r="B5" s="51" t="s">
        <v>229</v>
      </c>
      <c r="C5" s="5">
        <v>98</v>
      </c>
      <c r="D5" s="5">
        <v>20</v>
      </c>
      <c r="E5" s="5">
        <v>3</v>
      </c>
      <c r="F5" s="5">
        <v>0</v>
      </c>
      <c r="G5" s="5">
        <v>0</v>
      </c>
      <c r="H5" s="5">
        <v>9</v>
      </c>
      <c r="I5" s="5">
        <v>0</v>
      </c>
      <c r="J5" s="5">
        <v>88</v>
      </c>
    </row>
    <row r="6" spans="1:11" ht="15">
      <c r="A6" s="51" t="s">
        <v>126</v>
      </c>
      <c r="B6" s="51" t="s">
        <v>154</v>
      </c>
      <c r="C6" s="5">
        <v>63</v>
      </c>
      <c r="D6" s="5">
        <v>17</v>
      </c>
      <c r="E6" s="5">
        <v>13</v>
      </c>
      <c r="F6" s="5">
        <v>0</v>
      </c>
      <c r="G6" s="5">
        <v>0</v>
      </c>
      <c r="H6" s="5">
        <v>4</v>
      </c>
      <c r="I6" s="5">
        <v>0</v>
      </c>
      <c r="J6" s="5">
        <v>64</v>
      </c>
    </row>
    <row r="7" spans="1:11" ht="15">
      <c r="A7" s="51" t="s">
        <v>127</v>
      </c>
      <c r="B7" s="51" t="s">
        <v>155</v>
      </c>
      <c r="C7" s="5">
        <v>144</v>
      </c>
      <c r="D7" s="5">
        <v>6</v>
      </c>
      <c r="E7" s="5">
        <v>0</v>
      </c>
      <c r="F7" s="5">
        <v>0</v>
      </c>
      <c r="G7" s="5">
        <v>0</v>
      </c>
      <c r="H7" s="5">
        <v>14</v>
      </c>
      <c r="I7" s="5">
        <v>0</v>
      </c>
      <c r="J7" s="5">
        <v>127</v>
      </c>
    </row>
    <row r="8" spans="1:11" ht="15">
      <c r="A8" s="51" t="s">
        <v>128</v>
      </c>
      <c r="B8" s="51" t="s">
        <v>156</v>
      </c>
      <c r="C8" s="5">
        <v>190</v>
      </c>
      <c r="D8" s="5">
        <v>5</v>
      </c>
      <c r="E8" s="5">
        <v>4</v>
      </c>
      <c r="F8" s="5">
        <v>0</v>
      </c>
      <c r="G8" s="5">
        <v>0</v>
      </c>
      <c r="H8" s="5">
        <v>0</v>
      </c>
      <c r="I8" s="5">
        <v>0</v>
      </c>
      <c r="J8" s="5">
        <v>109</v>
      </c>
    </row>
    <row r="9" spans="1:11" ht="15">
      <c r="A9" s="51" t="s">
        <v>129</v>
      </c>
      <c r="B9" s="51" t="s">
        <v>157</v>
      </c>
      <c r="C9" s="5">
        <v>150</v>
      </c>
      <c r="D9" s="5">
        <v>11</v>
      </c>
      <c r="E9" s="5">
        <v>3</v>
      </c>
      <c r="F9" s="5">
        <v>0</v>
      </c>
      <c r="G9" s="5">
        <v>0</v>
      </c>
      <c r="H9" s="5">
        <v>10</v>
      </c>
      <c r="I9" s="5">
        <v>25</v>
      </c>
      <c r="J9" s="5">
        <v>151</v>
      </c>
    </row>
    <row r="10" spans="1:11" ht="15">
      <c r="A10" s="51" t="s">
        <v>130</v>
      </c>
      <c r="B10" s="51" t="s">
        <v>158</v>
      </c>
      <c r="C10" s="5">
        <v>98</v>
      </c>
      <c r="D10" s="5">
        <v>32</v>
      </c>
      <c r="E10" s="5">
        <v>3</v>
      </c>
      <c r="F10" s="5">
        <v>0</v>
      </c>
      <c r="G10" s="5">
        <v>0</v>
      </c>
      <c r="H10" s="5">
        <v>2</v>
      </c>
      <c r="I10" s="5">
        <v>0</v>
      </c>
      <c r="J10" s="5">
        <v>230</v>
      </c>
    </row>
    <row r="11" spans="1:11" s="27" customFormat="1" ht="15">
      <c r="A11" s="56" t="s">
        <v>270</v>
      </c>
      <c r="B11" s="55" t="s">
        <v>32</v>
      </c>
      <c r="C11" s="5">
        <v>25</v>
      </c>
      <c r="D11" s="5">
        <v>11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43</v>
      </c>
    </row>
    <row r="12" spans="1:11" s="27" customFormat="1" ht="15">
      <c r="A12" s="56" t="s">
        <v>271</v>
      </c>
      <c r="B12" s="55" t="s">
        <v>35</v>
      </c>
      <c r="C12" s="5">
        <v>73</v>
      </c>
      <c r="D12" s="5">
        <v>21</v>
      </c>
      <c r="E12" s="5">
        <v>3</v>
      </c>
      <c r="F12" s="5">
        <v>0</v>
      </c>
      <c r="G12" s="5">
        <v>0</v>
      </c>
      <c r="H12" s="5">
        <v>2</v>
      </c>
      <c r="I12" s="5">
        <v>0</v>
      </c>
      <c r="J12" s="5">
        <v>187</v>
      </c>
    </row>
    <row r="13" spans="1:11" ht="15">
      <c r="A13" s="51" t="s">
        <v>131</v>
      </c>
      <c r="B13" s="51" t="s">
        <v>159</v>
      </c>
      <c r="C13" s="5">
        <v>110</v>
      </c>
      <c r="D13" s="5">
        <v>7</v>
      </c>
      <c r="E13" s="5">
        <v>5</v>
      </c>
      <c r="F13" s="5">
        <v>0</v>
      </c>
      <c r="G13" s="5">
        <v>0</v>
      </c>
      <c r="H13" s="5">
        <v>0</v>
      </c>
      <c r="I13" s="5">
        <v>0</v>
      </c>
      <c r="J13" s="5">
        <v>88</v>
      </c>
    </row>
    <row r="14" spans="1:11" ht="15">
      <c r="A14" s="51" t="s">
        <v>132</v>
      </c>
      <c r="B14" s="51" t="s">
        <v>160</v>
      </c>
      <c r="C14" s="5">
        <v>35</v>
      </c>
      <c r="D14" s="5">
        <v>6</v>
      </c>
      <c r="E14" s="5">
        <v>0</v>
      </c>
      <c r="F14" s="5">
        <v>0</v>
      </c>
      <c r="G14" s="5">
        <v>0</v>
      </c>
      <c r="H14" s="5">
        <v>1</v>
      </c>
      <c r="I14" s="5">
        <v>0</v>
      </c>
      <c r="J14" s="5">
        <v>74</v>
      </c>
    </row>
    <row r="15" spans="1:11" ht="15">
      <c r="A15" s="51" t="s">
        <v>3</v>
      </c>
      <c r="B15" s="51" t="s">
        <v>161</v>
      </c>
      <c r="C15" s="5">
        <v>157</v>
      </c>
      <c r="D15" s="5">
        <v>35</v>
      </c>
      <c r="E15" s="5">
        <v>7</v>
      </c>
      <c r="F15" s="5">
        <v>0</v>
      </c>
      <c r="G15" s="5">
        <v>0</v>
      </c>
      <c r="H15" s="5">
        <v>12</v>
      </c>
      <c r="I15" s="5">
        <v>0</v>
      </c>
      <c r="J15" s="5">
        <v>145</v>
      </c>
    </row>
    <row r="16" spans="1:11" s="27" customFormat="1" ht="15">
      <c r="A16" s="56" t="s">
        <v>4</v>
      </c>
      <c r="B16" s="55" t="s">
        <v>32</v>
      </c>
      <c r="C16" s="5">
        <v>93</v>
      </c>
      <c r="D16" s="5">
        <v>13</v>
      </c>
      <c r="E16" s="5">
        <v>1</v>
      </c>
      <c r="F16" s="5">
        <v>0</v>
      </c>
      <c r="G16" s="5">
        <v>0</v>
      </c>
      <c r="H16" s="5">
        <v>7</v>
      </c>
      <c r="I16" s="5">
        <v>0</v>
      </c>
      <c r="J16" s="5">
        <v>68</v>
      </c>
    </row>
    <row r="17" spans="1:10" s="27" customFormat="1" ht="15">
      <c r="A17" s="56" t="s">
        <v>5</v>
      </c>
      <c r="B17" s="55" t="s">
        <v>31</v>
      </c>
      <c r="C17" s="5">
        <v>64</v>
      </c>
      <c r="D17" s="5">
        <v>22</v>
      </c>
      <c r="E17" s="5">
        <v>6</v>
      </c>
      <c r="F17" s="5">
        <v>0</v>
      </c>
      <c r="G17" s="5">
        <v>0</v>
      </c>
      <c r="H17" s="5">
        <v>5</v>
      </c>
      <c r="I17" s="5">
        <v>0</v>
      </c>
      <c r="J17" s="5">
        <v>77</v>
      </c>
    </row>
    <row r="18" spans="1:10" ht="15">
      <c r="A18" s="51" t="s">
        <v>6</v>
      </c>
      <c r="B18" s="51" t="s">
        <v>162</v>
      </c>
      <c r="C18" s="5">
        <v>79</v>
      </c>
      <c r="D18" s="5">
        <v>20</v>
      </c>
      <c r="E18" s="5">
        <v>11</v>
      </c>
      <c r="F18" s="5">
        <v>0</v>
      </c>
      <c r="G18" s="5">
        <v>1</v>
      </c>
      <c r="H18" s="5">
        <v>4</v>
      </c>
      <c r="I18" s="5">
        <v>0</v>
      </c>
      <c r="J18" s="5">
        <v>87</v>
      </c>
    </row>
    <row r="19" spans="1:10" ht="15">
      <c r="A19" s="51" t="s">
        <v>7</v>
      </c>
      <c r="B19" s="51" t="s">
        <v>163</v>
      </c>
      <c r="C19" s="5">
        <v>170</v>
      </c>
      <c r="D19" s="5">
        <v>26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234</v>
      </c>
    </row>
    <row r="20" spans="1:10" ht="15">
      <c r="A20" s="51" t="s">
        <v>8</v>
      </c>
      <c r="B20" s="51" t="s">
        <v>164</v>
      </c>
      <c r="C20" s="5">
        <v>141</v>
      </c>
      <c r="D20" s="5">
        <v>12</v>
      </c>
      <c r="E20" s="5">
        <v>5</v>
      </c>
      <c r="F20" s="5">
        <v>0</v>
      </c>
      <c r="G20" s="5">
        <v>0</v>
      </c>
      <c r="H20" s="5">
        <v>2</v>
      </c>
      <c r="I20" s="5">
        <v>0</v>
      </c>
      <c r="J20" s="5">
        <v>225</v>
      </c>
    </row>
    <row r="21" spans="1:10" s="27" customFormat="1" ht="15">
      <c r="A21" s="56" t="s">
        <v>9</v>
      </c>
      <c r="B21" s="55" t="s">
        <v>32</v>
      </c>
      <c r="C21" s="5">
        <v>86</v>
      </c>
      <c r="D21" s="5">
        <v>3</v>
      </c>
      <c r="E21" s="5">
        <v>2</v>
      </c>
      <c r="F21" s="5">
        <v>0</v>
      </c>
      <c r="G21" s="5">
        <v>0</v>
      </c>
      <c r="H21" s="5">
        <v>0</v>
      </c>
      <c r="I21" s="5">
        <v>0</v>
      </c>
      <c r="J21" s="5">
        <v>92</v>
      </c>
    </row>
    <row r="22" spans="1:10" s="27" customFormat="1" ht="15">
      <c r="A22" s="56" t="s">
        <v>10</v>
      </c>
      <c r="B22" s="55" t="s">
        <v>33</v>
      </c>
      <c r="C22" s="5">
        <v>55</v>
      </c>
      <c r="D22" s="5">
        <v>9</v>
      </c>
      <c r="E22" s="5">
        <v>3</v>
      </c>
      <c r="F22" s="5">
        <v>0</v>
      </c>
      <c r="G22" s="5">
        <v>0</v>
      </c>
      <c r="H22" s="5">
        <v>2</v>
      </c>
      <c r="I22" s="5">
        <v>0</v>
      </c>
      <c r="J22" s="5">
        <v>133</v>
      </c>
    </row>
    <row r="23" spans="1:10" ht="15">
      <c r="A23" s="51" t="s">
        <v>11</v>
      </c>
      <c r="B23" s="51" t="s">
        <v>165</v>
      </c>
      <c r="C23" s="5">
        <v>36</v>
      </c>
      <c r="D23" s="5">
        <v>7</v>
      </c>
      <c r="E23" s="5">
        <v>5</v>
      </c>
      <c r="F23" s="5">
        <v>0</v>
      </c>
      <c r="G23" s="5">
        <v>0</v>
      </c>
      <c r="H23" s="5">
        <v>1</v>
      </c>
      <c r="I23" s="5">
        <v>0</v>
      </c>
      <c r="J23" s="5">
        <v>27</v>
      </c>
    </row>
    <row r="24" spans="1:10" ht="15">
      <c r="A24" s="51" t="s">
        <v>12</v>
      </c>
      <c r="B24" s="51" t="s">
        <v>166</v>
      </c>
      <c r="C24" s="5">
        <v>136</v>
      </c>
      <c r="D24" s="5">
        <v>4</v>
      </c>
      <c r="E24" s="5">
        <v>0</v>
      </c>
      <c r="F24" s="5">
        <v>0</v>
      </c>
      <c r="G24" s="5">
        <v>0</v>
      </c>
      <c r="H24" s="5">
        <v>16</v>
      </c>
      <c r="I24" s="5">
        <v>18</v>
      </c>
      <c r="J24" s="5">
        <v>86</v>
      </c>
    </row>
    <row r="25" spans="1:10" ht="15">
      <c r="A25" s="51" t="s">
        <v>13</v>
      </c>
      <c r="B25" s="51" t="s">
        <v>167</v>
      </c>
      <c r="C25" s="5">
        <v>53</v>
      </c>
      <c r="D25" s="5">
        <v>4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53</v>
      </c>
    </row>
    <row r="26" spans="1:10" ht="15">
      <c r="A26" s="51" t="s">
        <v>14</v>
      </c>
      <c r="B26" s="51" t="s">
        <v>168</v>
      </c>
      <c r="C26" s="5">
        <v>200</v>
      </c>
      <c r="D26" s="5">
        <v>5</v>
      </c>
      <c r="E26" s="5">
        <v>1</v>
      </c>
      <c r="F26" s="5">
        <v>0</v>
      </c>
      <c r="G26" s="5">
        <v>0</v>
      </c>
      <c r="H26" s="5">
        <v>0</v>
      </c>
      <c r="I26" s="5">
        <v>0</v>
      </c>
      <c r="J26" s="5">
        <v>278</v>
      </c>
    </row>
    <row r="27" spans="1:10" ht="15">
      <c r="A27" s="51" t="s">
        <v>15</v>
      </c>
      <c r="B27" s="51" t="s">
        <v>169</v>
      </c>
      <c r="C27" s="5">
        <v>73</v>
      </c>
      <c r="D27" s="5">
        <v>4</v>
      </c>
      <c r="E27" s="5">
        <v>3</v>
      </c>
      <c r="F27" s="5">
        <v>0</v>
      </c>
      <c r="G27" s="5">
        <v>0</v>
      </c>
      <c r="H27" s="5">
        <v>5</v>
      </c>
      <c r="I27" s="5">
        <v>0</v>
      </c>
      <c r="J27" s="5">
        <v>94</v>
      </c>
    </row>
    <row r="28" spans="1:10" ht="15">
      <c r="A28" s="51" t="s">
        <v>16</v>
      </c>
      <c r="B28" s="51" t="s">
        <v>170</v>
      </c>
      <c r="C28" s="5">
        <v>170</v>
      </c>
      <c r="D28" s="5">
        <v>78</v>
      </c>
      <c r="E28" s="5">
        <v>62</v>
      </c>
      <c r="F28" s="5">
        <v>0</v>
      </c>
      <c r="G28" s="5">
        <v>2</v>
      </c>
      <c r="H28" s="5">
        <v>3</v>
      </c>
      <c r="I28" s="5">
        <v>11</v>
      </c>
      <c r="J28" s="5">
        <v>106</v>
      </c>
    </row>
    <row r="29" spans="1:10" ht="15">
      <c r="A29" s="51" t="s">
        <v>17</v>
      </c>
      <c r="B29" s="51" t="s">
        <v>171</v>
      </c>
      <c r="C29" s="5">
        <v>129</v>
      </c>
      <c r="D29" s="5">
        <v>18</v>
      </c>
      <c r="E29" s="5">
        <v>7</v>
      </c>
      <c r="F29" s="5">
        <v>0</v>
      </c>
      <c r="G29" s="5">
        <v>0</v>
      </c>
      <c r="H29" s="5">
        <v>0</v>
      </c>
      <c r="I29" s="5">
        <v>0</v>
      </c>
      <c r="J29" s="5">
        <v>41</v>
      </c>
    </row>
    <row r="30" spans="1:10" ht="15">
      <c r="A30" s="51" t="s">
        <v>18</v>
      </c>
      <c r="B30" s="51" t="s">
        <v>172</v>
      </c>
      <c r="C30" s="5">
        <v>2151</v>
      </c>
      <c r="D30" s="5">
        <v>30</v>
      </c>
      <c r="E30" s="5">
        <v>5</v>
      </c>
      <c r="F30" s="5">
        <v>0</v>
      </c>
      <c r="G30" s="5">
        <v>0</v>
      </c>
      <c r="H30" s="5">
        <v>30</v>
      </c>
      <c r="I30" s="5">
        <v>0</v>
      </c>
      <c r="J30" s="5">
        <v>1701</v>
      </c>
    </row>
    <row r="31" spans="1:10" s="27" customFormat="1" ht="15">
      <c r="A31" s="56" t="s">
        <v>19</v>
      </c>
      <c r="B31" s="55" t="s">
        <v>32</v>
      </c>
      <c r="C31" s="5">
        <v>839</v>
      </c>
      <c r="D31" s="5">
        <v>5</v>
      </c>
      <c r="E31" s="5">
        <v>0</v>
      </c>
      <c r="F31" s="5">
        <v>0</v>
      </c>
      <c r="G31" s="5">
        <v>0</v>
      </c>
      <c r="H31" s="5">
        <v>15</v>
      </c>
      <c r="I31" s="5">
        <v>0</v>
      </c>
      <c r="J31" s="5">
        <v>628</v>
      </c>
    </row>
    <row r="32" spans="1:10" s="27" customFormat="1" ht="15">
      <c r="A32" s="56" t="s">
        <v>20</v>
      </c>
      <c r="B32" s="55" t="s">
        <v>34</v>
      </c>
      <c r="C32" s="5">
        <v>1312</v>
      </c>
      <c r="D32" s="5">
        <v>25</v>
      </c>
      <c r="E32" s="5">
        <v>5</v>
      </c>
      <c r="F32" s="5">
        <v>0</v>
      </c>
      <c r="G32" s="5">
        <v>0</v>
      </c>
      <c r="H32" s="5">
        <v>15</v>
      </c>
      <c r="I32" s="5">
        <v>0</v>
      </c>
      <c r="J32" s="5">
        <v>1073</v>
      </c>
    </row>
    <row r="33" spans="1:10" ht="15">
      <c r="A33" s="51" t="s">
        <v>21</v>
      </c>
      <c r="B33" s="51" t="s">
        <v>173</v>
      </c>
      <c r="C33" s="5">
        <v>83</v>
      </c>
      <c r="D33" s="5">
        <v>22</v>
      </c>
      <c r="E33" s="5">
        <v>10</v>
      </c>
      <c r="F33" s="5">
        <v>0</v>
      </c>
      <c r="G33" s="5">
        <v>3</v>
      </c>
      <c r="H33" s="5">
        <v>7</v>
      </c>
      <c r="I33" s="5">
        <v>0</v>
      </c>
      <c r="J33" s="5">
        <v>28</v>
      </c>
    </row>
    <row r="34" spans="1:10" ht="15">
      <c r="A34" s="51" t="s">
        <v>22</v>
      </c>
      <c r="B34" s="51" t="s">
        <v>174</v>
      </c>
      <c r="C34" s="5">
        <v>62</v>
      </c>
      <c r="D34" s="5">
        <v>24</v>
      </c>
      <c r="E34" s="5">
        <v>7</v>
      </c>
      <c r="F34" s="5">
        <v>0</v>
      </c>
      <c r="G34" s="5">
        <v>0</v>
      </c>
      <c r="H34" s="5">
        <v>4</v>
      </c>
      <c r="I34" s="5">
        <v>1</v>
      </c>
      <c r="J34" s="5">
        <v>66</v>
      </c>
    </row>
    <row r="35" spans="1:10" ht="15">
      <c r="A35" s="51" t="s">
        <v>23</v>
      </c>
      <c r="B35" s="51" t="s">
        <v>175</v>
      </c>
      <c r="C35" s="5">
        <v>199</v>
      </c>
      <c r="D35" s="5">
        <v>2</v>
      </c>
      <c r="E35" s="5">
        <v>2</v>
      </c>
      <c r="F35" s="5">
        <v>0</v>
      </c>
      <c r="G35" s="5">
        <v>0</v>
      </c>
      <c r="H35" s="5">
        <v>7</v>
      </c>
      <c r="I35" s="5">
        <v>0</v>
      </c>
      <c r="J35" s="5">
        <v>198</v>
      </c>
    </row>
    <row r="36" spans="1:10" ht="15">
      <c r="A36" s="51" t="s">
        <v>24</v>
      </c>
      <c r="B36" s="51" t="s">
        <v>176</v>
      </c>
      <c r="C36" s="5">
        <v>111</v>
      </c>
      <c r="D36" s="5">
        <v>17</v>
      </c>
      <c r="E36" s="5">
        <v>15</v>
      </c>
      <c r="F36" s="5">
        <v>0</v>
      </c>
      <c r="G36" s="5">
        <v>0</v>
      </c>
      <c r="H36" s="5">
        <v>1</v>
      </c>
      <c r="I36" s="5">
        <v>0</v>
      </c>
      <c r="J36" s="5">
        <v>51</v>
      </c>
    </row>
    <row r="37" spans="1:10" ht="15">
      <c r="A37" s="51" t="s">
        <v>25</v>
      </c>
      <c r="B37" s="51" t="s">
        <v>177</v>
      </c>
      <c r="C37" s="5">
        <v>84</v>
      </c>
      <c r="D37" s="5">
        <v>6</v>
      </c>
      <c r="E37" s="5">
        <v>4</v>
      </c>
      <c r="F37" s="5">
        <v>0</v>
      </c>
      <c r="G37" s="5">
        <v>0</v>
      </c>
      <c r="H37" s="5">
        <v>5</v>
      </c>
      <c r="I37" s="5">
        <v>0</v>
      </c>
      <c r="J37" s="5">
        <v>122</v>
      </c>
    </row>
    <row r="38" spans="1:10" ht="15">
      <c r="A38" s="51" t="s">
        <v>26</v>
      </c>
      <c r="B38" s="51" t="s">
        <v>178</v>
      </c>
      <c r="C38" s="5">
        <v>84</v>
      </c>
      <c r="D38" s="5">
        <v>9</v>
      </c>
      <c r="E38" s="5">
        <v>3</v>
      </c>
      <c r="F38" s="5">
        <v>0</v>
      </c>
      <c r="G38" s="5">
        <v>0</v>
      </c>
      <c r="H38" s="5">
        <v>2</v>
      </c>
      <c r="I38" s="5">
        <v>0</v>
      </c>
      <c r="J38" s="5">
        <v>94</v>
      </c>
    </row>
    <row r="39" spans="1:10" ht="15">
      <c r="A39" s="51" t="s">
        <v>27</v>
      </c>
      <c r="B39" s="51" t="s">
        <v>179</v>
      </c>
      <c r="C39" s="5">
        <v>30</v>
      </c>
      <c r="D39" s="5">
        <v>9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30</v>
      </c>
    </row>
    <row r="40" spans="1:10" ht="15">
      <c r="A40" s="51" t="s">
        <v>28</v>
      </c>
      <c r="B40" s="51" t="s">
        <v>180</v>
      </c>
      <c r="C40" s="5">
        <v>223</v>
      </c>
      <c r="D40" s="5">
        <v>12</v>
      </c>
      <c r="E40" s="5">
        <v>0</v>
      </c>
      <c r="F40" s="5">
        <v>0</v>
      </c>
      <c r="G40" s="5">
        <v>0</v>
      </c>
      <c r="H40" s="5">
        <v>7</v>
      </c>
      <c r="I40" s="5">
        <v>0</v>
      </c>
      <c r="J40" s="5">
        <v>106</v>
      </c>
    </row>
    <row r="41" spans="1:10" ht="15">
      <c r="A41" s="51" t="s">
        <v>29</v>
      </c>
      <c r="B41" s="51" t="s">
        <v>181</v>
      </c>
      <c r="C41" s="5">
        <v>121</v>
      </c>
      <c r="D41" s="5">
        <v>20</v>
      </c>
      <c r="E41" s="5">
        <v>13</v>
      </c>
      <c r="F41" s="5">
        <v>0</v>
      </c>
      <c r="G41" s="5">
        <v>0</v>
      </c>
      <c r="H41" s="5">
        <v>6</v>
      </c>
      <c r="I41" s="5">
        <v>0</v>
      </c>
      <c r="J41" s="5">
        <v>107</v>
      </c>
    </row>
    <row r="42" spans="1:10" ht="15">
      <c r="A42" s="51" t="s">
        <v>30</v>
      </c>
      <c r="B42" s="51" t="s">
        <v>182</v>
      </c>
      <c r="C42" s="5">
        <v>30</v>
      </c>
      <c r="D42" s="5">
        <v>14</v>
      </c>
      <c r="E42" s="5">
        <v>1</v>
      </c>
      <c r="F42" s="5">
        <v>0</v>
      </c>
      <c r="G42" s="5">
        <v>0</v>
      </c>
      <c r="H42" s="5">
        <v>0</v>
      </c>
      <c r="I42" s="5">
        <v>0</v>
      </c>
      <c r="J42" s="5">
        <v>36</v>
      </c>
    </row>
    <row r="43" spans="1:10" ht="15" customHeight="1">
      <c r="A43" s="51" t="s">
        <v>306</v>
      </c>
      <c r="B43" s="56" t="s">
        <v>85</v>
      </c>
      <c r="C43" s="88">
        <v>5452</v>
      </c>
      <c r="D43" s="88">
        <v>501</v>
      </c>
      <c r="E43" s="88">
        <v>200</v>
      </c>
      <c r="F43" s="88">
        <v>0</v>
      </c>
      <c r="G43" s="88">
        <v>6</v>
      </c>
      <c r="H43" s="88">
        <v>152</v>
      </c>
      <c r="I43" s="88">
        <v>55</v>
      </c>
      <c r="J43" s="88">
        <v>4884</v>
      </c>
    </row>
    <row r="44" spans="1:10" ht="15" customHeight="1">
      <c r="A44" s="51" t="s">
        <v>308</v>
      </c>
      <c r="B44" s="51" t="s">
        <v>758</v>
      </c>
      <c r="C44" s="5">
        <v>930</v>
      </c>
      <c r="D44" s="5">
        <v>103</v>
      </c>
      <c r="E44" s="5">
        <v>22</v>
      </c>
      <c r="F44" s="5">
        <v>0</v>
      </c>
      <c r="G44" s="5">
        <v>0</v>
      </c>
      <c r="H44" s="5">
        <v>17</v>
      </c>
      <c r="I44" s="5">
        <v>25</v>
      </c>
      <c r="J44" s="5">
        <v>1116</v>
      </c>
    </row>
    <row r="45" spans="1:10" ht="15" customHeight="1">
      <c r="A45" s="51" t="s">
        <v>310</v>
      </c>
      <c r="B45" s="51" t="s">
        <v>759</v>
      </c>
      <c r="C45" s="5">
        <v>338</v>
      </c>
      <c r="D45" s="5">
        <v>74</v>
      </c>
      <c r="E45" s="5">
        <v>17</v>
      </c>
      <c r="F45" s="5">
        <v>0</v>
      </c>
      <c r="G45" s="5">
        <v>0</v>
      </c>
      <c r="H45" s="5">
        <v>19</v>
      </c>
      <c r="I45" s="5">
        <v>1</v>
      </c>
      <c r="J45" s="5">
        <v>379</v>
      </c>
    </row>
    <row r="46" spans="1:10" ht="15" customHeight="1">
      <c r="A46" s="51" t="s">
        <v>312</v>
      </c>
      <c r="B46" s="51" t="s">
        <v>760</v>
      </c>
      <c r="C46" s="5">
        <v>670</v>
      </c>
      <c r="D46" s="5">
        <v>72</v>
      </c>
      <c r="E46" s="5">
        <v>26</v>
      </c>
      <c r="F46" s="5">
        <v>0</v>
      </c>
      <c r="G46" s="5">
        <v>4</v>
      </c>
      <c r="H46" s="5">
        <v>34</v>
      </c>
      <c r="I46" s="5">
        <v>0</v>
      </c>
      <c r="J46" s="5">
        <v>573</v>
      </c>
    </row>
    <row r="47" spans="1:10" ht="15" customHeight="1">
      <c r="A47" s="51" t="s">
        <v>315</v>
      </c>
      <c r="B47" s="51" t="s">
        <v>761</v>
      </c>
      <c r="C47" s="5">
        <v>370</v>
      </c>
      <c r="D47" s="5">
        <v>140</v>
      </c>
      <c r="E47" s="5">
        <v>74</v>
      </c>
      <c r="F47" s="5">
        <v>0</v>
      </c>
      <c r="G47" s="5">
        <v>2</v>
      </c>
      <c r="H47" s="5">
        <v>12</v>
      </c>
      <c r="I47" s="5">
        <v>11</v>
      </c>
      <c r="J47" s="5">
        <v>298</v>
      </c>
    </row>
    <row r="48" spans="1:10" ht="15" customHeight="1">
      <c r="A48" s="51" t="s">
        <v>317</v>
      </c>
      <c r="B48" s="51" t="s">
        <v>762</v>
      </c>
      <c r="C48" s="5">
        <v>3144</v>
      </c>
      <c r="D48" s="5">
        <v>112</v>
      </c>
      <c r="E48" s="5">
        <v>61</v>
      </c>
      <c r="F48" s="5">
        <v>0</v>
      </c>
      <c r="G48" s="5">
        <v>0</v>
      </c>
      <c r="H48" s="5">
        <v>70</v>
      </c>
      <c r="I48" s="5">
        <v>18</v>
      </c>
      <c r="J48" s="5">
        <v>2518</v>
      </c>
    </row>
    <row r="49" spans="1:10" s="28" customFormat="1">
      <c r="A49" s="32"/>
      <c r="B49" s="24"/>
      <c r="C49" s="32"/>
      <c r="D49" s="32"/>
      <c r="E49" s="32"/>
      <c r="F49" s="32"/>
      <c r="G49" s="32"/>
      <c r="H49" s="32"/>
      <c r="I49" s="32"/>
      <c r="J49" s="32"/>
    </row>
    <row r="50" spans="1:10">
      <c r="B50" s="1"/>
      <c r="C50" s="25"/>
      <c r="D50" s="25"/>
      <c r="E50" s="25"/>
      <c r="F50" s="25"/>
      <c r="G50" s="25"/>
      <c r="H50" s="25"/>
      <c r="I50" s="25"/>
      <c r="J50" s="25"/>
    </row>
    <row r="53" spans="1:10">
      <c r="C53" s="10"/>
    </row>
    <row r="55" spans="1:10">
      <c r="E55" s="8" t="s">
        <v>49</v>
      </c>
    </row>
  </sheetData>
  <mergeCells count="6">
    <mergeCell ref="A1:J1"/>
    <mergeCell ref="J2:J3"/>
    <mergeCell ref="A2:A3"/>
    <mergeCell ref="B2:B3"/>
    <mergeCell ref="C2:C3"/>
    <mergeCell ref="D2:I2"/>
  </mergeCells>
  <phoneticPr fontId="0" type="noConversion"/>
  <hyperlinks>
    <hyperlink ref="K1" location="'spis tabel'!A1" display="'spis tabel'!A1" xr:uid="{00000000-0004-0000-1F00-000000000000}"/>
  </hyperlinks>
  <pageMargins left="0.75" right="0.75" top="1" bottom="1" header="0.5" footer="0.5"/>
  <pageSetup paperSize="9" scale="63" orientation="portrait" horizontalDpi="300" verticalDpi="300" r:id="rId1"/>
  <headerFooter alignWithMargins="0"/>
  <colBreaks count="1" manualBreakCount="1">
    <brk id="10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R46"/>
  <sheetViews>
    <sheetView showGridLines="0" zoomScaleNormal="100" workbookViewId="0">
      <selection sqref="A1:K1"/>
    </sheetView>
  </sheetViews>
  <sheetFormatPr defaultRowHeight="12.75"/>
  <cols>
    <col min="1" max="1" width="5.140625" style="8" customWidth="1"/>
    <col min="2" max="2" width="18.5703125" style="8" customWidth="1"/>
    <col min="3" max="5" width="13.42578125" style="8" customWidth="1"/>
    <col min="6" max="6" width="11.140625" style="8" customWidth="1"/>
    <col min="7" max="7" width="9.85546875" style="8" customWidth="1"/>
    <col min="8" max="8" width="10" style="8" customWidth="1"/>
    <col min="9" max="11" width="9.140625" style="1"/>
    <col min="12" max="12" width="10.28515625" style="1" customWidth="1"/>
    <col min="13" max="13" width="11.42578125" style="1" customWidth="1"/>
    <col min="14" max="15" width="9.140625" style="1"/>
    <col min="16" max="16" width="9.85546875" style="1" customWidth="1"/>
    <col min="17" max="16384" width="9.140625" style="1"/>
  </cols>
  <sheetData>
    <row r="1" spans="1:18">
      <c r="A1" s="291" t="s">
        <v>985</v>
      </c>
      <c r="B1" s="291"/>
      <c r="C1" s="291"/>
      <c r="D1" s="291"/>
      <c r="E1" s="291"/>
      <c r="F1" s="291"/>
      <c r="G1" s="291"/>
      <c r="H1" s="291"/>
      <c r="I1" s="291"/>
      <c r="J1" s="291"/>
      <c r="K1" s="291"/>
      <c r="R1" s="85" t="s">
        <v>743</v>
      </c>
    </row>
    <row r="2" spans="1:18">
      <c r="A2" s="291" t="s">
        <v>873</v>
      </c>
      <c r="B2" s="291"/>
      <c r="C2" s="291"/>
      <c r="D2" s="291"/>
      <c r="E2" s="291"/>
      <c r="F2" s="291"/>
      <c r="G2" s="291"/>
      <c r="H2" s="291"/>
      <c r="I2" s="291"/>
      <c r="J2" s="291"/>
      <c r="K2" s="291"/>
    </row>
    <row r="3" spans="1:18" ht="12.75" customHeight="1">
      <c r="A3" s="310" t="s">
        <v>1</v>
      </c>
      <c r="B3" s="310" t="s">
        <v>2</v>
      </c>
      <c r="C3" s="306" t="s">
        <v>937</v>
      </c>
      <c r="D3" s="308" t="s">
        <v>64</v>
      </c>
      <c r="E3" s="309"/>
      <c r="F3" s="306" t="s">
        <v>796</v>
      </c>
      <c r="G3" s="306"/>
      <c r="H3" s="306"/>
      <c r="I3" s="306"/>
      <c r="J3" s="306"/>
      <c r="K3" s="306"/>
      <c r="L3" s="306" t="s">
        <v>797</v>
      </c>
      <c r="M3" s="306"/>
      <c r="N3" s="306"/>
      <c r="O3" s="306"/>
      <c r="P3" s="306"/>
      <c r="Q3" s="306"/>
    </row>
    <row r="4" spans="1:18" ht="60" customHeight="1">
      <c r="A4" s="311"/>
      <c r="B4" s="311"/>
      <c r="C4" s="306"/>
      <c r="D4" s="267" t="s">
        <v>50</v>
      </c>
      <c r="E4" s="267" t="s">
        <v>798</v>
      </c>
      <c r="F4" s="267" t="s">
        <v>81</v>
      </c>
      <c r="G4" s="268" t="s">
        <v>82</v>
      </c>
      <c r="H4" s="268" t="s">
        <v>83</v>
      </c>
      <c r="I4" s="269" t="s">
        <v>105</v>
      </c>
      <c r="J4" s="269" t="s">
        <v>123</v>
      </c>
      <c r="K4" s="269" t="s">
        <v>183</v>
      </c>
      <c r="L4" s="267" t="s">
        <v>113</v>
      </c>
      <c r="M4" s="267" t="s">
        <v>111</v>
      </c>
      <c r="N4" s="267" t="s">
        <v>114</v>
      </c>
      <c r="O4" s="268" t="s">
        <v>112</v>
      </c>
      <c r="P4" s="267" t="s">
        <v>110</v>
      </c>
      <c r="Q4" s="267" t="s">
        <v>115</v>
      </c>
    </row>
    <row r="5" spans="1:18" ht="15">
      <c r="A5" s="264" t="s">
        <v>124</v>
      </c>
      <c r="B5" s="264" t="s">
        <v>153</v>
      </c>
      <c r="C5" s="59">
        <v>5</v>
      </c>
      <c r="D5" s="59">
        <v>0</v>
      </c>
      <c r="E5" s="59">
        <v>0</v>
      </c>
      <c r="F5" s="59">
        <v>1</v>
      </c>
      <c r="G5" s="59">
        <v>0</v>
      </c>
      <c r="H5" s="59">
        <v>4</v>
      </c>
      <c r="I5" s="60">
        <v>0</v>
      </c>
      <c r="J5" s="60">
        <v>0</v>
      </c>
      <c r="K5" s="60">
        <v>0</v>
      </c>
      <c r="L5" s="59">
        <v>0</v>
      </c>
      <c r="M5" s="59">
        <v>0</v>
      </c>
      <c r="N5" s="59">
        <v>5</v>
      </c>
      <c r="O5" s="60">
        <v>0</v>
      </c>
      <c r="P5" s="60">
        <v>0</v>
      </c>
      <c r="Q5" s="59">
        <v>0</v>
      </c>
    </row>
    <row r="6" spans="1:18" ht="25.5">
      <c r="A6" s="264" t="s">
        <v>125</v>
      </c>
      <c r="B6" s="264" t="s">
        <v>229</v>
      </c>
      <c r="C6" s="59">
        <v>55</v>
      </c>
      <c r="D6" s="59">
        <v>5</v>
      </c>
      <c r="E6" s="59">
        <v>12</v>
      </c>
      <c r="F6" s="61">
        <v>6</v>
      </c>
      <c r="G6" s="61">
        <v>2</v>
      </c>
      <c r="H6" s="61">
        <v>26</v>
      </c>
      <c r="I6" s="60">
        <v>8</v>
      </c>
      <c r="J6" s="60">
        <v>12</v>
      </c>
      <c r="K6" s="60">
        <v>1</v>
      </c>
      <c r="L6" s="59">
        <v>27</v>
      </c>
      <c r="M6" s="61">
        <v>6</v>
      </c>
      <c r="N6" s="61">
        <v>20</v>
      </c>
      <c r="O6" s="60">
        <v>1</v>
      </c>
      <c r="P6" s="60">
        <v>0</v>
      </c>
      <c r="Q6" s="59">
        <v>1</v>
      </c>
    </row>
    <row r="7" spans="1:18" ht="15">
      <c r="A7" s="264" t="s">
        <v>126</v>
      </c>
      <c r="B7" s="264" t="s">
        <v>154</v>
      </c>
      <c r="C7" s="59">
        <v>48</v>
      </c>
      <c r="D7" s="59">
        <v>10</v>
      </c>
      <c r="E7" s="59">
        <v>10</v>
      </c>
      <c r="F7" s="59">
        <v>7</v>
      </c>
      <c r="G7" s="59">
        <v>1</v>
      </c>
      <c r="H7" s="59">
        <v>19</v>
      </c>
      <c r="I7" s="60">
        <v>8</v>
      </c>
      <c r="J7" s="60">
        <v>13</v>
      </c>
      <c r="K7" s="60">
        <v>0</v>
      </c>
      <c r="L7" s="59">
        <v>20</v>
      </c>
      <c r="M7" s="59">
        <v>11</v>
      </c>
      <c r="N7" s="59">
        <v>13</v>
      </c>
      <c r="O7" s="60">
        <v>3</v>
      </c>
      <c r="P7" s="60">
        <v>0</v>
      </c>
      <c r="Q7" s="59">
        <v>1</v>
      </c>
    </row>
    <row r="8" spans="1:18" ht="15">
      <c r="A8" s="264" t="s">
        <v>127</v>
      </c>
      <c r="B8" s="264" t="s">
        <v>155</v>
      </c>
      <c r="C8" s="59">
        <v>58</v>
      </c>
      <c r="D8" s="59">
        <v>13</v>
      </c>
      <c r="E8" s="59">
        <v>15</v>
      </c>
      <c r="F8" s="59">
        <v>5</v>
      </c>
      <c r="G8" s="59">
        <v>0</v>
      </c>
      <c r="H8" s="59">
        <v>44</v>
      </c>
      <c r="I8" s="60">
        <v>1</v>
      </c>
      <c r="J8" s="60">
        <v>8</v>
      </c>
      <c r="K8" s="60">
        <v>0</v>
      </c>
      <c r="L8" s="59">
        <v>10</v>
      </c>
      <c r="M8" s="59">
        <v>13</v>
      </c>
      <c r="N8" s="59">
        <v>26</v>
      </c>
      <c r="O8" s="60">
        <v>1</v>
      </c>
      <c r="P8" s="60">
        <v>2</v>
      </c>
      <c r="Q8" s="59">
        <v>6</v>
      </c>
    </row>
    <row r="9" spans="1:18" ht="15">
      <c r="A9" s="264" t="s">
        <v>128</v>
      </c>
      <c r="B9" s="264" t="s">
        <v>156</v>
      </c>
      <c r="C9" s="59">
        <v>24</v>
      </c>
      <c r="D9" s="59">
        <v>4</v>
      </c>
      <c r="E9" s="59">
        <v>0</v>
      </c>
      <c r="F9" s="59">
        <v>4</v>
      </c>
      <c r="G9" s="59">
        <v>0</v>
      </c>
      <c r="H9" s="59">
        <v>16</v>
      </c>
      <c r="I9" s="60">
        <v>2</v>
      </c>
      <c r="J9" s="60">
        <v>2</v>
      </c>
      <c r="K9" s="60">
        <v>0</v>
      </c>
      <c r="L9" s="59">
        <v>7</v>
      </c>
      <c r="M9" s="59">
        <v>4</v>
      </c>
      <c r="N9" s="59">
        <v>8</v>
      </c>
      <c r="O9" s="60">
        <v>2</v>
      </c>
      <c r="P9" s="60">
        <v>1</v>
      </c>
      <c r="Q9" s="59">
        <v>2</v>
      </c>
    </row>
    <row r="10" spans="1:18" ht="15">
      <c r="A10" s="264" t="s">
        <v>129</v>
      </c>
      <c r="B10" s="264" t="s">
        <v>157</v>
      </c>
      <c r="C10" s="59">
        <v>147</v>
      </c>
      <c r="D10" s="59">
        <v>61</v>
      </c>
      <c r="E10" s="59">
        <v>30</v>
      </c>
      <c r="F10" s="59">
        <v>22</v>
      </c>
      <c r="G10" s="59">
        <v>0</v>
      </c>
      <c r="H10" s="59">
        <v>35</v>
      </c>
      <c r="I10" s="60">
        <v>21</v>
      </c>
      <c r="J10" s="60">
        <v>67</v>
      </c>
      <c r="K10" s="60">
        <v>2</v>
      </c>
      <c r="L10" s="59">
        <v>72</v>
      </c>
      <c r="M10" s="59">
        <v>16</v>
      </c>
      <c r="N10" s="59">
        <v>2</v>
      </c>
      <c r="O10" s="60">
        <v>9</v>
      </c>
      <c r="P10" s="60">
        <v>0</v>
      </c>
      <c r="Q10" s="59">
        <v>48</v>
      </c>
    </row>
    <row r="11" spans="1:18" ht="15">
      <c r="A11" s="264" t="s">
        <v>130</v>
      </c>
      <c r="B11" s="264" t="s">
        <v>158</v>
      </c>
      <c r="C11" s="59">
        <v>110</v>
      </c>
      <c r="D11" s="59">
        <v>48</v>
      </c>
      <c r="E11" s="59">
        <v>3</v>
      </c>
      <c r="F11" s="59">
        <v>7</v>
      </c>
      <c r="G11" s="59">
        <v>0</v>
      </c>
      <c r="H11" s="59">
        <v>94</v>
      </c>
      <c r="I11" s="60">
        <v>3</v>
      </c>
      <c r="J11" s="60">
        <v>6</v>
      </c>
      <c r="K11" s="60">
        <v>0</v>
      </c>
      <c r="L11" s="59">
        <v>3</v>
      </c>
      <c r="M11" s="59">
        <v>12</v>
      </c>
      <c r="N11" s="59">
        <v>33</v>
      </c>
      <c r="O11" s="60">
        <v>5</v>
      </c>
      <c r="P11" s="60">
        <v>51</v>
      </c>
      <c r="Q11" s="59">
        <v>6</v>
      </c>
    </row>
    <row r="12" spans="1:18" ht="15">
      <c r="A12" s="264" t="s">
        <v>131</v>
      </c>
      <c r="B12" s="264" t="s">
        <v>159</v>
      </c>
      <c r="C12" s="59">
        <v>128</v>
      </c>
      <c r="D12" s="59">
        <v>33</v>
      </c>
      <c r="E12" s="59">
        <v>1</v>
      </c>
      <c r="F12" s="59">
        <v>7</v>
      </c>
      <c r="G12" s="59">
        <v>0</v>
      </c>
      <c r="H12" s="59">
        <v>91</v>
      </c>
      <c r="I12" s="60">
        <v>2</v>
      </c>
      <c r="J12" s="60">
        <v>28</v>
      </c>
      <c r="K12" s="60">
        <v>0</v>
      </c>
      <c r="L12" s="59">
        <v>103</v>
      </c>
      <c r="M12" s="59">
        <v>11</v>
      </c>
      <c r="N12" s="59">
        <v>7</v>
      </c>
      <c r="O12" s="60">
        <v>4</v>
      </c>
      <c r="P12" s="60">
        <v>0</v>
      </c>
      <c r="Q12" s="59">
        <v>3</v>
      </c>
    </row>
    <row r="13" spans="1:18" ht="15">
      <c r="A13" s="264" t="s">
        <v>132</v>
      </c>
      <c r="B13" s="264" t="s">
        <v>160</v>
      </c>
      <c r="C13" s="59">
        <v>15</v>
      </c>
      <c r="D13" s="59">
        <v>2</v>
      </c>
      <c r="E13" s="59">
        <v>0</v>
      </c>
      <c r="F13" s="59">
        <v>7</v>
      </c>
      <c r="G13" s="59">
        <v>0</v>
      </c>
      <c r="H13" s="59">
        <v>6</v>
      </c>
      <c r="I13" s="60">
        <v>1</v>
      </c>
      <c r="J13" s="60">
        <v>1</v>
      </c>
      <c r="K13" s="60">
        <v>0</v>
      </c>
      <c r="L13" s="59">
        <v>0</v>
      </c>
      <c r="M13" s="59">
        <v>2</v>
      </c>
      <c r="N13" s="59">
        <v>13</v>
      </c>
      <c r="O13" s="60">
        <v>0</v>
      </c>
      <c r="P13" s="60">
        <v>0</v>
      </c>
      <c r="Q13" s="59">
        <v>0</v>
      </c>
    </row>
    <row r="14" spans="1:18" ht="15">
      <c r="A14" s="264" t="s">
        <v>3</v>
      </c>
      <c r="B14" s="264" t="s">
        <v>161</v>
      </c>
      <c r="C14" s="59">
        <v>105</v>
      </c>
      <c r="D14" s="59">
        <v>6</v>
      </c>
      <c r="E14" s="59">
        <v>65</v>
      </c>
      <c r="F14" s="60">
        <v>19</v>
      </c>
      <c r="G14" s="60">
        <v>0</v>
      </c>
      <c r="H14" s="60">
        <v>64</v>
      </c>
      <c r="I14" s="60">
        <v>6</v>
      </c>
      <c r="J14" s="60">
        <v>15</v>
      </c>
      <c r="K14" s="60">
        <v>1</v>
      </c>
      <c r="L14" s="59">
        <v>12</v>
      </c>
      <c r="M14" s="60">
        <v>9</v>
      </c>
      <c r="N14" s="60">
        <v>14</v>
      </c>
      <c r="O14" s="60">
        <v>1</v>
      </c>
      <c r="P14" s="60">
        <v>0</v>
      </c>
      <c r="Q14" s="59">
        <v>69</v>
      </c>
    </row>
    <row r="15" spans="1:18" ht="15">
      <c r="A15" s="264" t="s">
        <v>6</v>
      </c>
      <c r="B15" s="264" t="s">
        <v>162</v>
      </c>
      <c r="C15" s="59">
        <v>64</v>
      </c>
      <c r="D15" s="59">
        <v>6</v>
      </c>
      <c r="E15" s="59">
        <v>14</v>
      </c>
      <c r="F15" s="62">
        <v>8</v>
      </c>
      <c r="G15" s="62">
        <v>0</v>
      </c>
      <c r="H15" s="62">
        <v>38</v>
      </c>
      <c r="I15" s="60">
        <v>4</v>
      </c>
      <c r="J15" s="60">
        <v>14</v>
      </c>
      <c r="K15" s="60">
        <v>0</v>
      </c>
      <c r="L15" s="59">
        <v>8</v>
      </c>
      <c r="M15" s="62">
        <v>18</v>
      </c>
      <c r="N15" s="62">
        <v>28</v>
      </c>
      <c r="O15" s="60">
        <v>0</v>
      </c>
      <c r="P15" s="60">
        <v>0</v>
      </c>
      <c r="Q15" s="59">
        <v>10</v>
      </c>
    </row>
    <row r="16" spans="1:18" ht="15">
      <c r="A16" s="264" t="s">
        <v>7</v>
      </c>
      <c r="B16" s="264" t="s">
        <v>163</v>
      </c>
      <c r="C16" s="59">
        <v>93</v>
      </c>
      <c r="D16" s="59">
        <v>9</v>
      </c>
      <c r="E16" s="59">
        <v>14</v>
      </c>
      <c r="F16" s="62">
        <v>11</v>
      </c>
      <c r="G16" s="62">
        <v>3</v>
      </c>
      <c r="H16" s="62">
        <v>56</v>
      </c>
      <c r="I16" s="60">
        <v>7</v>
      </c>
      <c r="J16" s="60">
        <v>16</v>
      </c>
      <c r="K16" s="60">
        <v>0</v>
      </c>
      <c r="L16" s="59">
        <v>24</v>
      </c>
      <c r="M16" s="62">
        <v>15</v>
      </c>
      <c r="N16" s="62">
        <v>48</v>
      </c>
      <c r="O16" s="60">
        <v>1</v>
      </c>
      <c r="P16" s="60">
        <v>0</v>
      </c>
      <c r="Q16" s="59">
        <v>5</v>
      </c>
    </row>
    <row r="17" spans="1:17" ht="15">
      <c r="A17" s="264" t="s">
        <v>8</v>
      </c>
      <c r="B17" s="264" t="s">
        <v>164</v>
      </c>
      <c r="C17" s="59">
        <v>162</v>
      </c>
      <c r="D17" s="59">
        <v>27</v>
      </c>
      <c r="E17" s="59">
        <v>38</v>
      </c>
      <c r="F17" s="62">
        <v>8</v>
      </c>
      <c r="G17" s="62">
        <v>1</v>
      </c>
      <c r="H17" s="62">
        <v>72</v>
      </c>
      <c r="I17" s="60">
        <v>5</v>
      </c>
      <c r="J17" s="60">
        <v>76</v>
      </c>
      <c r="K17" s="60">
        <v>0</v>
      </c>
      <c r="L17" s="59">
        <v>16</v>
      </c>
      <c r="M17" s="62">
        <v>36</v>
      </c>
      <c r="N17" s="62">
        <v>59</v>
      </c>
      <c r="O17" s="60">
        <v>0</v>
      </c>
      <c r="P17" s="60">
        <v>8</v>
      </c>
      <c r="Q17" s="59">
        <v>43</v>
      </c>
    </row>
    <row r="18" spans="1:17" ht="15">
      <c r="A18" s="264" t="s">
        <v>11</v>
      </c>
      <c r="B18" s="264" t="s">
        <v>165</v>
      </c>
      <c r="C18" s="59">
        <v>13</v>
      </c>
      <c r="D18" s="59">
        <v>4</v>
      </c>
      <c r="E18" s="59">
        <v>0</v>
      </c>
      <c r="F18" s="62">
        <v>3</v>
      </c>
      <c r="G18" s="62">
        <v>0</v>
      </c>
      <c r="H18" s="62">
        <v>9</v>
      </c>
      <c r="I18" s="60">
        <v>1</v>
      </c>
      <c r="J18" s="60">
        <v>0</v>
      </c>
      <c r="K18" s="60">
        <v>0</v>
      </c>
      <c r="L18" s="59">
        <v>2</v>
      </c>
      <c r="M18" s="62">
        <v>1</v>
      </c>
      <c r="N18" s="62">
        <v>7</v>
      </c>
      <c r="O18" s="60">
        <v>0</v>
      </c>
      <c r="P18" s="60">
        <v>0</v>
      </c>
      <c r="Q18" s="59">
        <v>3</v>
      </c>
    </row>
    <row r="19" spans="1:17" ht="15">
      <c r="A19" s="264" t="s">
        <v>12</v>
      </c>
      <c r="B19" s="264" t="s">
        <v>166</v>
      </c>
      <c r="C19" s="59">
        <v>103</v>
      </c>
      <c r="D19" s="59">
        <v>34</v>
      </c>
      <c r="E19" s="59">
        <v>14</v>
      </c>
      <c r="F19" s="60">
        <v>12</v>
      </c>
      <c r="G19" s="60">
        <v>3</v>
      </c>
      <c r="H19" s="60">
        <v>83</v>
      </c>
      <c r="I19" s="60">
        <v>0</v>
      </c>
      <c r="J19" s="60">
        <v>5</v>
      </c>
      <c r="K19" s="60">
        <v>0</v>
      </c>
      <c r="L19" s="59">
        <v>34</v>
      </c>
      <c r="M19" s="60">
        <v>3</v>
      </c>
      <c r="N19" s="60">
        <v>51</v>
      </c>
      <c r="O19" s="60">
        <v>0</v>
      </c>
      <c r="P19" s="60">
        <v>1</v>
      </c>
      <c r="Q19" s="59">
        <v>14</v>
      </c>
    </row>
    <row r="20" spans="1:17" ht="15">
      <c r="A20" s="264" t="s">
        <v>13</v>
      </c>
      <c r="B20" s="264" t="s">
        <v>167</v>
      </c>
      <c r="C20" s="59">
        <v>30</v>
      </c>
      <c r="D20" s="59">
        <v>6</v>
      </c>
      <c r="E20" s="59">
        <v>4</v>
      </c>
      <c r="F20" s="62">
        <v>2</v>
      </c>
      <c r="G20" s="62">
        <v>0</v>
      </c>
      <c r="H20" s="62">
        <v>26</v>
      </c>
      <c r="I20" s="60">
        <v>0</v>
      </c>
      <c r="J20" s="60">
        <v>2</v>
      </c>
      <c r="K20" s="60">
        <v>0</v>
      </c>
      <c r="L20" s="59">
        <v>4</v>
      </c>
      <c r="M20" s="62">
        <v>8</v>
      </c>
      <c r="N20" s="62">
        <v>3</v>
      </c>
      <c r="O20" s="60">
        <v>3</v>
      </c>
      <c r="P20" s="60">
        <v>0</v>
      </c>
      <c r="Q20" s="59">
        <v>12</v>
      </c>
    </row>
    <row r="21" spans="1:17" ht="15">
      <c r="A21" s="264" t="s">
        <v>14</v>
      </c>
      <c r="B21" s="264" t="s">
        <v>168</v>
      </c>
      <c r="C21" s="59">
        <v>130</v>
      </c>
      <c r="D21" s="59">
        <v>16</v>
      </c>
      <c r="E21" s="59">
        <v>3</v>
      </c>
      <c r="F21" s="62">
        <v>25</v>
      </c>
      <c r="G21" s="62">
        <v>0</v>
      </c>
      <c r="H21" s="62">
        <v>49</v>
      </c>
      <c r="I21" s="60">
        <v>2</v>
      </c>
      <c r="J21" s="60">
        <v>54</v>
      </c>
      <c r="K21" s="60">
        <v>0</v>
      </c>
      <c r="L21" s="59">
        <v>17</v>
      </c>
      <c r="M21" s="62">
        <v>52</v>
      </c>
      <c r="N21" s="62">
        <v>51</v>
      </c>
      <c r="O21" s="60">
        <v>6</v>
      </c>
      <c r="P21" s="60">
        <v>0</v>
      </c>
      <c r="Q21" s="59">
        <v>4</v>
      </c>
    </row>
    <row r="22" spans="1:17" ht="15">
      <c r="A22" s="264" t="s">
        <v>15</v>
      </c>
      <c r="B22" s="264" t="s">
        <v>169</v>
      </c>
      <c r="C22" s="59">
        <v>41</v>
      </c>
      <c r="D22" s="59">
        <v>6</v>
      </c>
      <c r="E22" s="59">
        <v>0</v>
      </c>
      <c r="F22" s="62">
        <v>10</v>
      </c>
      <c r="G22" s="62">
        <v>0</v>
      </c>
      <c r="H22" s="62">
        <v>19</v>
      </c>
      <c r="I22" s="60">
        <v>1</v>
      </c>
      <c r="J22" s="60">
        <v>11</v>
      </c>
      <c r="K22" s="60">
        <v>0</v>
      </c>
      <c r="L22" s="59">
        <v>13</v>
      </c>
      <c r="M22" s="62">
        <v>15</v>
      </c>
      <c r="N22" s="62">
        <v>12</v>
      </c>
      <c r="O22" s="60">
        <v>1</v>
      </c>
      <c r="P22" s="60">
        <v>0</v>
      </c>
      <c r="Q22" s="59">
        <v>0</v>
      </c>
    </row>
    <row r="23" spans="1:17" ht="15">
      <c r="A23" s="264" t="s">
        <v>16</v>
      </c>
      <c r="B23" s="264" t="s">
        <v>170</v>
      </c>
      <c r="C23" s="59">
        <v>68</v>
      </c>
      <c r="D23" s="59">
        <v>7</v>
      </c>
      <c r="E23" s="59">
        <v>0</v>
      </c>
      <c r="F23" s="62">
        <v>8</v>
      </c>
      <c r="G23" s="62">
        <v>0</v>
      </c>
      <c r="H23" s="62">
        <v>57</v>
      </c>
      <c r="I23" s="60">
        <v>0</v>
      </c>
      <c r="J23" s="60">
        <v>3</v>
      </c>
      <c r="K23" s="60">
        <v>0</v>
      </c>
      <c r="L23" s="59">
        <v>3</v>
      </c>
      <c r="M23" s="62">
        <v>4</v>
      </c>
      <c r="N23" s="62">
        <v>59</v>
      </c>
      <c r="O23" s="60">
        <v>1</v>
      </c>
      <c r="P23" s="60">
        <v>0</v>
      </c>
      <c r="Q23" s="59">
        <v>1</v>
      </c>
    </row>
    <row r="24" spans="1:17" ht="15">
      <c r="A24" s="264" t="s">
        <v>17</v>
      </c>
      <c r="B24" s="264" t="s">
        <v>171</v>
      </c>
      <c r="C24" s="59">
        <v>31</v>
      </c>
      <c r="D24" s="59">
        <v>13</v>
      </c>
      <c r="E24" s="59">
        <v>2</v>
      </c>
      <c r="F24" s="62">
        <v>5</v>
      </c>
      <c r="G24" s="62">
        <v>0</v>
      </c>
      <c r="H24" s="62">
        <v>24</v>
      </c>
      <c r="I24" s="60">
        <v>1</v>
      </c>
      <c r="J24" s="60">
        <v>1</v>
      </c>
      <c r="K24" s="60">
        <v>0</v>
      </c>
      <c r="L24" s="59">
        <v>4</v>
      </c>
      <c r="M24" s="62">
        <v>4</v>
      </c>
      <c r="N24" s="62">
        <v>5</v>
      </c>
      <c r="O24" s="60">
        <v>11</v>
      </c>
      <c r="P24" s="60">
        <v>6</v>
      </c>
      <c r="Q24" s="59">
        <v>1</v>
      </c>
    </row>
    <row r="25" spans="1:17" ht="15">
      <c r="A25" s="264" t="s">
        <v>18</v>
      </c>
      <c r="B25" s="264" t="s">
        <v>172</v>
      </c>
      <c r="C25" s="59">
        <v>3275</v>
      </c>
      <c r="D25" s="59">
        <v>810</v>
      </c>
      <c r="E25" s="59">
        <v>638</v>
      </c>
      <c r="F25" s="60">
        <v>1237</v>
      </c>
      <c r="G25" s="60">
        <v>51</v>
      </c>
      <c r="H25" s="60">
        <v>1020</v>
      </c>
      <c r="I25" s="60">
        <v>212</v>
      </c>
      <c r="J25" s="60">
        <v>725</v>
      </c>
      <c r="K25" s="60">
        <v>30</v>
      </c>
      <c r="L25" s="59">
        <v>608</v>
      </c>
      <c r="M25" s="60">
        <v>310</v>
      </c>
      <c r="N25" s="60">
        <v>1601</v>
      </c>
      <c r="O25" s="60">
        <v>297</v>
      </c>
      <c r="P25" s="60">
        <v>12</v>
      </c>
      <c r="Q25" s="59">
        <v>447</v>
      </c>
    </row>
    <row r="26" spans="1:17" ht="15">
      <c r="A26" s="264" t="s">
        <v>21</v>
      </c>
      <c r="B26" s="264" t="s">
        <v>173</v>
      </c>
      <c r="C26" s="59">
        <v>28</v>
      </c>
      <c r="D26" s="59">
        <v>5</v>
      </c>
      <c r="E26" s="59">
        <v>0</v>
      </c>
      <c r="F26" s="62">
        <v>1</v>
      </c>
      <c r="G26" s="62">
        <v>1</v>
      </c>
      <c r="H26" s="62">
        <v>20</v>
      </c>
      <c r="I26" s="60">
        <v>0</v>
      </c>
      <c r="J26" s="60">
        <v>6</v>
      </c>
      <c r="K26" s="60">
        <v>0</v>
      </c>
      <c r="L26" s="59">
        <v>12</v>
      </c>
      <c r="M26" s="62">
        <v>9</v>
      </c>
      <c r="N26" s="62">
        <v>5</v>
      </c>
      <c r="O26" s="60">
        <v>0</v>
      </c>
      <c r="P26" s="60">
        <v>1</v>
      </c>
      <c r="Q26" s="59">
        <v>1</v>
      </c>
    </row>
    <row r="27" spans="1:17" ht="15">
      <c r="A27" s="264" t="s">
        <v>22</v>
      </c>
      <c r="B27" s="264" t="s">
        <v>174</v>
      </c>
      <c r="C27" s="59">
        <v>6</v>
      </c>
      <c r="D27" s="59">
        <v>1</v>
      </c>
      <c r="E27" s="59">
        <v>0</v>
      </c>
      <c r="F27" s="62">
        <v>2</v>
      </c>
      <c r="G27" s="62">
        <v>0</v>
      </c>
      <c r="H27" s="62">
        <v>4</v>
      </c>
      <c r="I27" s="60">
        <v>0</v>
      </c>
      <c r="J27" s="60">
        <v>0</v>
      </c>
      <c r="K27" s="60">
        <v>0</v>
      </c>
      <c r="L27" s="59">
        <v>2</v>
      </c>
      <c r="M27" s="62">
        <v>2</v>
      </c>
      <c r="N27" s="62">
        <v>2</v>
      </c>
      <c r="O27" s="60">
        <v>0</v>
      </c>
      <c r="P27" s="60">
        <v>0</v>
      </c>
      <c r="Q27" s="59">
        <v>0</v>
      </c>
    </row>
    <row r="28" spans="1:17" ht="15">
      <c r="A28" s="264" t="s">
        <v>23</v>
      </c>
      <c r="B28" s="264" t="s">
        <v>175</v>
      </c>
      <c r="C28" s="59">
        <v>36</v>
      </c>
      <c r="D28" s="59">
        <v>12</v>
      </c>
      <c r="E28" s="59">
        <v>7</v>
      </c>
      <c r="F28" s="62">
        <v>4</v>
      </c>
      <c r="G28" s="62">
        <v>1</v>
      </c>
      <c r="H28" s="62">
        <v>26</v>
      </c>
      <c r="I28" s="60">
        <v>4</v>
      </c>
      <c r="J28" s="60">
        <v>1</v>
      </c>
      <c r="K28" s="60">
        <v>0</v>
      </c>
      <c r="L28" s="59">
        <v>13</v>
      </c>
      <c r="M28" s="62">
        <v>3</v>
      </c>
      <c r="N28" s="62">
        <v>11</v>
      </c>
      <c r="O28" s="60">
        <v>3</v>
      </c>
      <c r="P28" s="60">
        <v>0</v>
      </c>
      <c r="Q28" s="59">
        <v>6</v>
      </c>
    </row>
    <row r="29" spans="1:17" ht="15">
      <c r="A29" s="264" t="s">
        <v>24</v>
      </c>
      <c r="B29" s="264" t="s">
        <v>176</v>
      </c>
      <c r="C29" s="59">
        <v>194</v>
      </c>
      <c r="D29" s="59">
        <v>45</v>
      </c>
      <c r="E29" s="59">
        <v>46</v>
      </c>
      <c r="F29" s="60">
        <v>32</v>
      </c>
      <c r="G29" s="60">
        <v>1</v>
      </c>
      <c r="H29" s="60">
        <v>73</v>
      </c>
      <c r="I29" s="60">
        <v>26</v>
      </c>
      <c r="J29" s="60">
        <v>62</v>
      </c>
      <c r="K29" s="60">
        <v>0</v>
      </c>
      <c r="L29" s="59">
        <v>27</v>
      </c>
      <c r="M29" s="60">
        <v>25</v>
      </c>
      <c r="N29" s="60">
        <v>57</v>
      </c>
      <c r="O29" s="60">
        <v>46</v>
      </c>
      <c r="P29" s="60">
        <v>0</v>
      </c>
      <c r="Q29" s="59">
        <v>39</v>
      </c>
    </row>
    <row r="30" spans="1:17" ht="15">
      <c r="A30" s="264" t="s">
        <v>25</v>
      </c>
      <c r="B30" s="264" t="s">
        <v>177</v>
      </c>
      <c r="C30" s="59">
        <v>11</v>
      </c>
      <c r="D30" s="59">
        <v>5</v>
      </c>
      <c r="E30" s="59">
        <v>0</v>
      </c>
      <c r="F30" s="62">
        <v>2</v>
      </c>
      <c r="G30" s="62">
        <v>1</v>
      </c>
      <c r="H30" s="62">
        <v>4</v>
      </c>
      <c r="I30" s="60">
        <v>1</v>
      </c>
      <c r="J30" s="60">
        <v>3</v>
      </c>
      <c r="K30" s="60">
        <v>0</v>
      </c>
      <c r="L30" s="59">
        <v>2</v>
      </c>
      <c r="M30" s="62">
        <v>1</v>
      </c>
      <c r="N30" s="62">
        <v>3</v>
      </c>
      <c r="O30" s="60">
        <v>2</v>
      </c>
      <c r="P30" s="60">
        <v>0</v>
      </c>
      <c r="Q30" s="59">
        <v>3</v>
      </c>
    </row>
    <row r="31" spans="1:17" ht="15">
      <c r="A31" s="264" t="s">
        <v>26</v>
      </c>
      <c r="B31" s="264" t="s">
        <v>178</v>
      </c>
      <c r="C31" s="59">
        <v>113</v>
      </c>
      <c r="D31" s="59">
        <v>20</v>
      </c>
      <c r="E31" s="59">
        <v>0</v>
      </c>
      <c r="F31" s="60">
        <v>9</v>
      </c>
      <c r="G31" s="60">
        <v>0</v>
      </c>
      <c r="H31" s="60">
        <v>43</v>
      </c>
      <c r="I31" s="60">
        <v>29</v>
      </c>
      <c r="J31" s="60">
        <v>31</v>
      </c>
      <c r="K31" s="60">
        <v>1</v>
      </c>
      <c r="L31" s="59">
        <v>4</v>
      </c>
      <c r="M31" s="60">
        <v>4</v>
      </c>
      <c r="N31" s="60">
        <v>27</v>
      </c>
      <c r="O31" s="60">
        <v>0</v>
      </c>
      <c r="P31" s="60">
        <v>0</v>
      </c>
      <c r="Q31" s="59">
        <v>78</v>
      </c>
    </row>
    <row r="32" spans="1:17" ht="15">
      <c r="A32" s="264" t="s">
        <v>27</v>
      </c>
      <c r="B32" s="264" t="s">
        <v>179</v>
      </c>
      <c r="C32" s="59">
        <v>19</v>
      </c>
      <c r="D32" s="59">
        <v>2</v>
      </c>
      <c r="E32" s="59">
        <v>2</v>
      </c>
      <c r="F32" s="60">
        <v>5</v>
      </c>
      <c r="G32" s="60">
        <v>0</v>
      </c>
      <c r="H32" s="60">
        <v>13</v>
      </c>
      <c r="I32" s="60">
        <v>0</v>
      </c>
      <c r="J32" s="60">
        <v>1</v>
      </c>
      <c r="K32" s="60">
        <v>0</v>
      </c>
      <c r="L32" s="59">
        <v>2</v>
      </c>
      <c r="M32" s="60">
        <v>7</v>
      </c>
      <c r="N32" s="60">
        <v>9</v>
      </c>
      <c r="O32" s="60">
        <v>0</v>
      </c>
      <c r="P32" s="60">
        <v>1</v>
      </c>
      <c r="Q32" s="59">
        <v>0</v>
      </c>
    </row>
    <row r="33" spans="1:17" ht="15">
      <c r="A33" s="264" t="s">
        <v>28</v>
      </c>
      <c r="B33" s="264" t="s">
        <v>180</v>
      </c>
      <c r="C33" s="59">
        <v>154</v>
      </c>
      <c r="D33" s="59">
        <v>68</v>
      </c>
      <c r="E33" s="59">
        <v>66</v>
      </c>
      <c r="F33" s="60">
        <v>23</v>
      </c>
      <c r="G33" s="60">
        <v>1</v>
      </c>
      <c r="H33" s="60">
        <v>101</v>
      </c>
      <c r="I33" s="60">
        <v>13</v>
      </c>
      <c r="J33" s="60">
        <v>16</v>
      </c>
      <c r="K33" s="60">
        <v>0</v>
      </c>
      <c r="L33" s="59">
        <v>50</v>
      </c>
      <c r="M33" s="60">
        <v>2</v>
      </c>
      <c r="N33" s="60">
        <v>40</v>
      </c>
      <c r="O33" s="60">
        <v>25</v>
      </c>
      <c r="P33" s="60">
        <v>6</v>
      </c>
      <c r="Q33" s="59">
        <v>31</v>
      </c>
    </row>
    <row r="34" spans="1:17" ht="15">
      <c r="A34" s="264" t="s">
        <v>29</v>
      </c>
      <c r="B34" s="264" t="s">
        <v>181</v>
      </c>
      <c r="C34" s="59">
        <v>108</v>
      </c>
      <c r="D34" s="59">
        <v>33</v>
      </c>
      <c r="E34" s="59">
        <v>5</v>
      </c>
      <c r="F34" s="60">
        <v>5</v>
      </c>
      <c r="G34" s="60">
        <v>0</v>
      </c>
      <c r="H34" s="60">
        <v>14</v>
      </c>
      <c r="I34" s="60">
        <v>17</v>
      </c>
      <c r="J34" s="60">
        <v>72</v>
      </c>
      <c r="K34" s="60">
        <v>0</v>
      </c>
      <c r="L34" s="59">
        <v>76</v>
      </c>
      <c r="M34" s="60">
        <v>11</v>
      </c>
      <c r="N34" s="60">
        <v>0</v>
      </c>
      <c r="O34" s="60">
        <v>0</v>
      </c>
      <c r="P34" s="60">
        <v>0</v>
      </c>
      <c r="Q34" s="59">
        <v>21</v>
      </c>
    </row>
    <row r="35" spans="1:17" ht="15">
      <c r="A35" s="264" t="s">
        <v>30</v>
      </c>
      <c r="B35" s="264" t="s">
        <v>182</v>
      </c>
      <c r="C35" s="59">
        <v>13</v>
      </c>
      <c r="D35" s="59">
        <v>2</v>
      </c>
      <c r="E35" s="59">
        <v>0</v>
      </c>
      <c r="F35" s="60">
        <v>1</v>
      </c>
      <c r="G35" s="60">
        <v>0</v>
      </c>
      <c r="H35" s="60">
        <v>9</v>
      </c>
      <c r="I35" s="60">
        <v>2</v>
      </c>
      <c r="J35" s="60">
        <v>0</v>
      </c>
      <c r="K35" s="60">
        <v>1</v>
      </c>
      <c r="L35" s="59">
        <v>1</v>
      </c>
      <c r="M35" s="60">
        <v>5</v>
      </c>
      <c r="N35" s="60">
        <v>5</v>
      </c>
      <c r="O35" s="60">
        <v>1</v>
      </c>
      <c r="P35" s="60">
        <v>1</v>
      </c>
      <c r="Q35" s="59">
        <v>0</v>
      </c>
    </row>
    <row r="36" spans="1:17" ht="15" customHeight="1">
      <c r="A36" s="264" t="s">
        <v>306</v>
      </c>
      <c r="B36" s="265" t="s">
        <v>85</v>
      </c>
      <c r="C36" s="266">
        <v>5387</v>
      </c>
      <c r="D36" s="266">
        <v>1313</v>
      </c>
      <c r="E36" s="266">
        <v>989</v>
      </c>
      <c r="F36" s="266">
        <v>1498</v>
      </c>
      <c r="G36" s="266">
        <v>66</v>
      </c>
      <c r="H36" s="266">
        <v>2159</v>
      </c>
      <c r="I36" s="266">
        <v>377</v>
      </c>
      <c r="J36" s="266">
        <v>1251</v>
      </c>
      <c r="K36" s="266">
        <v>36</v>
      </c>
      <c r="L36" s="266">
        <v>1176</v>
      </c>
      <c r="M36" s="266">
        <v>619</v>
      </c>
      <c r="N36" s="266">
        <v>2224</v>
      </c>
      <c r="O36" s="266">
        <v>423</v>
      </c>
      <c r="P36" s="266">
        <v>90</v>
      </c>
      <c r="Q36" s="266">
        <v>855</v>
      </c>
    </row>
    <row r="37" spans="1:17" ht="15" customHeight="1">
      <c r="A37" s="264" t="s">
        <v>308</v>
      </c>
      <c r="B37" s="264" t="s">
        <v>758</v>
      </c>
      <c r="C37" s="63">
        <v>680</v>
      </c>
      <c r="D37" s="63">
        <v>186</v>
      </c>
      <c r="E37" s="63">
        <v>53</v>
      </c>
      <c r="F37" s="63">
        <v>87</v>
      </c>
      <c r="G37" s="63">
        <v>3</v>
      </c>
      <c r="H37" s="63">
        <v>368</v>
      </c>
      <c r="I37" s="63">
        <v>37</v>
      </c>
      <c r="J37" s="63">
        <v>183</v>
      </c>
      <c r="K37" s="63">
        <v>2</v>
      </c>
      <c r="L37" s="63">
        <v>236</v>
      </c>
      <c r="M37" s="63">
        <v>125</v>
      </c>
      <c r="N37" s="63">
        <v>158</v>
      </c>
      <c r="O37" s="63">
        <v>37</v>
      </c>
      <c r="P37" s="63">
        <v>57</v>
      </c>
      <c r="Q37" s="63">
        <v>67</v>
      </c>
    </row>
    <row r="38" spans="1:17" ht="15" customHeight="1">
      <c r="A38" s="264" t="s">
        <v>310</v>
      </c>
      <c r="B38" s="264" t="s">
        <v>759</v>
      </c>
      <c r="C38" s="63">
        <v>239</v>
      </c>
      <c r="D38" s="63">
        <v>29</v>
      </c>
      <c r="E38" s="63">
        <v>65</v>
      </c>
      <c r="F38" s="63">
        <v>37</v>
      </c>
      <c r="G38" s="63">
        <v>0</v>
      </c>
      <c r="H38" s="63">
        <v>117</v>
      </c>
      <c r="I38" s="63">
        <v>36</v>
      </c>
      <c r="J38" s="63">
        <v>47</v>
      </c>
      <c r="K38" s="63">
        <v>2</v>
      </c>
      <c r="L38" s="63">
        <v>18</v>
      </c>
      <c r="M38" s="63">
        <v>17</v>
      </c>
      <c r="N38" s="63">
        <v>56</v>
      </c>
      <c r="O38" s="63">
        <v>1</v>
      </c>
      <c r="P38" s="63">
        <v>0</v>
      </c>
      <c r="Q38" s="63">
        <v>147</v>
      </c>
    </row>
    <row r="39" spans="1:17" ht="15" customHeight="1">
      <c r="A39" s="264" t="s">
        <v>312</v>
      </c>
      <c r="B39" s="264" t="s">
        <v>760</v>
      </c>
      <c r="C39" s="63">
        <v>466</v>
      </c>
      <c r="D39" s="63">
        <v>119</v>
      </c>
      <c r="E39" s="63">
        <v>133</v>
      </c>
      <c r="F39" s="63">
        <v>45</v>
      </c>
      <c r="G39" s="63">
        <v>3</v>
      </c>
      <c r="H39" s="63">
        <v>275</v>
      </c>
      <c r="I39" s="63">
        <v>23</v>
      </c>
      <c r="J39" s="63">
        <v>120</v>
      </c>
      <c r="K39" s="63">
        <v>0</v>
      </c>
      <c r="L39" s="63">
        <v>96</v>
      </c>
      <c r="M39" s="63">
        <v>78</v>
      </c>
      <c r="N39" s="63">
        <v>158</v>
      </c>
      <c r="O39" s="63">
        <v>26</v>
      </c>
      <c r="P39" s="63">
        <v>17</v>
      </c>
      <c r="Q39" s="63">
        <v>91</v>
      </c>
    </row>
    <row r="40" spans="1:17" ht="15" customHeight="1">
      <c r="A40" s="264" t="s">
        <v>315</v>
      </c>
      <c r="B40" s="264" t="s">
        <v>761</v>
      </c>
      <c r="C40" s="63">
        <v>160</v>
      </c>
      <c r="D40" s="63">
        <v>16</v>
      </c>
      <c r="E40" s="63">
        <v>14</v>
      </c>
      <c r="F40" s="63">
        <v>21</v>
      </c>
      <c r="G40" s="63">
        <v>2</v>
      </c>
      <c r="H40" s="63">
        <v>109</v>
      </c>
      <c r="I40" s="63">
        <v>10</v>
      </c>
      <c r="J40" s="63">
        <v>16</v>
      </c>
      <c r="K40" s="63">
        <v>2</v>
      </c>
      <c r="L40" s="63">
        <v>33</v>
      </c>
      <c r="M40" s="63">
        <v>22</v>
      </c>
      <c r="N40" s="63">
        <v>98</v>
      </c>
      <c r="O40" s="63">
        <v>3</v>
      </c>
      <c r="P40" s="63">
        <v>2</v>
      </c>
      <c r="Q40" s="63">
        <v>2</v>
      </c>
    </row>
    <row r="41" spans="1:17" ht="15" customHeight="1">
      <c r="A41" s="264" t="s">
        <v>317</v>
      </c>
      <c r="B41" s="264" t="s">
        <v>762</v>
      </c>
      <c r="C41" s="63">
        <v>3842</v>
      </c>
      <c r="D41" s="63">
        <v>963</v>
      </c>
      <c r="E41" s="63">
        <v>724</v>
      </c>
      <c r="F41" s="63">
        <v>1308</v>
      </c>
      <c r="G41" s="63">
        <v>58</v>
      </c>
      <c r="H41" s="63">
        <v>1290</v>
      </c>
      <c r="I41" s="63">
        <v>271</v>
      </c>
      <c r="J41" s="63">
        <v>885</v>
      </c>
      <c r="K41" s="63">
        <v>30</v>
      </c>
      <c r="L41" s="63">
        <v>793</v>
      </c>
      <c r="M41" s="63">
        <v>377</v>
      </c>
      <c r="N41" s="63">
        <v>1754</v>
      </c>
      <c r="O41" s="63">
        <v>356</v>
      </c>
      <c r="P41" s="63">
        <v>14</v>
      </c>
      <c r="Q41" s="63">
        <v>548</v>
      </c>
    </row>
    <row r="42" spans="1:17">
      <c r="A42" s="307" t="s">
        <v>1027</v>
      </c>
      <c r="B42" s="307"/>
      <c r="C42" s="307"/>
      <c r="D42" s="307"/>
      <c r="E42" s="307"/>
      <c r="F42" s="307"/>
      <c r="G42" s="307"/>
      <c r="H42" s="307"/>
      <c r="I42" s="307"/>
      <c r="J42" s="307"/>
    </row>
    <row r="44" spans="1:17">
      <c r="C44" s="10"/>
      <c r="D44" s="10"/>
      <c r="E44" s="10"/>
    </row>
    <row r="46" spans="1:17">
      <c r="G46" s="8" t="s">
        <v>49</v>
      </c>
    </row>
  </sheetData>
  <mergeCells count="9">
    <mergeCell ref="L3:Q3"/>
    <mergeCell ref="A42:J42"/>
    <mergeCell ref="A1:K1"/>
    <mergeCell ref="A2:K2"/>
    <mergeCell ref="C3:C4"/>
    <mergeCell ref="F3:K3"/>
    <mergeCell ref="D3:E3"/>
    <mergeCell ref="A3:A4"/>
    <mergeCell ref="B3:B4"/>
  </mergeCells>
  <phoneticPr fontId="3" type="noConversion"/>
  <hyperlinks>
    <hyperlink ref="R1" location="'spis tabel'!A1" display="'spis tabel'!A1" xr:uid="{00000000-0004-0000-2000-000000000000}"/>
  </hyperlinks>
  <pageMargins left="0.25" right="0.25" top="0.75" bottom="0.75" header="0.3" footer="0.3"/>
  <pageSetup paperSize="9" scale="73" orientation="landscape" verticalDpi="0" r:id="rId1"/>
  <headerFooter alignWithMargins="0"/>
  <rowBreaks count="1" manualBreakCount="1">
    <brk id="42" max="16" man="1"/>
  </rowBreaks>
  <colBreaks count="1" manualBreakCount="1">
    <brk id="17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K42"/>
  <sheetViews>
    <sheetView showGridLines="0" zoomScaleNormal="100" workbookViewId="0">
      <selection activeCell="A2" sqref="A2:J2"/>
    </sheetView>
  </sheetViews>
  <sheetFormatPr defaultRowHeight="12.75"/>
  <cols>
    <col min="1" max="1" width="4.85546875" customWidth="1"/>
    <col min="2" max="2" width="20.85546875" customWidth="1"/>
    <col min="4" max="4" width="12.85546875" customWidth="1"/>
    <col min="5" max="5" width="15.7109375" customWidth="1"/>
    <col min="7" max="7" width="12" customWidth="1"/>
    <col min="8" max="9" width="11" customWidth="1"/>
    <col min="10" max="10" width="13.28515625" customWidth="1"/>
  </cols>
  <sheetData>
    <row r="1" spans="1:11" ht="12.75" customHeight="1">
      <c r="A1" s="291" t="s">
        <v>986</v>
      </c>
      <c r="B1" s="291"/>
      <c r="C1" s="291"/>
      <c r="D1" s="291"/>
      <c r="E1" s="291"/>
      <c r="F1" s="291"/>
      <c r="G1" s="291"/>
      <c r="H1" s="291"/>
      <c r="I1" s="291"/>
      <c r="J1" s="291"/>
      <c r="K1" s="122" t="s">
        <v>743</v>
      </c>
    </row>
    <row r="2" spans="1:11">
      <c r="A2" s="291" t="s">
        <v>874</v>
      </c>
      <c r="B2" s="291"/>
      <c r="C2" s="291"/>
      <c r="D2" s="291"/>
      <c r="E2" s="291"/>
      <c r="F2" s="291"/>
      <c r="G2" s="291"/>
      <c r="H2" s="291"/>
      <c r="I2" s="291"/>
      <c r="J2" s="291"/>
    </row>
    <row r="3" spans="1:11" ht="12.75" customHeight="1">
      <c r="A3" s="310" t="s">
        <v>1</v>
      </c>
      <c r="B3" s="310" t="s">
        <v>2</v>
      </c>
      <c r="C3" s="306" t="s">
        <v>938</v>
      </c>
      <c r="D3" s="308" t="s">
        <v>241</v>
      </c>
      <c r="E3" s="309"/>
      <c r="F3" s="308" t="s">
        <v>828</v>
      </c>
      <c r="G3" s="312"/>
      <c r="H3" s="312"/>
      <c r="I3" s="312"/>
      <c r="J3" s="312"/>
    </row>
    <row r="4" spans="1:11" ht="74.25" customHeight="1">
      <c r="A4" s="311"/>
      <c r="B4" s="311"/>
      <c r="C4" s="306"/>
      <c r="D4" s="267" t="s">
        <v>829</v>
      </c>
      <c r="E4" s="267" t="s">
        <v>830</v>
      </c>
      <c r="F4" s="268" t="s">
        <v>83</v>
      </c>
      <c r="G4" s="269" t="s">
        <v>105</v>
      </c>
      <c r="H4" s="269" t="s">
        <v>123</v>
      </c>
      <c r="I4" s="269" t="s">
        <v>81</v>
      </c>
      <c r="J4" s="269" t="s">
        <v>242</v>
      </c>
    </row>
    <row r="5" spans="1:11" ht="15">
      <c r="A5" s="264" t="s">
        <v>124</v>
      </c>
      <c r="B5" s="264" t="s">
        <v>153</v>
      </c>
      <c r="C5" s="59">
        <v>0</v>
      </c>
      <c r="D5" s="59">
        <v>0</v>
      </c>
      <c r="E5" s="59">
        <v>0</v>
      </c>
      <c r="F5" s="59">
        <v>0</v>
      </c>
      <c r="G5" s="60">
        <v>0</v>
      </c>
      <c r="H5" s="60">
        <v>0</v>
      </c>
      <c r="I5" s="60">
        <v>0</v>
      </c>
      <c r="J5" s="60">
        <v>0</v>
      </c>
    </row>
    <row r="6" spans="1:11" ht="15" customHeight="1">
      <c r="A6" s="264" t="s">
        <v>125</v>
      </c>
      <c r="B6" s="264" t="s">
        <v>229</v>
      </c>
      <c r="C6" s="59">
        <v>1</v>
      </c>
      <c r="D6" s="61">
        <v>1</v>
      </c>
      <c r="E6" s="61">
        <v>0</v>
      </c>
      <c r="F6" s="61">
        <v>1</v>
      </c>
      <c r="G6" s="60">
        <v>0</v>
      </c>
      <c r="H6" s="60">
        <v>0</v>
      </c>
      <c r="I6" s="60">
        <v>0</v>
      </c>
      <c r="J6" s="60">
        <v>0</v>
      </c>
    </row>
    <row r="7" spans="1:11" ht="15">
      <c r="A7" s="264" t="s">
        <v>126</v>
      </c>
      <c r="B7" s="264" t="s">
        <v>154</v>
      </c>
      <c r="C7" s="59">
        <v>1</v>
      </c>
      <c r="D7" s="59">
        <v>1</v>
      </c>
      <c r="E7" s="61">
        <v>0</v>
      </c>
      <c r="F7" s="59">
        <v>1</v>
      </c>
      <c r="G7" s="60">
        <v>0</v>
      </c>
      <c r="H7" s="60">
        <v>0</v>
      </c>
      <c r="I7" s="60">
        <v>0</v>
      </c>
      <c r="J7" s="60">
        <v>0</v>
      </c>
    </row>
    <row r="8" spans="1:11" ht="15">
      <c r="A8" s="264" t="s">
        <v>127</v>
      </c>
      <c r="B8" s="264" t="s">
        <v>155</v>
      </c>
      <c r="C8" s="59">
        <v>3</v>
      </c>
      <c r="D8" s="59">
        <v>3</v>
      </c>
      <c r="E8" s="61">
        <v>0</v>
      </c>
      <c r="F8" s="59">
        <v>3</v>
      </c>
      <c r="G8" s="60">
        <v>0</v>
      </c>
      <c r="H8" s="60">
        <v>0</v>
      </c>
      <c r="I8" s="60">
        <v>0</v>
      </c>
      <c r="J8" s="60">
        <v>0</v>
      </c>
    </row>
    <row r="9" spans="1:11" ht="15">
      <c r="A9" s="264" t="s">
        <v>128</v>
      </c>
      <c r="B9" s="264" t="s">
        <v>156</v>
      </c>
      <c r="C9" s="59">
        <v>0</v>
      </c>
      <c r="D9" s="59">
        <v>0</v>
      </c>
      <c r="E9" s="61">
        <v>0</v>
      </c>
      <c r="F9" s="59">
        <v>0</v>
      </c>
      <c r="G9" s="60">
        <v>0</v>
      </c>
      <c r="H9" s="60">
        <v>0</v>
      </c>
      <c r="I9" s="60">
        <v>0</v>
      </c>
      <c r="J9" s="60">
        <v>0</v>
      </c>
    </row>
    <row r="10" spans="1:11" ht="15">
      <c r="A10" s="264" t="s">
        <v>129</v>
      </c>
      <c r="B10" s="264" t="s">
        <v>157</v>
      </c>
      <c r="C10" s="59">
        <v>0</v>
      </c>
      <c r="D10" s="59">
        <v>0</v>
      </c>
      <c r="E10" s="61">
        <v>0</v>
      </c>
      <c r="F10" s="59">
        <v>0</v>
      </c>
      <c r="G10" s="60">
        <v>0</v>
      </c>
      <c r="H10" s="60">
        <v>0</v>
      </c>
      <c r="I10" s="60">
        <v>0</v>
      </c>
      <c r="J10" s="60">
        <v>0</v>
      </c>
    </row>
    <row r="11" spans="1:11" ht="15">
      <c r="A11" s="264" t="s">
        <v>130</v>
      </c>
      <c r="B11" s="264" t="s">
        <v>158</v>
      </c>
      <c r="C11" s="59">
        <v>14</v>
      </c>
      <c r="D11" s="59">
        <v>14</v>
      </c>
      <c r="E11" s="61">
        <v>0</v>
      </c>
      <c r="F11" s="59">
        <v>4</v>
      </c>
      <c r="G11" s="60">
        <v>0</v>
      </c>
      <c r="H11" s="60">
        <v>0</v>
      </c>
      <c r="I11" s="60">
        <v>0</v>
      </c>
      <c r="J11" s="60">
        <v>10</v>
      </c>
    </row>
    <row r="12" spans="1:11" ht="15">
      <c r="A12" s="264" t="s">
        <v>131</v>
      </c>
      <c r="B12" s="264" t="s">
        <v>159</v>
      </c>
      <c r="C12" s="59">
        <v>0</v>
      </c>
      <c r="D12" s="59">
        <v>0</v>
      </c>
      <c r="E12" s="61">
        <v>0</v>
      </c>
      <c r="F12" s="59">
        <v>0</v>
      </c>
      <c r="G12" s="60">
        <v>0</v>
      </c>
      <c r="H12" s="60">
        <v>0</v>
      </c>
      <c r="I12" s="60">
        <v>0</v>
      </c>
      <c r="J12" s="60">
        <v>0</v>
      </c>
    </row>
    <row r="13" spans="1:11" ht="15">
      <c r="A13" s="264" t="s">
        <v>132</v>
      </c>
      <c r="B13" s="264" t="s">
        <v>160</v>
      </c>
      <c r="C13" s="59">
        <v>1</v>
      </c>
      <c r="D13" s="59">
        <v>1</v>
      </c>
      <c r="E13" s="61">
        <v>0</v>
      </c>
      <c r="F13" s="59">
        <v>1</v>
      </c>
      <c r="G13" s="60">
        <v>0</v>
      </c>
      <c r="H13" s="60">
        <v>0</v>
      </c>
      <c r="I13" s="60">
        <v>0</v>
      </c>
      <c r="J13" s="60">
        <v>0</v>
      </c>
    </row>
    <row r="14" spans="1:11" ht="15">
      <c r="A14" s="264" t="s">
        <v>3</v>
      </c>
      <c r="B14" s="264" t="s">
        <v>161</v>
      </c>
      <c r="C14" s="59">
        <v>4</v>
      </c>
      <c r="D14" s="60">
        <v>4</v>
      </c>
      <c r="E14" s="61">
        <v>0</v>
      </c>
      <c r="F14" s="60">
        <v>0</v>
      </c>
      <c r="G14" s="60">
        <v>4</v>
      </c>
      <c r="H14" s="60">
        <v>0</v>
      </c>
      <c r="I14" s="60">
        <v>0</v>
      </c>
      <c r="J14" s="60">
        <v>0</v>
      </c>
    </row>
    <row r="15" spans="1:11" ht="15">
      <c r="A15" s="264" t="s">
        <v>6</v>
      </c>
      <c r="B15" s="264" t="s">
        <v>162</v>
      </c>
      <c r="C15" s="59">
        <v>0</v>
      </c>
      <c r="D15" s="62">
        <v>0</v>
      </c>
      <c r="E15" s="61">
        <v>0</v>
      </c>
      <c r="F15" s="62">
        <v>0</v>
      </c>
      <c r="G15" s="60">
        <v>0</v>
      </c>
      <c r="H15" s="60">
        <v>0</v>
      </c>
      <c r="I15" s="60">
        <v>0</v>
      </c>
      <c r="J15" s="60">
        <v>0</v>
      </c>
    </row>
    <row r="16" spans="1:11" ht="15">
      <c r="A16" s="264" t="s">
        <v>7</v>
      </c>
      <c r="B16" s="264" t="s">
        <v>163</v>
      </c>
      <c r="C16" s="59">
        <v>3</v>
      </c>
      <c r="D16" s="62">
        <v>3</v>
      </c>
      <c r="E16" s="61">
        <v>0</v>
      </c>
      <c r="F16" s="62">
        <v>2</v>
      </c>
      <c r="G16" s="60">
        <v>0</v>
      </c>
      <c r="H16" s="60">
        <v>0</v>
      </c>
      <c r="I16" s="60">
        <v>0</v>
      </c>
      <c r="J16" s="60">
        <v>1</v>
      </c>
    </row>
    <row r="17" spans="1:10" ht="15">
      <c r="A17" s="264" t="s">
        <v>8</v>
      </c>
      <c r="B17" s="264" t="s">
        <v>164</v>
      </c>
      <c r="C17" s="59">
        <v>0</v>
      </c>
      <c r="D17" s="62">
        <v>0</v>
      </c>
      <c r="E17" s="62">
        <v>0</v>
      </c>
      <c r="F17" s="62">
        <v>0</v>
      </c>
      <c r="G17" s="60">
        <v>0</v>
      </c>
      <c r="H17" s="60">
        <v>0</v>
      </c>
      <c r="I17" s="60">
        <v>0</v>
      </c>
      <c r="J17" s="60">
        <v>0</v>
      </c>
    </row>
    <row r="18" spans="1:10" ht="15">
      <c r="A18" s="264" t="s">
        <v>11</v>
      </c>
      <c r="B18" s="264" t="s">
        <v>165</v>
      </c>
      <c r="C18" s="59">
        <v>0</v>
      </c>
      <c r="D18" s="62">
        <v>0</v>
      </c>
      <c r="E18" s="62">
        <v>0</v>
      </c>
      <c r="F18" s="62">
        <v>0</v>
      </c>
      <c r="G18" s="60">
        <v>0</v>
      </c>
      <c r="H18" s="60">
        <v>0</v>
      </c>
      <c r="I18" s="60">
        <v>0</v>
      </c>
      <c r="J18" s="60">
        <v>0</v>
      </c>
    </row>
    <row r="19" spans="1:10" ht="15">
      <c r="A19" s="264" t="s">
        <v>12</v>
      </c>
      <c r="B19" s="264" t="s">
        <v>166</v>
      </c>
      <c r="C19" s="59">
        <v>0</v>
      </c>
      <c r="D19" s="60">
        <v>0</v>
      </c>
      <c r="E19" s="62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</row>
    <row r="20" spans="1:10" ht="15">
      <c r="A20" s="264" t="s">
        <v>13</v>
      </c>
      <c r="B20" s="264" t="s">
        <v>167</v>
      </c>
      <c r="C20" s="59">
        <v>0</v>
      </c>
      <c r="D20" s="62">
        <v>0</v>
      </c>
      <c r="E20" s="62">
        <v>0</v>
      </c>
      <c r="F20" s="62">
        <v>0</v>
      </c>
      <c r="G20" s="60">
        <v>0</v>
      </c>
      <c r="H20" s="60">
        <v>0</v>
      </c>
      <c r="I20" s="60">
        <v>0</v>
      </c>
      <c r="J20" s="60">
        <v>0</v>
      </c>
    </row>
    <row r="21" spans="1:10" ht="15">
      <c r="A21" s="264" t="s">
        <v>14</v>
      </c>
      <c r="B21" s="264" t="s">
        <v>168</v>
      </c>
      <c r="C21" s="59">
        <v>0</v>
      </c>
      <c r="D21" s="62">
        <v>0</v>
      </c>
      <c r="E21" s="62">
        <v>0</v>
      </c>
      <c r="F21" s="62">
        <v>0</v>
      </c>
      <c r="G21" s="60">
        <v>0</v>
      </c>
      <c r="H21" s="60">
        <v>0</v>
      </c>
      <c r="I21" s="60">
        <v>0</v>
      </c>
      <c r="J21" s="60">
        <v>0</v>
      </c>
    </row>
    <row r="22" spans="1:10" ht="15">
      <c r="A22" s="264" t="s">
        <v>15</v>
      </c>
      <c r="B22" s="264" t="s">
        <v>169</v>
      </c>
      <c r="C22" s="59">
        <v>0</v>
      </c>
      <c r="D22" s="62">
        <v>0</v>
      </c>
      <c r="E22" s="62">
        <v>0</v>
      </c>
      <c r="F22" s="62">
        <v>0</v>
      </c>
      <c r="G22" s="60">
        <v>0</v>
      </c>
      <c r="H22" s="60">
        <v>0</v>
      </c>
      <c r="I22" s="60">
        <v>0</v>
      </c>
      <c r="J22" s="60">
        <v>0</v>
      </c>
    </row>
    <row r="23" spans="1:10" ht="15">
      <c r="A23" s="264" t="s">
        <v>16</v>
      </c>
      <c r="B23" s="264" t="s">
        <v>170</v>
      </c>
      <c r="C23" s="59">
        <v>1</v>
      </c>
      <c r="D23" s="62">
        <v>1</v>
      </c>
      <c r="E23" s="62">
        <v>0</v>
      </c>
      <c r="F23" s="62">
        <v>1</v>
      </c>
      <c r="G23" s="60">
        <v>0</v>
      </c>
      <c r="H23" s="60">
        <v>0</v>
      </c>
      <c r="I23" s="60">
        <v>0</v>
      </c>
      <c r="J23" s="60">
        <v>0</v>
      </c>
    </row>
    <row r="24" spans="1:10" ht="15">
      <c r="A24" s="264" t="s">
        <v>17</v>
      </c>
      <c r="B24" s="264" t="s">
        <v>171</v>
      </c>
      <c r="C24" s="59">
        <v>0</v>
      </c>
      <c r="D24" s="62">
        <v>0</v>
      </c>
      <c r="E24" s="62">
        <v>0</v>
      </c>
      <c r="F24" s="62">
        <v>0</v>
      </c>
      <c r="G24" s="60">
        <v>0</v>
      </c>
      <c r="H24" s="60">
        <v>0</v>
      </c>
      <c r="I24" s="60">
        <v>0</v>
      </c>
      <c r="J24" s="60">
        <v>0</v>
      </c>
    </row>
    <row r="25" spans="1:10" ht="15">
      <c r="A25" s="264" t="s">
        <v>18</v>
      </c>
      <c r="B25" s="264" t="s">
        <v>172</v>
      </c>
      <c r="C25" s="59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</row>
    <row r="26" spans="1:10" ht="15">
      <c r="A26" s="264" t="s">
        <v>21</v>
      </c>
      <c r="B26" s="264" t="s">
        <v>173</v>
      </c>
      <c r="C26" s="59">
        <v>0</v>
      </c>
      <c r="D26" s="62">
        <v>0</v>
      </c>
      <c r="E26" s="62">
        <v>0</v>
      </c>
      <c r="F26" s="62">
        <v>0</v>
      </c>
      <c r="G26" s="60">
        <v>0</v>
      </c>
      <c r="H26" s="60">
        <v>0</v>
      </c>
      <c r="I26" s="60">
        <v>0</v>
      </c>
      <c r="J26" s="60">
        <v>0</v>
      </c>
    </row>
    <row r="27" spans="1:10" ht="15">
      <c r="A27" s="264" t="s">
        <v>22</v>
      </c>
      <c r="B27" s="264" t="s">
        <v>174</v>
      </c>
      <c r="C27" s="59">
        <v>0</v>
      </c>
      <c r="D27" s="62">
        <v>0</v>
      </c>
      <c r="E27" s="62">
        <v>0</v>
      </c>
      <c r="F27" s="62">
        <v>0</v>
      </c>
      <c r="G27" s="60">
        <v>0</v>
      </c>
      <c r="H27" s="60">
        <v>0</v>
      </c>
      <c r="I27" s="60">
        <v>0</v>
      </c>
      <c r="J27" s="60">
        <v>0</v>
      </c>
    </row>
    <row r="28" spans="1:10" ht="15">
      <c r="A28" s="264" t="s">
        <v>23</v>
      </c>
      <c r="B28" s="264" t="s">
        <v>175</v>
      </c>
      <c r="C28" s="59">
        <v>1</v>
      </c>
      <c r="D28" s="62">
        <v>1</v>
      </c>
      <c r="E28" s="62">
        <v>0</v>
      </c>
      <c r="F28" s="62">
        <v>1</v>
      </c>
      <c r="G28" s="60">
        <v>0</v>
      </c>
      <c r="H28" s="60">
        <v>0</v>
      </c>
      <c r="I28" s="60">
        <v>0</v>
      </c>
      <c r="J28" s="60">
        <v>0</v>
      </c>
    </row>
    <row r="29" spans="1:10" ht="15">
      <c r="A29" s="264" t="s">
        <v>24</v>
      </c>
      <c r="B29" s="264" t="s">
        <v>176</v>
      </c>
      <c r="C29" s="59">
        <v>3</v>
      </c>
      <c r="D29" s="60">
        <v>3</v>
      </c>
      <c r="E29" s="62">
        <v>0</v>
      </c>
      <c r="F29" s="60">
        <v>3</v>
      </c>
      <c r="G29" s="60">
        <v>0</v>
      </c>
      <c r="H29" s="60">
        <v>0</v>
      </c>
      <c r="I29" s="60">
        <v>0</v>
      </c>
      <c r="J29" s="60">
        <v>0</v>
      </c>
    </row>
    <row r="30" spans="1:10" ht="15">
      <c r="A30" s="264" t="s">
        <v>25</v>
      </c>
      <c r="B30" s="264" t="s">
        <v>177</v>
      </c>
      <c r="C30" s="59">
        <v>4</v>
      </c>
      <c r="D30" s="62">
        <v>4</v>
      </c>
      <c r="E30" s="62">
        <v>0</v>
      </c>
      <c r="F30" s="62">
        <v>4</v>
      </c>
      <c r="G30" s="60">
        <v>0</v>
      </c>
      <c r="H30" s="60">
        <v>0</v>
      </c>
      <c r="I30" s="60">
        <v>0</v>
      </c>
      <c r="J30" s="60">
        <v>0</v>
      </c>
    </row>
    <row r="31" spans="1:10" ht="15">
      <c r="A31" s="264" t="s">
        <v>26</v>
      </c>
      <c r="B31" s="264" t="s">
        <v>178</v>
      </c>
      <c r="C31" s="59">
        <v>0</v>
      </c>
      <c r="D31" s="59">
        <v>0</v>
      </c>
      <c r="E31" s="62">
        <v>0</v>
      </c>
      <c r="F31" s="62">
        <v>0</v>
      </c>
      <c r="G31" s="62">
        <v>0</v>
      </c>
      <c r="H31" s="62">
        <v>0</v>
      </c>
      <c r="I31" s="60">
        <v>0</v>
      </c>
      <c r="J31" s="60">
        <v>0</v>
      </c>
    </row>
    <row r="32" spans="1:10" ht="15">
      <c r="A32" s="264" t="s">
        <v>27</v>
      </c>
      <c r="B32" s="264" t="s">
        <v>179</v>
      </c>
      <c r="C32" s="59">
        <v>0</v>
      </c>
      <c r="D32" s="59">
        <v>0</v>
      </c>
      <c r="E32" s="62">
        <v>0</v>
      </c>
      <c r="F32" s="62">
        <v>0</v>
      </c>
      <c r="G32" s="62">
        <v>0</v>
      </c>
      <c r="H32" s="62">
        <v>0</v>
      </c>
      <c r="I32" s="60">
        <v>0</v>
      </c>
      <c r="J32" s="60">
        <v>0</v>
      </c>
    </row>
    <row r="33" spans="1:10" ht="15">
      <c r="A33" s="264" t="s">
        <v>28</v>
      </c>
      <c r="B33" s="264" t="s">
        <v>180</v>
      </c>
      <c r="C33" s="59">
        <v>172</v>
      </c>
      <c r="D33" s="60">
        <v>172</v>
      </c>
      <c r="E33" s="62">
        <v>0</v>
      </c>
      <c r="F33" s="60">
        <v>143</v>
      </c>
      <c r="G33" s="62">
        <v>1</v>
      </c>
      <c r="H33" s="62">
        <v>1</v>
      </c>
      <c r="I33" s="60">
        <v>2</v>
      </c>
      <c r="J33" s="60">
        <v>25</v>
      </c>
    </row>
    <row r="34" spans="1:10" ht="15">
      <c r="A34" s="264" t="s">
        <v>29</v>
      </c>
      <c r="B34" s="264" t="s">
        <v>181</v>
      </c>
      <c r="C34" s="59">
        <v>0</v>
      </c>
      <c r="D34" s="60">
        <v>0</v>
      </c>
      <c r="E34" s="62">
        <v>0</v>
      </c>
      <c r="F34" s="60">
        <v>0</v>
      </c>
      <c r="G34" s="62">
        <v>0</v>
      </c>
      <c r="H34" s="62">
        <v>0</v>
      </c>
      <c r="I34" s="60">
        <v>0</v>
      </c>
      <c r="J34" s="60">
        <v>0</v>
      </c>
    </row>
    <row r="35" spans="1:10" ht="15">
      <c r="A35" s="264" t="s">
        <v>30</v>
      </c>
      <c r="B35" s="264" t="s">
        <v>182</v>
      </c>
      <c r="C35" s="59">
        <v>0</v>
      </c>
      <c r="D35" s="60">
        <v>0</v>
      </c>
      <c r="E35" s="62">
        <v>0</v>
      </c>
      <c r="F35" s="60">
        <v>0</v>
      </c>
      <c r="G35" s="62">
        <v>0</v>
      </c>
      <c r="H35" s="62">
        <v>0</v>
      </c>
      <c r="I35" s="60">
        <v>0</v>
      </c>
      <c r="J35" s="60">
        <v>0</v>
      </c>
    </row>
    <row r="36" spans="1:10" ht="15" customHeight="1">
      <c r="A36" s="264" t="s">
        <v>306</v>
      </c>
      <c r="B36" s="265" t="s">
        <v>85</v>
      </c>
      <c r="C36" s="266">
        <v>208</v>
      </c>
      <c r="D36" s="266">
        <v>208</v>
      </c>
      <c r="E36" s="266">
        <v>0</v>
      </c>
      <c r="F36" s="266">
        <v>164</v>
      </c>
      <c r="G36" s="266">
        <v>5</v>
      </c>
      <c r="H36" s="266">
        <v>1</v>
      </c>
      <c r="I36" s="266">
        <v>2</v>
      </c>
      <c r="J36" s="266">
        <v>36</v>
      </c>
    </row>
    <row r="37" spans="1:10" ht="15" customHeight="1">
      <c r="A37" s="264" t="s">
        <v>308</v>
      </c>
      <c r="B37" s="264" t="s">
        <v>758</v>
      </c>
      <c r="C37" s="63">
        <v>17</v>
      </c>
      <c r="D37" s="63">
        <v>17</v>
      </c>
      <c r="E37" s="63">
        <v>0</v>
      </c>
      <c r="F37" s="63">
        <v>6</v>
      </c>
      <c r="G37" s="63">
        <v>0</v>
      </c>
      <c r="H37" s="63">
        <v>0</v>
      </c>
      <c r="I37" s="63">
        <v>0</v>
      </c>
      <c r="J37" s="63">
        <v>11</v>
      </c>
    </row>
    <row r="38" spans="1:10" ht="15" customHeight="1">
      <c r="A38" s="264" t="s">
        <v>310</v>
      </c>
      <c r="B38" s="264" t="s">
        <v>759</v>
      </c>
      <c r="C38" s="63">
        <v>5</v>
      </c>
      <c r="D38" s="63">
        <v>5</v>
      </c>
      <c r="E38" s="63">
        <v>0</v>
      </c>
      <c r="F38" s="63">
        <v>1</v>
      </c>
      <c r="G38" s="63">
        <v>4</v>
      </c>
      <c r="H38" s="63">
        <v>0</v>
      </c>
      <c r="I38" s="63">
        <v>0</v>
      </c>
      <c r="J38" s="63">
        <v>0</v>
      </c>
    </row>
    <row r="39" spans="1:10" ht="15" customHeight="1">
      <c r="A39" s="264" t="s">
        <v>312</v>
      </c>
      <c r="B39" s="264" t="s">
        <v>760</v>
      </c>
      <c r="C39" s="63">
        <v>175</v>
      </c>
      <c r="D39" s="63">
        <v>175</v>
      </c>
      <c r="E39" s="63">
        <v>0</v>
      </c>
      <c r="F39" s="63">
        <v>146</v>
      </c>
      <c r="G39" s="63">
        <v>1</v>
      </c>
      <c r="H39" s="63">
        <v>1</v>
      </c>
      <c r="I39" s="63">
        <v>2</v>
      </c>
      <c r="J39" s="63">
        <v>25</v>
      </c>
    </row>
    <row r="40" spans="1:10" ht="15" customHeight="1">
      <c r="A40" s="264" t="s">
        <v>315</v>
      </c>
      <c r="B40" s="264" t="s">
        <v>761</v>
      </c>
      <c r="C40" s="63">
        <v>2</v>
      </c>
      <c r="D40" s="63">
        <v>2</v>
      </c>
      <c r="E40" s="63">
        <v>0</v>
      </c>
      <c r="F40" s="63">
        <v>2</v>
      </c>
      <c r="G40" s="63">
        <v>0</v>
      </c>
      <c r="H40" s="63">
        <v>0</v>
      </c>
      <c r="I40" s="63">
        <v>0</v>
      </c>
      <c r="J40" s="63">
        <v>0</v>
      </c>
    </row>
    <row r="41" spans="1:10" ht="15" customHeight="1">
      <c r="A41" s="264" t="s">
        <v>317</v>
      </c>
      <c r="B41" s="264" t="s">
        <v>762</v>
      </c>
      <c r="C41" s="63">
        <v>9</v>
      </c>
      <c r="D41" s="63">
        <v>9</v>
      </c>
      <c r="E41" s="63">
        <v>0</v>
      </c>
      <c r="F41" s="63">
        <v>9</v>
      </c>
      <c r="G41" s="63">
        <v>0</v>
      </c>
      <c r="H41" s="63">
        <v>0</v>
      </c>
      <c r="I41" s="63">
        <v>0</v>
      </c>
      <c r="J41" s="63">
        <v>0</v>
      </c>
    </row>
    <row r="42" spans="1:10">
      <c r="A42" s="307" t="s">
        <v>1027</v>
      </c>
      <c r="B42" s="307"/>
      <c r="C42" s="307"/>
      <c r="D42" s="307"/>
      <c r="E42" s="307"/>
      <c r="F42" s="307"/>
      <c r="G42" s="307"/>
      <c r="H42" s="307"/>
      <c r="I42" s="307"/>
      <c r="J42" s="307"/>
    </row>
  </sheetData>
  <mergeCells count="8">
    <mergeCell ref="A42:J42"/>
    <mergeCell ref="A1:J1"/>
    <mergeCell ref="A2:J2"/>
    <mergeCell ref="C3:C4"/>
    <mergeCell ref="D3:E3"/>
    <mergeCell ref="F3:J3"/>
    <mergeCell ref="A3:A4"/>
    <mergeCell ref="B3:B4"/>
  </mergeCells>
  <phoneticPr fontId="3" type="noConversion"/>
  <hyperlinks>
    <hyperlink ref="K1" location="'spis tabel'!A1" display="Powrót do spisu tabel" xr:uid="{00000000-0004-0000-2100-000000000000}"/>
  </hyperlinks>
  <pageMargins left="0.7" right="0.7" top="0.75" bottom="0.75" header="0.3" footer="0.3"/>
  <pageSetup paperSize="9" scale="74" orientation="portrait" verticalDpi="0" r:id="rId1"/>
  <colBreaks count="1" manualBreakCount="1">
    <brk id="10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G55"/>
  <sheetViews>
    <sheetView showGridLines="0" zoomScaleNormal="100" workbookViewId="0">
      <selection sqref="A1:F1"/>
    </sheetView>
  </sheetViews>
  <sheetFormatPr defaultRowHeight="12.75"/>
  <cols>
    <col min="1" max="1" width="5.28515625" style="8" customWidth="1"/>
    <col min="2" max="2" width="22.5703125" style="8" customWidth="1"/>
    <col min="3" max="4" width="13.140625" style="8" customWidth="1"/>
    <col min="5" max="5" width="14" style="8" customWidth="1"/>
    <col min="6" max="6" width="13.7109375" style="8" customWidth="1"/>
    <col min="7" max="16384" width="9.140625" style="1"/>
  </cols>
  <sheetData>
    <row r="1" spans="1:7">
      <c r="A1" s="291" t="s">
        <v>987</v>
      </c>
      <c r="B1" s="291"/>
      <c r="C1" s="291"/>
      <c r="D1" s="291"/>
      <c r="E1" s="291"/>
      <c r="F1" s="291"/>
      <c r="G1" s="85" t="s">
        <v>743</v>
      </c>
    </row>
    <row r="2" spans="1:7" ht="27" customHeight="1">
      <c r="A2" s="305" t="s">
        <v>1</v>
      </c>
      <c r="B2" s="305" t="s">
        <v>2</v>
      </c>
      <c r="C2" s="305" t="s">
        <v>107</v>
      </c>
      <c r="D2" s="305"/>
      <c r="E2" s="305" t="s">
        <v>106</v>
      </c>
      <c r="F2" s="305"/>
    </row>
    <row r="3" spans="1:7" ht="43.15" customHeight="1">
      <c r="A3" s="305"/>
      <c r="B3" s="305"/>
      <c r="C3" s="259" t="s">
        <v>109</v>
      </c>
      <c r="D3" s="259" t="s">
        <v>108</v>
      </c>
      <c r="E3" s="259" t="s">
        <v>109</v>
      </c>
      <c r="F3" s="259" t="s">
        <v>108</v>
      </c>
    </row>
    <row r="4" spans="1:7" ht="15">
      <c r="A4" s="51" t="s">
        <v>124</v>
      </c>
      <c r="B4" s="51" t="s">
        <v>153</v>
      </c>
      <c r="C4" s="52">
        <v>0</v>
      </c>
      <c r="D4" s="52">
        <v>0</v>
      </c>
      <c r="E4" s="52">
        <v>0</v>
      </c>
      <c r="F4" s="52">
        <v>0</v>
      </c>
    </row>
    <row r="5" spans="1:7" ht="14.25" customHeight="1">
      <c r="A5" s="51" t="s">
        <v>125</v>
      </c>
      <c r="B5" s="51" t="s">
        <v>229</v>
      </c>
      <c r="C5" s="5">
        <v>0</v>
      </c>
      <c r="D5" s="5">
        <v>0</v>
      </c>
      <c r="E5" s="5">
        <v>1</v>
      </c>
      <c r="F5" s="5">
        <v>4</v>
      </c>
    </row>
    <row r="6" spans="1:7" ht="15">
      <c r="A6" s="51" t="s">
        <v>126</v>
      </c>
      <c r="B6" s="51" t="s">
        <v>154</v>
      </c>
      <c r="C6" s="52">
        <v>0</v>
      </c>
      <c r="D6" s="52">
        <v>0</v>
      </c>
      <c r="E6" s="52">
        <v>0</v>
      </c>
      <c r="F6" s="52">
        <v>0</v>
      </c>
    </row>
    <row r="7" spans="1:7" ht="15">
      <c r="A7" s="51" t="s">
        <v>127</v>
      </c>
      <c r="B7" s="51" t="s">
        <v>155</v>
      </c>
      <c r="C7" s="52">
        <v>0</v>
      </c>
      <c r="D7" s="52">
        <v>0</v>
      </c>
      <c r="E7" s="52">
        <v>0</v>
      </c>
      <c r="F7" s="52">
        <v>0</v>
      </c>
    </row>
    <row r="8" spans="1:7" ht="15">
      <c r="A8" s="51" t="s">
        <v>128</v>
      </c>
      <c r="B8" s="51" t="s">
        <v>156</v>
      </c>
      <c r="C8" s="52">
        <v>0</v>
      </c>
      <c r="D8" s="52">
        <v>0</v>
      </c>
      <c r="E8" s="52">
        <v>0</v>
      </c>
      <c r="F8" s="52">
        <v>0</v>
      </c>
    </row>
    <row r="9" spans="1:7" ht="15">
      <c r="A9" s="51" t="s">
        <v>129</v>
      </c>
      <c r="B9" s="51" t="s">
        <v>157</v>
      </c>
      <c r="C9" s="52">
        <v>0</v>
      </c>
      <c r="D9" s="52">
        <v>0</v>
      </c>
      <c r="E9" s="52">
        <v>0</v>
      </c>
      <c r="F9" s="52">
        <v>0</v>
      </c>
    </row>
    <row r="10" spans="1:7" ht="15">
      <c r="A10" s="51" t="s">
        <v>130</v>
      </c>
      <c r="B10" s="51" t="s">
        <v>158</v>
      </c>
      <c r="C10" s="52">
        <v>0</v>
      </c>
      <c r="D10" s="52">
        <v>0</v>
      </c>
      <c r="E10" s="52">
        <v>0</v>
      </c>
      <c r="F10" s="52">
        <v>0</v>
      </c>
    </row>
    <row r="11" spans="1:7" s="27" customFormat="1" ht="15">
      <c r="A11" s="56" t="s">
        <v>270</v>
      </c>
      <c r="B11" s="55" t="s">
        <v>32</v>
      </c>
      <c r="C11" s="52">
        <v>0</v>
      </c>
      <c r="D11" s="52">
        <v>0</v>
      </c>
      <c r="E11" s="52">
        <v>0</v>
      </c>
      <c r="F11" s="52">
        <v>0</v>
      </c>
    </row>
    <row r="12" spans="1:7" s="27" customFormat="1" ht="15">
      <c r="A12" s="56" t="s">
        <v>271</v>
      </c>
      <c r="B12" s="55" t="s">
        <v>35</v>
      </c>
      <c r="C12" s="52">
        <v>0</v>
      </c>
      <c r="D12" s="52">
        <v>0</v>
      </c>
      <c r="E12" s="52">
        <v>0</v>
      </c>
      <c r="F12" s="52">
        <v>0</v>
      </c>
    </row>
    <row r="13" spans="1:7" ht="15">
      <c r="A13" s="51" t="s">
        <v>131</v>
      </c>
      <c r="B13" s="51" t="s">
        <v>159</v>
      </c>
      <c r="C13" s="52">
        <v>0</v>
      </c>
      <c r="D13" s="52">
        <v>0</v>
      </c>
      <c r="E13" s="52">
        <v>0</v>
      </c>
      <c r="F13" s="52">
        <v>0</v>
      </c>
    </row>
    <row r="14" spans="1:7" ht="15">
      <c r="A14" s="51" t="s">
        <v>132</v>
      </c>
      <c r="B14" s="51" t="s">
        <v>160</v>
      </c>
      <c r="C14" s="52">
        <v>0</v>
      </c>
      <c r="D14" s="52">
        <v>0</v>
      </c>
      <c r="E14" s="52">
        <v>0</v>
      </c>
      <c r="F14" s="52">
        <v>0</v>
      </c>
    </row>
    <row r="15" spans="1:7" ht="15">
      <c r="A15" s="51" t="s">
        <v>3</v>
      </c>
      <c r="B15" s="51" t="s">
        <v>161</v>
      </c>
      <c r="C15" s="52">
        <v>0</v>
      </c>
      <c r="D15" s="52">
        <v>0</v>
      </c>
      <c r="E15" s="52">
        <v>0</v>
      </c>
      <c r="F15" s="52">
        <v>0</v>
      </c>
    </row>
    <row r="16" spans="1:7" s="27" customFormat="1" ht="15">
      <c r="A16" s="56" t="s">
        <v>4</v>
      </c>
      <c r="B16" s="55" t="s">
        <v>32</v>
      </c>
      <c r="C16" s="52">
        <v>0</v>
      </c>
      <c r="D16" s="52">
        <v>0</v>
      </c>
      <c r="E16" s="52">
        <v>0</v>
      </c>
      <c r="F16" s="52">
        <v>0</v>
      </c>
    </row>
    <row r="17" spans="1:6" s="27" customFormat="1" ht="15">
      <c r="A17" s="56" t="s">
        <v>5</v>
      </c>
      <c r="B17" s="55" t="s">
        <v>31</v>
      </c>
      <c r="C17" s="52">
        <v>0</v>
      </c>
      <c r="D17" s="52">
        <v>0</v>
      </c>
      <c r="E17" s="52">
        <v>0</v>
      </c>
      <c r="F17" s="52">
        <v>0</v>
      </c>
    </row>
    <row r="18" spans="1:6" ht="15">
      <c r="A18" s="51" t="s">
        <v>6</v>
      </c>
      <c r="B18" s="51" t="s">
        <v>162</v>
      </c>
      <c r="C18" s="52">
        <v>0</v>
      </c>
      <c r="D18" s="52">
        <v>0</v>
      </c>
      <c r="E18" s="52">
        <v>0</v>
      </c>
      <c r="F18" s="52">
        <v>0</v>
      </c>
    </row>
    <row r="19" spans="1:6" ht="15">
      <c r="A19" s="51" t="s">
        <v>7</v>
      </c>
      <c r="B19" s="51" t="s">
        <v>163</v>
      </c>
      <c r="C19" s="52">
        <v>0</v>
      </c>
      <c r="D19" s="52">
        <v>0</v>
      </c>
      <c r="E19" s="52">
        <v>0</v>
      </c>
      <c r="F19" s="52">
        <v>0</v>
      </c>
    </row>
    <row r="20" spans="1:6" ht="15">
      <c r="A20" s="51" t="s">
        <v>8</v>
      </c>
      <c r="B20" s="51" t="s">
        <v>164</v>
      </c>
      <c r="C20" s="52">
        <v>0</v>
      </c>
      <c r="D20" s="52">
        <v>0</v>
      </c>
      <c r="E20" s="52">
        <v>0</v>
      </c>
      <c r="F20" s="52">
        <v>0</v>
      </c>
    </row>
    <row r="21" spans="1:6" s="27" customFormat="1" ht="15">
      <c r="A21" s="56" t="s">
        <v>9</v>
      </c>
      <c r="B21" s="55" t="s">
        <v>32</v>
      </c>
      <c r="C21" s="52">
        <v>0</v>
      </c>
      <c r="D21" s="52">
        <v>0</v>
      </c>
      <c r="E21" s="52">
        <v>0</v>
      </c>
      <c r="F21" s="52">
        <v>0</v>
      </c>
    </row>
    <row r="22" spans="1:6" s="27" customFormat="1" ht="15">
      <c r="A22" s="56" t="s">
        <v>10</v>
      </c>
      <c r="B22" s="55" t="s">
        <v>33</v>
      </c>
      <c r="C22" s="52">
        <v>0</v>
      </c>
      <c r="D22" s="52">
        <v>0</v>
      </c>
      <c r="E22" s="52">
        <v>0</v>
      </c>
      <c r="F22" s="52">
        <v>0</v>
      </c>
    </row>
    <row r="23" spans="1:6" ht="15">
      <c r="A23" s="51" t="s">
        <v>11</v>
      </c>
      <c r="B23" s="51" t="s">
        <v>165</v>
      </c>
      <c r="C23" s="52">
        <v>1</v>
      </c>
      <c r="D23" s="52">
        <v>20</v>
      </c>
      <c r="E23" s="52">
        <v>1</v>
      </c>
      <c r="F23" s="52">
        <v>6</v>
      </c>
    </row>
    <row r="24" spans="1:6" ht="15">
      <c r="A24" s="51" t="s">
        <v>12</v>
      </c>
      <c r="B24" s="51" t="s">
        <v>166</v>
      </c>
      <c r="C24" s="52">
        <v>0</v>
      </c>
      <c r="D24" s="52">
        <v>0</v>
      </c>
      <c r="E24" s="52">
        <v>0</v>
      </c>
      <c r="F24" s="52">
        <v>0</v>
      </c>
    </row>
    <row r="25" spans="1:6" ht="15">
      <c r="A25" s="51" t="s">
        <v>13</v>
      </c>
      <c r="B25" s="51" t="s">
        <v>167</v>
      </c>
      <c r="C25" s="52">
        <v>0</v>
      </c>
      <c r="D25" s="52">
        <v>0</v>
      </c>
      <c r="E25" s="52">
        <v>0</v>
      </c>
      <c r="F25" s="52">
        <v>0</v>
      </c>
    </row>
    <row r="26" spans="1:6" ht="15">
      <c r="A26" s="51" t="s">
        <v>14</v>
      </c>
      <c r="B26" s="51" t="s">
        <v>168</v>
      </c>
      <c r="C26" s="52">
        <v>1</v>
      </c>
      <c r="D26" s="52">
        <v>1</v>
      </c>
      <c r="E26" s="52">
        <v>1</v>
      </c>
      <c r="F26" s="52">
        <v>1</v>
      </c>
    </row>
    <row r="27" spans="1:6" ht="15">
      <c r="A27" s="51" t="s">
        <v>15</v>
      </c>
      <c r="B27" s="51" t="s">
        <v>169</v>
      </c>
      <c r="C27" s="52">
        <v>0</v>
      </c>
      <c r="D27" s="52">
        <v>0</v>
      </c>
      <c r="E27" s="52">
        <v>1</v>
      </c>
      <c r="F27" s="52">
        <v>1</v>
      </c>
    </row>
    <row r="28" spans="1:6" ht="15">
      <c r="A28" s="51" t="s">
        <v>16</v>
      </c>
      <c r="B28" s="51" t="s">
        <v>170</v>
      </c>
      <c r="C28" s="52">
        <v>0</v>
      </c>
      <c r="D28" s="52">
        <v>0</v>
      </c>
      <c r="E28" s="52">
        <v>0</v>
      </c>
      <c r="F28" s="52">
        <v>0</v>
      </c>
    </row>
    <row r="29" spans="1:6" ht="15">
      <c r="A29" s="51" t="s">
        <v>17</v>
      </c>
      <c r="B29" s="51" t="s">
        <v>171</v>
      </c>
      <c r="C29" s="52">
        <v>0</v>
      </c>
      <c r="D29" s="52">
        <v>0</v>
      </c>
      <c r="E29" s="52">
        <v>0</v>
      </c>
      <c r="F29" s="52">
        <v>0</v>
      </c>
    </row>
    <row r="30" spans="1:6" ht="15">
      <c r="A30" s="51" t="s">
        <v>18</v>
      </c>
      <c r="B30" s="51" t="s">
        <v>172</v>
      </c>
      <c r="C30" s="52">
        <v>3</v>
      </c>
      <c r="D30" s="52">
        <v>126</v>
      </c>
      <c r="E30" s="52">
        <v>1</v>
      </c>
      <c r="F30" s="52">
        <v>1</v>
      </c>
    </row>
    <row r="31" spans="1:6" s="27" customFormat="1" ht="15">
      <c r="A31" s="56" t="s">
        <v>19</v>
      </c>
      <c r="B31" s="55" t="s">
        <v>32</v>
      </c>
      <c r="C31" s="52">
        <v>2</v>
      </c>
      <c r="D31" s="52">
        <v>125</v>
      </c>
      <c r="E31" s="52">
        <v>0</v>
      </c>
      <c r="F31" s="52">
        <v>0</v>
      </c>
    </row>
    <row r="32" spans="1:6" s="27" customFormat="1" ht="15">
      <c r="A32" s="56" t="s">
        <v>20</v>
      </c>
      <c r="B32" s="55" t="s">
        <v>34</v>
      </c>
      <c r="C32" s="52">
        <v>1</v>
      </c>
      <c r="D32" s="52">
        <v>1</v>
      </c>
      <c r="E32" s="52">
        <v>1</v>
      </c>
      <c r="F32" s="52">
        <v>1</v>
      </c>
    </row>
    <row r="33" spans="1:6" ht="15">
      <c r="A33" s="51" t="s">
        <v>21</v>
      </c>
      <c r="B33" s="51" t="s">
        <v>173</v>
      </c>
      <c r="C33" s="52">
        <v>0</v>
      </c>
      <c r="D33" s="52">
        <v>0</v>
      </c>
      <c r="E33" s="52">
        <v>0</v>
      </c>
      <c r="F33" s="52">
        <v>0</v>
      </c>
    </row>
    <row r="34" spans="1:6" ht="15">
      <c r="A34" s="51" t="s">
        <v>22</v>
      </c>
      <c r="B34" s="51" t="s">
        <v>174</v>
      </c>
      <c r="C34" s="52">
        <v>0</v>
      </c>
      <c r="D34" s="52">
        <v>0</v>
      </c>
      <c r="E34" s="52">
        <v>0</v>
      </c>
      <c r="F34" s="52">
        <v>0</v>
      </c>
    </row>
    <row r="35" spans="1:6" ht="15">
      <c r="A35" s="51" t="s">
        <v>23</v>
      </c>
      <c r="B35" s="51" t="s">
        <v>175</v>
      </c>
      <c r="C35" s="52">
        <v>1</v>
      </c>
      <c r="D35" s="52">
        <v>1</v>
      </c>
      <c r="E35" s="52">
        <v>1</v>
      </c>
      <c r="F35" s="52">
        <v>1</v>
      </c>
    </row>
    <row r="36" spans="1:6" ht="15">
      <c r="A36" s="51" t="s">
        <v>24</v>
      </c>
      <c r="B36" s="51" t="s">
        <v>176</v>
      </c>
      <c r="C36" s="52">
        <v>0</v>
      </c>
      <c r="D36" s="52">
        <v>0</v>
      </c>
      <c r="E36" s="52">
        <v>0</v>
      </c>
      <c r="F36" s="52">
        <v>0</v>
      </c>
    </row>
    <row r="37" spans="1:6" ht="15">
      <c r="A37" s="51" t="s">
        <v>25</v>
      </c>
      <c r="B37" s="51" t="s">
        <v>177</v>
      </c>
      <c r="C37" s="52">
        <v>0</v>
      </c>
      <c r="D37" s="52">
        <v>0</v>
      </c>
      <c r="E37" s="52">
        <v>0</v>
      </c>
      <c r="F37" s="52">
        <v>0</v>
      </c>
    </row>
    <row r="38" spans="1:6" ht="15">
      <c r="A38" s="51" t="s">
        <v>26</v>
      </c>
      <c r="B38" s="51" t="s">
        <v>178</v>
      </c>
      <c r="C38" s="52">
        <v>0</v>
      </c>
      <c r="D38" s="52">
        <v>0</v>
      </c>
      <c r="E38" s="52">
        <v>0</v>
      </c>
      <c r="F38" s="52">
        <v>0</v>
      </c>
    </row>
    <row r="39" spans="1:6" ht="15">
      <c r="A39" s="51" t="s">
        <v>27</v>
      </c>
      <c r="B39" s="51" t="s">
        <v>179</v>
      </c>
      <c r="C39" s="52">
        <v>1</v>
      </c>
      <c r="D39" s="52">
        <v>13</v>
      </c>
      <c r="E39" s="52">
        <v>0</v>
      </c>
      <c r="F39" s="52">
        <v>0</v>
      </c>
    </row>
    <row r="40" spans="1:6" ht="15">
      <c r="A40" s="51" t="s">
        <v>28</v>
      </c>
      <c r="B40" s="51" t="s">
        <v>180</v>
      </c>
      <c r="C40" s="52">
        <v>0</v>
      </c>
      <c r="D40" s="52">
        <v>0</v>
      </c>
      <c r="E40" s="52">
        <v>0</v>
      </c>
      <c r="F40" s="52">
        <v>0</v>
      </c>
    </row>
    <row r="41" spans="1:6" ht="15">
      <c r="A41" s="51" t="s">
        <v>29</v>
      </c>
      <c r="B41" s="51" t="s">
        <v>181</v>
      </c>
      <c r="C41" s="52">
        <v>0</v>
      </c>
      <c r="D41" s="52">
        <v>0</v>
      </c>
      <c r="E41" s="52">
        <v>0</v>
      </c>
      <c r="F41" s="52">
        <v>0</v>
      </c>
    </row>
    <row r="42" spans="1:6" ht="15">
      <c r="A42" s="51" t="s">
        <v>30</v>
      </c>
      <c r="B42" s="51" t="s">
        <v>182</v>
      </c>
      <c r="C42" s="52">
        <v>1</v>
      </c>
      <c r="D42" s="52">
        <v>35</v>
      </c>
      <c r="E42" s="52">
        <v>0</v>
      </c>
      <c r="F42" s="52">
        <v>0</v>
      </c>
    </row>
    <row r="43" spans="1:6" ht="15" customHeight="1">
      <c r="A43" s="51" t="s">
        <v>306</v>
      </c>
      <c r="B43" s="56" t="s">
        <v>85</v>
      </c>
      <c r="C43" s="66">
        <v>8</v>
      </c>
      <c r="D43" s="66">
        <v>196</v>
      </c>
      <c r="E43" s="66">
        <v>6</v>
      </c>
      <c r="F43" s="66">
        <v>14</v>
      </c>
    </row>
    <row r="44" spans="1:6" ht="15" customHeight="1">
      <c r="A44" s="51" t="s">
        <v>308</v>
      </c>
      <c r="B44" s="51" t="s">
        <v>758</v>
      </c>
      <c r="C44" s="54">
        <v>1</v>
      </c>
      <c r="D44" s="54">
        <v>1</v>
      </c>
      <c r="E44" s="54">
        <v>2</v>
      </c>
      <c r="F44" s="54">
        <v>2</v>
      </c>
    </row>
    <row r="45" spans="1:6" ht="15" customHeight="1">
      <c r="A45" s="51" t="s">
        <v>310</v>
      </c>
      <c r="B45" s="51" t="s">
        <v>759</v>
      </c>
      <c r="C45" s="54">
        <v>0</v>
      </c>
      <c r="D45" s="54">
        <v>0</v>
      </c>
      <c r="E45" s="54">
        <v>0</v>
      </c>
      <c r="F45" s="54">
        <v>0</v>
      </c>
    </row>
    <row r="46" spans="1:6" ht="15" customHeight="1">
      <c r="A46" s="51" t="s">
        <v>312</v>
      </c>
      <c r="B46" s="51" t="s">
        <v>760</v>
      </c>
      <c r="C46" s="54">
        <v>0</v>
      </c>
      <c r="D46" s="54">
        <v>0</v>
      </c>
      <c r="E46" s="54">
        <v>0</v>
      </c>
      <c r="F46" s="54">
        <v>0</v>
      </c>
    </row>
    <row r="47" spans="1:6" ht="15" customHeight="1">
      <c r="A47" s="51" t="s">
        <v>315</v>
      </c>
      <c r="B47" s="51" t="s">
        <v>761</v>
      </c>
      <c r="C47" s="54">
        <v>2</v>
      </c>
      <c r="D47" s="54">
        <v>48</v>
      </c>
      <c r="E47" s="54">
        <v>1</v>
      </c>
      <c r="F47" s="54">
        <v>4</v>
      </c>
    </row>
    <row r="48" spans="1:6" ht="15" customHeight="1">
      <c r="A48" s="51" t="s">
        <v>317</v>
      </c>
      <c r="B48" s="51" t="s">
        <v>762</v>
      </c>
      <c r="C48" s="54">
        <v>5</v>
      </c>
      <c r="D48" s="54">
        <v>147</v>
      </c>
      <c r="E48" s="54">
        <v>3</v>
      </c>
      <c r="F48" s="54">
        <v>8</v>
      </c>
    </row>
    <row r="49" spans="1:6" s="28" customFormat="1">
      <c r="A49" s="32"/>
      <c r="B49" s="24"/>
      <c r="C49" s="32"/>
      <c r="D49" s="32"/>
      <c r="E49" s="32"/>
      <c r="F49" s="32"/>
    </row>
    <row r="50" spans="1:6">
      <c r="B50" s="1"/>
      <c r="C50" s="25"/>
      <c r="D50" s="25"/>
      <c r="E50" s="25"/>
      <c r="F50" s="25"/>
    </row>
    <row r="53" spans="1:6">
      <c r="C53" s="10"/>
    </row>
    <row r="55" spans="1:6">
      <c r="E55" s="8" t="s">
        <v>49</v>
      </c>
    </row>
  </sheetData>
  <mergeCells count="5">
    <mergeCell ref="A1:F1"/>
    <mergeCell ref="C2:D2"/>
    <mergeCell ref="E2:F2"/>
    <mergeCell ref="A2:A3"/>
    <mergeCell ref="B2:B3"/>
  </mergeCells>
  <phoneticPr fontId="3" type="noConversion"/>
  <hyperlinks>
    <hyperlink ref="G1" location="'spis tabel'!A1" display="'spis tabel'!A1" xr:uid="{00000000-0004-0000-2200-000000000000}"/>
  </hyperlinks>
  <pageMargins left="0.75" right="0.75" top="1" bottom="1" header="0.5" footer="0.5"/>
  <pageSetup paperSize="9" scale="85" orientation="portrait" horizontalDpi="300" verticalDpi="3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L43"/>
  <sheetViews>
    <sheetView showGridLines="0" zoomScaleNormal="100" workbookViewId="0">
      <selection sqref="A1:J1"/>
    </sheetView>
  </sheetViews>
  <sheetFormatPr defaultRowHeight="12.75"/>
  <cols>
    <col min="1" max="1" width="4.85546875" style="1" customWidth="1"/>
    <col min="2" max="2" width="21.85546875" style="1" customWidth="1"/>
    <col min="3" max="3" width="15.7109375" style="1" customWidth="1"/>
    <col min="4" max="4" width="15.42578125" style="1" customWidth="1"/>
    <col min="5" max="5" width="14" style="1" customWidth="1"/>
    <col min="6" max="6" width="13.7109375" style="1" customWidth="1"/>
    <col min="7" max="7" width="14.42578125" style="1" customWidth="1"/>
    <col min="8" max="8" width="14" style="1" customWidth="1"/>
    <col min="9" max="9" width="14.85546875" style="1" customWidth="1"/>
    <col min="10" max="10" width="14.42578125" style="1" customWidth="1"/>
    <col min="11" max="16384" width="9.140625" style="1"/>
  </cols>
  <sheetData>
    <row r="1" spans="1:12">
      <c r="A1" s="313" t="s">
        <v>988</v>
      </c>
      <c r="B1" s="313"/>
      <c r="C1" s="313"/>
      <c r="D1" s="313"/>
      <c r="E1" s="313"/>
      <c r="F1" s="313"/>
      <c r="G1" s="313"/>
      <c r="H1" s="313"/>
      <c r="I1" s="313"/>
      <c r="J1" s="313"/>
      <c r="K1" s="85" t="s">
        <v>743</v>
      </c>
    </row>
    <row r="2" spans="1:12">
      <c r="A2" s="314" t="s">
        <v>875</v>
      </c>
      <c r="B2" s="314"/>
      <c r="C2" s="314"/>
      <c r="D2" s="314"/>
      <c r="E2" s="314"/>
      <c r="F2" s="314"/>
      <c r="G2" s="314"/>
      <c r="H2" s="314"/>
      <c r="I2" s="314"/>
      <c r="J2" s="314"/>
    </row>
    <row r="3" spans="1:12" ht="15" customHeight="1">
      <c r="A3" s="315" t="s">
        <v>1</v>
      </c>
      <c r="B3" s="315" t="s">
        <v>2</v>
      </c>
      <c r="C3" s="315" t="s">
        <v>864</v>
      </c>
      <c r="D3" s="315" t="s">
        <v>863</v>
      </c>
      <c r="E3" s="315"/>
      <c r="F3" s="315"/>
      <c r="G3" s="315"/>
      <c r="H3" s="315"/>
      <c r="I3" s="315"/>
      <c r="J3" s="315"/>
    </row>
    <row r="4" spans="1:12" ht="12.75" customHeight="1">
      <c r="A4" s="315"/>
      <c r="B4" s="315"/>
      <c r="C4" s="315"/>
      <c r="D4" s="316" t="s">
        <v>116</v>
      </c>
      <c r="E4" s="315" t="s">
        <v>48</v>
      </c>
      <c r="F4" s="315"/>
      <c r="G4" s="315"/>
      <c r="H4" s="315"/>
      <c r="I4" s="316" t="s">
        <v>200</v>
      </c>
      <c r="J4" s="316" t="s">
        <v>117</v>
      </c>
      <c r="L4" s="30"/>
    </row>
    <row r="5" spans="1:12" ht="67.5" customHeight="1">
      <c r="A5" s="315"/>
      <c r="B5" s="315"/>
      <c r="C5" s="315"/>
      <c r="D5" s="316"/>
      <c r="E5" s="270" t="s">
        <v>118</v>
      </c>
      <c r="F5" s="270" t="s">
        <v>119</v>
      </c>
      <c r="G5" s="270" t="s">
        <v>120</v>
      </c>
      <c r="H5" s="270" t="s">
        <v>919</v>
      </c>
      <c r="I5" s="316"/>
      <c r="J5" s="316"/>
    </row>
    <row r="6" spans="1:12" ht="15">
      <c r="A6" s="64" t="s">
        <v>124</v>
      </c>
      <c r="B6" s="65" t="s">
        <v>153</v>
      </c>
      <c r="C6" s="132">
        <v>1118274.8600000001</v>
      </c>
      <c r="D6" s="132">
        <v>230844.32</v>
      </c>
      <c r="E6" s="132">
        <v>88068.65</v>
      </c>
      <c r="F6" s="132">
        <v>23344.84</v>
      </c>
      <c r="G6" s="132">
        <v>71244.84</v>
      </c>
      <c r="H6" s="132">
        <v>48185.99</v>
      </c>
      <c r="I6" s="132">
        <v>839508.17</v>
      </c>
      <c r="J6" s="132">
        <v>47922.369999999995</v>
      </c>
    </row>
    <row r="7" spans="1:12" ht="14.25" customHeight="1">
      <c r="A7" s="64" t="s">
        <v>125</v>
      </c>
      <c r="B7" s="65" t="s">
        <v>229</v>
      </c>
      <c r="C7" s="133">
        <v>1184729.6100000001</v>
      </c>
      <c r="D7" s="133">
        <v>326282.25</v>
      </c>
      <c r="E7" s="133">
        <v>97525.21</v>
      </c>
      <c r="F7" s="133">
        <v>54503.74</v>
      </c>
      <c r="G7" s="133">
        <v>108243.69</v>
      </c>
      <c r="H7" s="133">
        <v>66009.61</v>
      </c>
      <c r="I7" s="133">
        <v>760388.86</v>
      </c>
      <c r="J7" s="133">
        <v>98058.500000000116</v>
      </c>
    </row>
    <row r="8" spans="1:12" ht="15">
      <c r="A8" s="64" t="s">
        <v>126</v>
      </c>
      <c r="B8" s="65" t="s">
        <v>154</v>
      </c>
      <c r="C8" s="132">
        <v>1210823.92</v>
      </c>
      <c r="D8" s="132">
        <v>434548.36</v>
      </c>
      <c r="E8" s="132">
        <v>145701.93</v>
      </c>
      <c r="F8" s="132">
        <v>66821.399999999994</v>
      </c>
      <c r="G8" s="132">
        <v>116979.58</v>
      </c>
      <c r="H8" s="132">
        <v>105045.45</v>
      </c>
      <c r="I8" s="132">
        <v>707338.22</v>
      </c>
      <c r="J8" s="132">
        <v>68937.339999999967</v>
      </c>
    </row>
    <row r="9" spans="1:12" ht="15">
      <c r="A9" s="64" t="s">
        <v>127</v>
      </c>
      <c r="B9" s="65" t="s">
        <v>155</v>
      </c>
      <c r="C9" s="132">
        <v>987441.32</v>
      </c>
      <c r="D9" s="132">
        <v>341422.14</v>
      </c>
      <c r="E9" s="132">
        <v>126862.2</v>
      </c>
      <c r="F9" s="132">
        <v>54576.5</v>
      </c>
      <c r="G9" s="132">
        <v>86338.3</v>
      </c>
      <c r="H9" s="132">
        <v>73645.14</v>
      </c>
      <c r="I9" s="132">
        <v>566443.02</v>
      </c>
      <c r="J9" s="132">
        <v>79576.159999999916</v>
      </c>
    </row>
    <row r="10" spans="1:12" ht="15">
      <c r="A10" s="64" t="s">
        <v>128</v>
      </c>
      <c r="B10" s="65" t="s">
        <v>156</v>
      </c>
      <c r="C10" s="132">
        <v>557242.44999999995</v>
      </c>
      <c r="D10" s="132">
        <v>208061.18</v>
      </c>
      <c r="E10" s="132">
        <v>70372.490000000005</v>
      </c>
      <c r="F10" s="132">
        <v>19835.88</v>
      </c>
      <c r="G10" s="132">
        <v>69654.2</v>
      </c>
      <c r="H10" s="132">
        <v>48198.61</v>
      </c>
      <c r="I10" s="132">
        <v>332936.7</v>
      </c>
      <c r="J10" s="132">
        <v>16244.569999999949</v>
      </c>
    </row>
    <row r="11" spans="1:12" ht="15">
      <c r="A11" s="64" t="s">
        <v>129</v>
      </c>
      <c r="B11" s="65" t="s">
        <v>157</v>
      </c>
      <c r="C11" s="132">
        <v>1320061.17</v>
      </c>
      <c r="D11" s="132">
        <v>275290.46000000002</v>
      </c>
      <c r="E11" s="132">
        <v>91473.4</v>
      </c>
      <c r="F11" s="132">
        <v>30448.3</v>
      </c>
      <c r="G11" s="132">
        <v>94106</v>
      </c>
      <c r="H11" s="132">
        <v>59262.76</v>
      </c>
      <c r="I11" s="132">
        <v>895575.65</v>
      </c>
      <c r="J11" s="132">
        <v>149195.05999999994</v>
      </c>
    </row>
    <row r="12" spans="1:12" ht="15">
      <c r="A12" s="64" t="s">
        <v>130</v>
      </c>
      <c r="B12" s="65" t="s">
        <v>158</v>
      </c>
      <c r="C12" s="132">
        <v>1639795.2</v>
      </c>
      <c r="D12" s="132">
        <v>439966.58</v>
      </c>
      <c r="E12" s="132">
        <v>135592.67000000001</v>
      </c>
      <c r="F12" s="132">
        <v>78256.960000000006</v>
      </c>
      <c r="G12" s="132">
        <v>122097.03</v>
      </c>
      <c r="H12" s="132">
        <v>104019.92</v>
      </c>
      <c r="I12" s="132">
        <v>1090316.9099999999</v>
      </c>
      <c r="J12" s="132">
        <v>109511.70999999996</v>
      </c>
    </row>
    <row r="13" spans="1:12" ht="15">
      <c r="A13" s="64" t="s">
        <v>131</v>
      </c>
      <c r="B13" s="65" t="s">
        <v>159</v>
      </c>
      <c r="C13" s="132">
        <v>585758.76</v>
      </c>
      <c r="D13" s="132">
        <v>163568.31</v>
      </c>
      <c r="E13" s="132">
        <v>63301.83</v>
      </c>
      <c r="F13" s="132">
        <v>13906.62</v>
      </c>
      <c r="G13" s="132">
        <v>49679.4</v>
      </c>
      <c r="H13" s="132">
        <v>36680.46</v>
      </c>
      <c r="I13" s="132">
        <v>409373.52</v>
      </c>
      <c r="J13" s="132">
        <v>12816.929999999993</v>
      </c>
    </row>
    <row r="14" spans="1:12" ht="15">
      <c r="A14" s="64" t="s">
        <v>132</v>
      </c>
      <c r="B14" s="65" t="s">
        <v>160</v>
      </c>
      <c r="C14" s="132">
        <v>817544.38</v>
      </c>
      <c r="D14" s="132">
        <v>202517.66</v>
      </c>
      <c r="E14" s="132">
        <v>72863.62</v>
      </c>
      <c r="F14" s="132">
        <v>41758.019999999997</v>
      </c>
      <c r="G14" s="132">
        <v>39641.050000000003</v>
      </c>
      <c r="H14" s="132">
        <v>48254.97</v>
      </c>
      <c r="I14" s="132">
        <v>584104.61</v>
      </c>
      <c r="J14" s="132">
        <v>30922.109999999986</v>
      </c>
    </row>
    <row r="15" spans="1:12" ht="15">
      <c r="A15" s="64" t="s">
        <v>3</v>
      </c>
      <c r="B15" s="65" t="s">
        <v>161</v>
      </c>
      <c r="C15" s="132">
        <v>4827619.25</v>
      </c>
      <c r="D15" s="132">
        <v>1022616.95</v>
      </c>
      <c r="E15" s="132">
        <v>424292.7</v>
      </c>
      <c r="F15" s="132">
        <v>185578.26</v>
      </c>
      <c r="G15" s="132">
        <v>179718.29</v>
      </c>
      <c r="H15" s="132">
        <v>233027.7</v>
      </c>
      <c r="I15" s="132">
        <v>3617586.37</v>
      </c>
      <c r="J15" s="132">
        <v>187415.9299999997</v>
      </c>
    </row>
    <row r="16" spans="1:12" ht="15">
      <c r="A16" s="64" t="s">
        <v>6</v>
      </c>
      <c r="B16" s="65" t="s">
        <v>162</v>
      </c>
      <c r="C16" s="132">
        <v>547827.72</v>
      </c>
      <c r="D16" s="132">
        <v>243750.19</v>
      </c>
      <c r="E16" s="132">
        <v>75769.25</v>
      </c>
      <c r="F16" s="132">
        <v>29202.080000000002</v>
      </c>
      <c r="G16" s="132">
        <v>86578.27</v>
      </c>
      <c r="H16" s="132">
        <v>52200.59</v>
      </c>
      <c r="I16" s="132">
        <v>284068.15000000002</v>
      </c>
      <c r="J16" s="132">
        <v>20009.379999999946</v>
      </c>
    </row>
    <row r="17" spans="1:10" ht="15">
      <c r="A17" s="64" t="s">
        <v>7</v>
      </c>
      <c r="B17" s="65" t="s">
        <v>163</v>
      </c>
      <c r="C17" s="132">
        <v>1003012.33</v>
      </c>
      <c r="D17" s="132">
        <v>232828.03</v>
      </c>
      <c r="E17" s="132">
        <v>77172.84</v>
      </c>
      <c r="F17" s="132">
        <v>29067.64</v>
      </c>
      <c r="G17" s="132">
        <v>74847.38</v>
      </c>
      <c r="H17" s="132">
        <v>51740.17</v>
      </c>
      <c r="I17" s="132">
        <v>728520.98</v>
      </c>
      <c r="J17" s="132">
        <v>41663.319999999949</v>
      </c>
    </row>
    <row r="18" spans="1:10" ht="15">
      <c r="A18" s="64" t="s">
        <v>8</v>
      </c>
      <c r="B18" s="65" t="s">
        <v>164</v>
      </c>
      <c r="C18" s="132">
        <v>1163331.5900000001</v>
      </c>
      <c r="D18" s="132">
        <v>342953.84</v>
      </c>
      <c r="E18" s="132">
        <v>130194.18</v>
      </c>
      <c r="F18" s="132">
        <v>58656.24</v>
      </c>
      <c r="G18" s="132">
        <v>79798.19</v>
      </c>
      <c r="H18" s="132">
        <v>74305.23</v>
      </c>
      <c r="I18" s="132">
        <v>683205.58</v>
      </c>
      <c r="J18" s="132">
        <v>137172.17000000004</v>
      </c>
    </row>
    <row r="19" spans="1:10" ht="15">
      <c r="A19" s="64" t="s">
        <v>11</v>
      </c>
      <c r="B19" s="65" t="s">
        <v>165</v>
      </c>
      <c r="C19" s="132">
        <v>483777.89</v>
      </c>
      <c r="D19" s="132">
        <v>111457.84</v>
      </c>
      <c r="E19" s="132">
        <v>26072.880000000001</v>
      </c>
      <c r="F19" s="132">
        <v>17677.79</v>
      </c>
      <c r="G19" s="132">
        <v>41634.5</v>
      </c>
      <c r="H19" s="132">
        <v>26072.67</v>
      </c>
      <c r="I19" s="132">
        <v>245981.89</v>
      </c>
      <c r="J19" s="132">
        <v>126338.16000000003</v>
      </c>
    </row>
    <row r="20" spans="1:10" ht="15">
      <c r="A20" s="64" t="s">
        <v>12</v>
      </c>
      <c r="B20" s="65" t="s">
        <v>166</v>
      </c>
      <c r="C20" s="132">
        <v>542950.21</v>
      </c>
      <c r="D20" s="132">
        <v>167907.56</v>
      </c>
      <c r="E20" s="132">
        <v>62016.73</v>
      </c>
      <c r="F20" s="132">
        <v>23701.35</v>
      </c>
      <c r="G20" s="132">
        <v>47661.18</v>
      </c>
      <c r="H20" s="132">
        <v>34528.300000000003</v>
      </c>
      <c r="I20" s="132">
        <v>316057.28999999998</v>
      </c>
      <c r="J20" s="132">
        <v>58985.359999999986</v>
      </c>
    </row>
    <row r="21" spans="1:10" ht="15">
      <c r="A21" s="64" t="s">
        <v>13</v>
      </c>
      <c r="B21" s="65" t="s">
        <v>167</v>
      </c>
      <c r="C21" s="132">
        <v>595957.06000000006</v>
      </c>
      <c r="D21" s="132">
        <v>162283.04999999999</v>
      </c>
      <c r="E21" s="132">
        <v>47783.24</v>
      </c>
      <c r="F21" s="132">
        <v>20427.46</v>
      </c>
      <c r="G21" s="132">
        <v>61461.37</v>
      </c>
      <c r="H21" s="132">
        <v>32610.98</v>
      </c>
      <c r="I21" s="132">
        <v>345016.01</v>
      </c>
      <c r="J21" s="132">
        <v>88658.000000000058</v>
      </c>
    </row>
    <row r="22" spans="1:10" ht="15">
      <c r="A22" s="64" t="s">
        <v>14</v>
      </c>
      <c r="B22" s="65" t="s">
        <v>168</v>
      </c>
      <c r="C22" s="132">
        <v>2085934.86</v>
      </c>
      <c r="D22" s="132">
        <v>593189.92000000004</v>
      </c>
      <c r="E22" s="132">
        <v>197111.52</v>
      </c>
      <c r="F22" s="132">
        <v>86576.8</v>
      </c>
      <c r="G22" s="132">
        <v>175210.02</v>
      </c>
      <c r="H22" s="132">
        <v>134291.57999999999</v>
      </c>
      <c r="I22" s="132">
        <v>1384613.97</v>
      </c>
      <c r="J22" s="132">
        <v>108130.96999999997</v>
      </c>
    </row>
    <row r="23" spans="1:10" ht="15">
      <c r="A23" s="64" t="s">
        <v>15</v>
      </c>
      <c r="B23" s="65" t="s">
        <v>169</v>
      </c>
      <c r="C23" s="132">
        <v>747688.52</v>
      </c>
      <c r="D23" s="132">
        <v>201683.36</v>
      </c>
      <c r="E23" s="132">
        <v>70789.14</v>
      </c>
      <c r="F23" s="132">
        <v>38766.839999999997</v>
      </c>
      <c r="G23" s="132">
        <v>52046.75</v>
      </c>
      <c r="H23" s="132">
        <v>40080.629999999997</v>
      </c>
      <c r="I23" s="132">
        <v>508695.28</v>
      </c>
      <c r="J23" s="132">
        <v>37309.880000000005</v>
      </c>
    </row>
    <row r="24" spans="1:10" ht="15">
      <c r="A24" s="64" t="s">
        <v>16</v>
      </c>
      <c r="B24" s="65" t="s">
        <v>170</v>
      </c>
      <c r="C24" s="132">
        <v>1708297.35</v>
      </c>
      <c r="D24" s="132">
        <v>451374.48</v>
      </c>
      <c r="E24" s="132">
        <v>150433.92000000001</v>
      </c>
      <c r="F24" s="132">
        <v>68284.19</v>
      </c>
      <c r="G24" s="132">
        <v>132918.25</v>
      </c>
      <c r="H24" s="132">
        <v>99738.12</v>
      </c>
      <c r="I24" s="132">
        <v>1092598.3799999999</v>
      </c>
      <c r="J24" s="132">
        <v>164324.49000000022</v>
      </c>
    </row>
    <row r="25" spans="1:10" ht="15">
      <c r="A25" s="64" t="s">
        <v>17</v>
      </c>
      <c r="B25" s="65" t="s">
        <v>171</v>
      </c>
      <c r="C25" s="132">
        <v>1323247.24</v>
      </c>
      <c r="D25" s="132">
        <v>192492.97</v>
      </c>
      <c r="E25" s="132">
        <v>67789.3</v>
      </c>
      <c r="F25" s="132">
        <v>29846.400000000001</v>
      </c>
      <c r="G25" s="132">
        <v>53973.1</v>
      </c>
      <c r="H25" s="132">
        <v>40884.17</v>
      </c>
      <c r="I25" s="132">
        <v>1082984.76</v>
      </c>
      <c r="J25" s="132">
        <v>47769.510000000009</v>
      </c>
    </row>
    <row r="26" spans="1:10" ht="15">
      <c r="A26" s="64" t="s">
        <v>18</v>
      </c>
      <c r="B26" s="65" t="s">
        <v>172</v>
      </c>
      <c r="C26" s="132">
        <v>5858442.6299999999</v>
      </c>
      <c r="D26" s="132">
        <v>1675255.63</v>
      </c>
      <c r="E26" s="132">
        <v>531972.54</v>
      </c>
      <c r="F26" s="132">
        <v>213727.27</v>
      </c>
      <c r="G26" s="132">
        <v>553311.84</v>
      </c>
      <c r="H26" s="132">
        <v>376243.98</v>
      </c>
      <c r="I26" s="132">
        <v>3564222</v>
      </c>
      <c r="J26" s="132">
        <v>618965</v>
      </c>
    </row>
    <row r="27" spans="1:10" ht="15">
      <c r="A27" s="64" t="s">
        <v>21</v>
      </c>
      <c r="B27" s="65" t="s">
        <v>173</v>
      </c>
      <c r="C27" s="132">
        <v>726238.03</v>
      </c>
      <c r="D27" s="132">
        <v>260182.41</v>
      </c>
      <c r="E27" s="132">
        <v>89597.38</v>
      </c>
      <c r="F27" s="132">
        <v>28258.75</v>
      </c>
      <c r="G27" s="132">
        <v>81781.240000000005</v>
      </c>
      <c r="H27" s="132">
        <v>60545.04</v>
      </c>
      <c r="I27" s="132">
        <v>436358.38</v>
      </c>
      <c r="J27" s="132">
        <v>29697.239999999991</v>
      </c>
    </row>
    <row r="28" spans="1:10" ht="15">
      <c r="A28" s="64" t="s">
        <v>22</v>
      </c>
      <c r="B28" s="65" t="s">
        <v>174</v>
      </c>
      <c r="C28" s="132">
        <v>1190043.5</v>
      </c>
      <c r="D28" s="132">
        <v>224167.82</v>
      </c>
      <c r="E28" s="132">
        <v>98653.48</v>
      </c>
      <c r="F28" s="132">
        <v>39730.78</v>
      </c>
      <c r="G28" s="132">
        <v>40256.589999999997</v>
      </c>
      <c r="H28" s="132">
        <v>45526.97</v>
      </c>
      <c r="I28" s="132">
        <v>939467.93</v>
      </c>
      <c r="J28" s="132">
        <v>26407.749999999884</v>
      </c>
    </row>
    <row r="29" spans="1:10" ht="15">
      <c r="A29" s="64" t="s">
        <v>23</v>
      </c>
      <c r="B29" s="65" t="s">
        <v>175</v>
      </c>
      <c r="C29" s="132">
        <v>730137.05</v>
      </c>
      <c r="D29" s="132">
        <v>279776.78999999998</v>
      </c>
      <c r="E29" s="132">
        <v>101660.17</v>
      </c>
      <c r="F29" s="132">
        <v>34713.360000000001</v>
      </c>
      <c r="G29" s="132">
        <v>78982.33</v>
      </c>
      <c r="H29" s="132">
        <v>64420.93</v>
      </c>
      <c r="I29" s="132">
        <v>339018.52</v>
      </c>
      <c r="J29" s="132">
        <v>111341.74000000005</v>
      </c>
    </row>
    <row r="30" spans="1:10" ht="15">
      <c r="A30" s="64" t="s">
        <v>24</v>
      </c>
      <c r="B30" s="65" t="s">
        <v>176</v>
      </c>
      <c r="C30" s="132">
        <v>871516.86</v>
      </c>
      <c r="D30" s="132">
        <v>299928.02</v>
      </c>
      <c r="E30" s="132">
        <v>95189.31</v>
      </c>
      <c r="F30" s="132">
        <v>50425.99</v>
      </c>
      <c r="G30" s="132">
        <v>88446.27</v>
      </c>
      <c r="H30" s="132">
        <v>65866.45</v>
      </c>
      <c r="I30" s="132">
        <v>500951.02</v>
      </c>
      <c r="J30" s="132">
        <v>70637.819999999949</v>
      </c>
    </row>
    <row r="31" spans="1:10" ht="15">
      <c r="A31" s="64" t="s">
        <v>25</v>
      </c>
      <c r="B31" s="65" t="s">
        <v>177</v>
      </c>
      <c r="C31" s="132">
        <v>518045.92</v>
      </c>
      <c r="D31" s="132">
        <v>162115.71</v>
      </c>
      <c r="E31" s="132">
        <v>57710.5</v>
      </c>
      <c r="F31" s="132">
        <v>18799.5</v>
      </c>
      <c r="G31" s="132">
        <v>50526</v>
      </c>
      <c r="H31" s="132">
        <v>35079.71</v>
      </c>
      <c r="I31" s="132">
        <v>290404.90999999997</v>
      </c>
      <c r="J31" s="132">
        <v>65525.299999999988</v>
      </c>
    </row>
    <row r="32" spans="1:10" ht="15">
      <c r="A32" s="64" t="s">
        <v>26</v>
      </c>
      <c r="B32" s="65" t="s">
        <v>178</v>
      </c>
      <c r="C32" s="132">
        <v>1560534.45</v>
      </c>
      <c r="D32" s="132">
        <v>379929.07</v>
      </c>
      <c r="E32" s="132">
        <v>145854.17000000001</v>
      </c>
      <c r="F32" s="132">
        <v>48224.160000000003</v>
      </c>
      <c r="G32" s="132">
        <v>111948.13</v>
      </c>
      <c r="H32" s="132">
        <v>73902.61</v>
      </c>
      <c r="I32" s="132">
        <v>1136149.5900000001</v>
      </c>
      <c r="J32" s="132">
        <v>44455.789999999804</v>
      </c>
    </row>
    <row r="33" spans="1:10" ht="15">
      <c r="A33" s="64" t="s">
        <v>27</v>
      </c>
      <c r="B33" s="65" t="s">
        <v>179</v>
      </c>
      <c r="C33" s="132">
        <v>1312114.52</v>
      </c>
      <c r="D33" s="132">
        <v>270771.90999999997</v>
      </c>
      <c r="E33" s="132">
        <v>120005.75</v>
      </c>
      <c r="F33" s="132">
        <v>36139.07</v>
      </c>
      <c r="G33" s="132">
        <v>54601.440000000002</v>
      </c>
      <c r="H33" s="132">
        <v>60025.65</v>
      </c>
      <c r="I33" s="132">
        <v>991003.59</v>
      </c>
      <c r="J33" s="132">
        <v>50339.020000000135</v>
      </c>
    </row>
    <row r="34" spans="1:10" ht="15">
      <c r="A34" s="64" t="s">
        <v>28</v>
      </c>
      <c r="B34" s="65" t="s">
        <v>180</v>
      </c>
      <c r="C34" s="132">
        <v>482977.16</v>
      </c>
      <c r="D34" s="132">
        <v>143550.75</v>
      </c>
      <c r="E34" s="132">
        <v>55535.01</v>
      </c>
      <c r="F34" s="132">
        <v>21200.720000000001</v>
      </c>
      <c r="G34" s="132">
        <v>35967.879999999997</v>
      </c>
      <c r="H34" s="132">
        <v>30847.14</v>
      </c>
      <c r="I34" s="132">
        <v>324674.98</v>
      </c>
      <c r="J34" s="132">
        <v>14751.429999999993</v>
      </c>
    </row>
    <row r="35" spans="1:10" ht="15">
      <c r="A35" s="64" t="s">
        <v>29</v>
      </c>
      <c r="B35" s="65" t="s">
        <v>181</v>
      </c>
      <c r="C35" s="132">
        <v>1109636.77</v>
      </c>
      <c r="D35" s="132">
        <v>261439.55</v>
      </c>
      <c r="E35" s="132">
        <v>86952.31</v>
      </c>
      <c r="F35" s="132">
        <v>41363.24</v>
      </c>
      <c r="G35" s="132">
        <v>75896.62</v>
      </c>
      <c r="H35" s="132">
        <v>57227.38</v>
      </c>
      <c r="I35" s="132">
        <v>810625.24</v>
      </c>
      <c r="J35" s="132">
        <v>37571.979999999981</v>
      </c>
    </row>
    <row r="36" spans="1:10" ht="15">
      <c r="A36" s="64" t="s">
        <v>30</v>
      </c>
      <c r="B36" s="65" t="s">
        <v>182</v>
      </c>
      <c r="C36" s="132">
        <v>838613.91</v>
      </c>
      <c r="D36" s="132">
        <v>324222.02</v>
      </c>
      <c r="E36" s="132">
        <v>117680.81</v>
      </c>
      <c r="F36" s="132">
        <v>55642.46</v>
      </c>
      <c r="G36" s="132">
        <v>79058.100000000006</v>
      </c>
      <c r="H36" s="132">
        <v>71840.649999999994</v>
      </c>
      <c r="I36" s="132">
        <v>481861.15</v>
      </c>
      <c r="J36" s="132">
        <v>32530.739999999991</v>
      </c>
    </row>
    <row r="37" spans="1:10" ht="15" customHeight="1">
      <c r="A37" s="64" t="s">
        <v>306</v>
      </c>
      <c r="B37" s="243" t="s">
        <v>85</v>
      </c>
      <c r="C37" s="134">
        <v>39649616.490000002</v>
      </c>
      <c r="D37" s="134">
        <v>10626379.129999999</v>
      </c>
      <c r="E37" s="134">
        <v>3721999.1300000004</v>
      </c>
      <c r="F37" s="134">
        <v>1559462.61</v>
      </c>
      <c r="G37" s="134">
        <v>2994607.83</v>
      </c>
      <c r="H37" s="134">
        <v>2350309.56</v>
      </c>
      <c r="I37" s="134">
        <v>26290051.629999995</v>
      </c>
      <c r="J37" s="134">
        <v>2733185.7300000079</v>
      </c>
    </row>
    <row r="38" spans="1:10" ht="15" customHeight="1">
      <c r="A38" s="64" t="s">
        <v>308</v>
      </c>
      <c r="B38" s="65" t="s">
        <v>758</v>
      </c>
      <c r="C38" s="132">
        <v>8705498.0800000001</v>
      </c>
      <c r="D38" s="132">
        <v>2099019.6300000004</v>
      </c>
      <c r="E38" s="132">
        <v>703230.70000000007</v>
      </c>
      <c r="F38" s="132">
        <v>306869.56000000006</v>
      </c>
      <c r="G38" s="132">
        <v>621959.67999999993</v>
      </c>
      <c r="H38" s="132">
        <v>466959.69</v>
      </c>
      <c r="I38" s="132">
        <v>6100081.0700000003</v>
      </c>
      <c r="J38" s="132">
        <v>506397.37999999896</v>
      </c>
    </row>
    <row r="39" spans="1:10" ht="15" customHeight="1">
      <c r="A39" s="64" t="s">
        <v>310</v>
      </c>
      <c r="B39" s="65" t="s">
        <v>759</v>
      </c>
      <c r="C39" s="132">
        <v>8395741.5800000001</v>
      </c>
      <c r="D39" s="132">
        <v>1829231.5</v>
      </c>
      <c r="E39" s="132">
        <v>741663.97000000009</v>
      </c>
      <c r="F39" s="132">
        <v>315291.21999999997</v>
      </c>
      <c r="G39" s="132">
        <v>371564.06000000006</v>
      </c>
      <c r="H39" s="132">
        <v>400712.25</v>
      </c>
      <c r="I39" s="132">
        <v>6277308.5</v>
      </c>
      <c r="J39" s="132">
        <v>289201.58000000007</v>
      </c>
    </row>
    <row r="40" spans="1:10" ht="15" customHeight="1">
      <c r="A40" s="64" t="s">
        <v>312</v>
      </c>
      <c r="B40" s="65" t="s">
        <v>760</v>
      </c>
      <c r="C40" s="132">
        <v>3907815.8200000003</v>
      </c>
      <c r="D40" s="132">
        <v>1331859.3299999998</v>
      </c>
      <c r="E40" s="132">
        <v>477958.02</v>
      </c>
      <c r="F40" s="132">
        <v>191894.29</v>
      </c>
      <c r="G40" s="132">
        <v>370463.88</v>
      </c>
      <c r="H40" s="132">
        <v>291543.14</v>
      </c>
      <c r="I40" s="132">
        <v>2294750.11</v>
      </c>
      <c r="J40" s="132">
        <v>281206.38000000035</v>
      </c>
    </row>
    <row r="41" spans="1:10" ht="15" customHeight="1">
      <c r="A41" s="64" t="s">
        <v>315</v>
      </c>
      <c r="B41" s="65" t="s">
        <v>761</v>
      </c>
      <c r="C41" s="132">
        <v>6162030.25</v>
      </c>
      <c r="D41" s="132">
        <v>1603494.98</v>
      </c>
      <c r="E41" s="132">
        <v>573714.34000000008</v>
      </c>
      <c r="F41" s="132">
        <v>237914.3</v>
      </c>
      <c r="G41" s="132">
        <v>446066.32000000007</v>
      </c>
      <c r="H41" s="132">
        <v>345800.02</v>
      </c>
      <c r="I41" s="132">
        <v>4165360.1499999994</v>
      </c>
      <c r="J41" s="132">
        <v>393175.12000000011</v>
      </c>
    </row>
    <row r="42" spans="1:10" ht="15" customHeight="1">
      <c r="A42" s="64" t="s">
        <v>317</v>
      </c>
      <c r="B42" s="65" t="s">
        <v>762</v>
      </c>
      <c r="C42" s="132">
        <v>12478530.76</v>
      </c>
      <c r="D42" s="132">
        <v>3762773.6899999995</v>
      </c>
      <c r="E42" s="132">
        <v>1225432.1000000001</v>
      </c>
      <c r="F42" s="132">
        <v>507493.23999999993</v>
      </c>
      <c r="G42" s="132">
        <v>1184553.8899999997</v>
      </c>
      <c r="H42" s="132">
        <v>845294.46000000008</v>
      </c>
      <c r="I42" s="132">
        <v>7452551.7999999989</v>
      </c>
      <c r="J42" s="132">
        <v>1263205.2700000014</v>
      </c>
    </row>
    <row r="43" spans="1:10">
      <c r="A43" s="1" t="s">
        <v>920</v>
      </c>
    </row>
  </sheetData>
  <mergeCells count="10">
    <mergeCell ref="A1:J1"/>
    <mergeCell ref="A2:J2"/>
    <mergeCell ref="A3:A5"/>
    <mergeCell ref="B3:B5"/>
    <mergeCell ref="D3:J3"/>
    <mergeCell ref="D4:D5"/>
    <mergeCell ref="I4:I5"/>
    <mergeCell ref="J4:J5"/>
    <mergeCell ref="C3:C5"/>
    <mergeCell ref="E4:H4"/>
  </mergeCells>
  <phoneticPr fontId="3" type="noConversion"/>
  <hyperlinks>
    <hyperlink ref="K1" location="'spis tabel'!A1" display="'spis tabel'!A1" xr:uid="{00000000-0004-0000-2300-000000000000}"/>
  </hyperlinks>
  <pageMargins left="0.25" right="0.25" top="0.75" bottom="0.75" header="0.3" footer="0.3"/>
  <pageSetup paperSize="9" scale="70" orientation="portrait" r:id="rId1"/>
  <colBreaks count="1" manualBreakCount="1">
    <brk id="10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K44"/>
  <sheetViews>
    <sheetView showGridLines="0" zoomScaleNormal="100" workbookViewId="0">
      <selection sqref="A1:G1"/>
    </sheetView>
  </sheetViews>
  <sheetFormatPr defaultRowHeight="12.75"/>
  <cols>
    <col min="1" max="1" width="4.5703125" style="1" customWidth="1"/>
    <col min="2" max="2" width="21.5703125" style="1" customWidth="1"/>
    <col min="3" max="3" width="15.42578125" style="1" customWidth="1"/>
    <col min="4" max="4" width="14.85546875" style="1" customWidth="1"/>
    <col min="5" max="5" width="13.7109375" style="1" customWidth="1"/>
    <col min="6" max="6" width="13.28515625" style="1" customWidth="1"/>
    <col min="7" max="7" width="15.140625" style="1" customWidth="1"/>
    <col min="8" max="9" width="14" style="1" customWidth="1"/>
    <col min="10" max="10" width="15.28515625" style="1" customWidth="1"/>
    <col min="11" max="11" width="18.28515625" style="1" customWidth="1"/>
    <col min="12" max="16384" width="9.140625" style="1"/>
  </cols>
  <sheetData>
    <row r="1" spans="1:11">
      <c r="A1" s="313" t="s">
        <v>988</v>
      </c>
      <c r="B1" s="313"/>
      <c r="C1" s="313"/>
      <c r="D1" s="313"/>
      <c r="E1" s="313"/>
      <c r="F1" s="313"/>
      <c r="G1" s="313"/>
    </row>
    <row r="2" spans="1:11" ht="15.75" customHeight="1">
      <c r="A2" s="291" t="s">
        <v>921</v>
      </c>
      <c r="B2" s="291"/>
      <c r="C2" s="291"/>
      <c r="D2" s="291"/>
      <c r="E2" s="291"/>
      <c r="F2" s="291"/>
      <c r="G2" s="291"/>
      <c r="H2" s="291"/>
      <c r="I2" s="291"/>
      <c r="J2" s="291"/>
      <c r="K2" s="85" t="s">
        <v>743</v>
      </c>
    </row>
    <row r="3" spans="1:11" ht="13.5" customHeight="1">
      <c r="A3" s="315" t="s">
        <v>1</v>
      </c>
      <c r="B3" s="315" t="s">
        <v>2</v>
      </c>
      <c r="C3" s="315" t="s">
        <v>865</v>
      </c>
      <c r="D3" s="318" t="s">
        <v>48</v>
      </c>
      <c r="E3" s="319"/>
      <c r="F3" s="319"/>
      <c r="G3" s="319"/>
      <c r="H3" s="319"/>
      <c r="I3" s="319"/>
      <c r="J3" s="319"/>
    </row>
    <row r="4" spans="1:11" ht="13.5" customHeight="1">
      <c r="A4" s="315"/>
      <c r="B4" s="315"/>
      <c r="C4" s="315"/>
      <c r="D4" s="317" t="s">
        <v>56</v>
      </c>
      <c r="E4" s="320" t="s">
        <v>57</v>
      </c>
      <c r="F4" s="317" t="s">
        <v>70</v>
      </c>
      <c r="G4" s="317" t="s">
        <v>71</v>
      </c>
      <c r="H4" s="317" t="s">
        <v>190</v>
      </c>
      <c r="I4" s="317" t="s">
        <v>191</v>
      </c>
      <c r="J4" s="317" t="s">
        <v>197</v>
      </c>
    </row>
    <row r="5" spans="1:11" ht="83.25" customHeight="1">
      <c r="A5" s="315"/>
      <c r="B5" s="315"/>
      <c r="C5" s="315"/>
      <c r="D5" s="317"/>
      <c r="E5" s="320"/>
      <c r="F5" s="317"/>
      <c r="G5" s="317"/>
      <c r="H5" s="317"/>
      <c r="I5" s="317"/>
      <c r="J5" s="317"/>
    </row>
    <row r="6" spans="1:11" ht="15">
      <c r="A6" s="64" t="s">
        <v>124</v>
      </c>
      <c r="B6" s="65" t="s">
        <v>153</v>
      </c>
      <c r="C6" s="135">
        <v>839508.17</v>
      </c>
      <c r="D6" s="132">
        <v>71224.5</v>
      </c>
      <c r="E6" s="132">
        <v>107570.92</v>
      </c>
      <c r="F6" s="132">
        <v>45961.35</v>
      </c>
      <c r="G6" s="132">
        <v>193477.35</v>
      </c>
      <c r="H6" s="132">
        <v>194839.89</v>
      </c>
      <c r="I6" s="132">
        <v>178255</v>
      </c>
      <c r="J6" s="132">
        <v>48179.16</v>
      </c>
    </row>
    <row r="7" spans="1:11" ht="14.25" customHeight="1">
      <c r="A7" s="64" t="s">
        <v>125</v>
      </c>
      <c r="B7" s="65" t="s">
        <v>229</v>
      </c>
      <c r="C7" s="135">
        <v>760388.86</v>
      </c>
      <c r="D7" s="133">
        <v>116596.8</v>
      </c>
      <c r="E7" s="133">
        <v>40655.93</v>
      </c>
      <c r="F7" s="133">
        <v>56449.81</v>
      </c>
      <c r="G7" s="133">
        <v>151995.6</v>
      </c>
      <c r="H7" s="132">
        <v>293470</v>
      </c>
      <c r="I7" s="132">
        <v>0</v>
      </c>
      <c r="J7" s="133">
        <v>101220.72</v>
      </c>
    </row>
    <row r="8" spans="1:11" ht="15">
      <c r="A8" s="64" t="s">
        <v>126</v>
      </c>
      <c r="B8" s="65" t="s">
        <v>154</v>
      </c>
      <c r="C8" s="135">
        <v>707338.22</v>
      </c>
      <c r="D8" s="132">
        <v>11880.61</v>
      </c>
      <c r="E8" s="132">
        <v>16000.59</v>
      </c>
      <c r="F8" s="132">
        <v>84638.18</v>
      </c>
      <c r="G8" s="132">
        <v>290600.64</v>
      </c>
      <c r="H8" s="132">
        <v>39576.81</v>
      </c>
      <c r="I8" s="132">
        <v>59900</v>
      </c>
      <c r="J8" s="132">
        <v>204741.38999999998</v>
      </c>
    </row>
    <row r="9" spans="1:11" ht="15">
      <c r="A9" s="64" t="s">
        <v>127</v>
      </c>
      <c r="B9" s="65" t="s">
        <v>155</v>
      </c>
      <c r="C9" s="135">
        <v>566443.02</v>
      </c>
      <c r="D9" s="132">
        <v>37346.339999999997</v>
      </c>
      <c r="E9" s="132">
        <v>0</v>
      </c>
      <c r="F9" s="132">
        <v>16351.18</v>
      </c>
      <c r="G9" s="132">
        <v>300319.8</v>
      </c>
      <c r="H9" s="132">
        <v>142000</v>
      </c>
      <c r="I9" s="132">
        <v>40000</v>
      </c>
      <c r="J9" s="132">
        <v>30425.7</v>
      </c>
    </row>
    <row r="10" spans="1:11" ht="15">
      <c r="A10" s="64" t="s">
        <v>128</v>
      </c>
      <c r="B10" s="65" t="s">
        <v>156</v>
      </c>
      <c r="C10" s="135">
        <v>332936.7</v>
      </c>
      <c r="D10" s="132">
        <v>14326.66</v>
      </c>
      <c r="E10" s="132">
        <v>9000</v>
      </c>
      <c r="F10" s="132">
        <v>40541.589999999997</v>
      </c>
      <c r="G10" s="132">
        <v>197200.45</v>
      </c>
      <c r="H10" s="132">
        <v>61000</v>
      </c>
      <c r="I10" s="132">
        <v>0</v>
      </c>
      <c r="J10" s="132">
        <v>10868</v>
      </c>
    </row>
    <row r="11" spans="1:11" ht="15">
      <c r="A11" s="64" t="s">
        <v>129</v>
      </c>
      <c r="B11" s="65" t="s">
        <v>157</v>
      </c>
      <c r="C11" s="135">
        <v>895575.65</v>
      </c>
      <c r="D11" s="132">
        <v>32300.07</v>
      </c>
      <c r="E11" s="132">
        <v>26240.48</v>
      </c>
      <c r="F11" s="132">
        <v>204944</v>
      </c>
      <c r="G11" s="132">
        <v>307614.46000000002</v>
      </c>
      <c r="H11" s="132">
        <v>80000</v>
      </c>
      <c r="I11" s="132">
        <v>45000</v>
      </c>
      <c r="J11" s="132">
        <v>199476.63999999998</v>
      </c>
    </row>
    <row r="12" spans="1:11" ht="15">
      <c r="A12" s="64" t="s">
        <v>130</v>
      </c>
      <c r="B12" s="65" t="s">
        <v>158</v>
      </c>
      <c r="C12" s="135">
        <v>1090316.9099999999</v>
      </c>
      <c r="D12" s="132">
        <v>79333.36</v>
      </c>
      <c r="E12" s="132">
        <v>79184.710000000006</v>
      </c>
      <c r="F12" s="132">
        <v>84213.82</v>
      </c>
      <c r="G12" s="132">
        <v>224863.87</v>
      </c>
      <c r="H12" s="132">
        <v>280000</v>
      </c>
      <c r="I12" s="132">
        <v>132000</v>
      </c>
      <c r="J12" s="132">
        <v>210721.15</v>
      </c>
    </row>
    <row r="13" spans="1:11" s="27" customFormat="1" ht="15">
      <c r="A13" s="64" t="s">
        <v>131</v>
      </c>
      <c r="B13" s="65" t="s">
        <v>159</v>
      </c>
      <c r="C13" s="135">
        <v>409373.51999999996</v>
      </c>
      <c r="D13" s="132">
        <v>14835.15</v>
      </c>
      <c r="E13" s="132">
        <v>9166.44</v>
      </c>
      <c r="F13" s="132">
        <v>20183.099999999999</v>
      </c>
      <c r="G13" s="132">
        <v>128184.53</v>
      </c>
      <c r="H13" s="132">
        <v>141000</v>
      </c>
      <c r="I13" s="132">
        <v>20000</v>
      </c>
      <c r="J13" s="132">
        <v>76004.299999999988</v>
      </c>
    </row>
    <row r="14" spans="1:11" s="27" customFormat="1" ht="15">
      <c r="A14" s="64" t="s">
        <v>132</v>
      </c>
      <c r="B14" s="65" t="s">
        <v>160</v>
      </c>
      <c r="C14" s="135">
        <v>584104.60999999987</v>
      </c>
      <c r="D14" s="132">
        <v>58347.85</v>
      </c>
      <c r="E14" s="132">
        <v>0</v>
      </c>
      <c r="F14" s="132">
        <v>29380.69</v>
      </c>
      <c r="G14" s="132">
        <v>281079.15999999997</v>
      </c>
      <c r="H14" s="132">
        <v>119000</v>
      </c>
      <c r="I14" s="132">
        <v>22582.91</v>
      </c>
      <c r="J14" s="132">
        <v>73714</v>
      </c>
    </row>
    <row r="15" spans="1:11" ht="15">
      <c r="A15" s="64" t="s">
        <v>3</v>
      </c>
      <c r="B15" s="65" t="s">
        <v>161</v>
      </c>
      <c r="C15" s="135">
        <v>3617586.37</v>
      </c>
      <c r="D15" s="132">
        <v>157976.03</v>
      </c>
      <c r="E15" s="132">
        <v>274508.73</v>
      </c>
      <c r="F15" s="132">
        <v>173684.17</v>
      </c>
      <c r="G15" s="132">
        <v>845414.61</v>
      </c>
      <c r="H15" s="132">
        <v>1250000</v>
      </c>
      <c r="I15" s="132">
        <v>354000</v>
      </c>
      <c r="J15" s="132">
        <v>562002.83000000007</v>
      </c>
    </row>
    <row r="16" spans="1:11" ht="15">
      <c r="A16" s="64" t="s">
        <v>6</v>
      </c>
      <c r="B16" s="65" t="s">
        <v>162</v>
      </c>
      <c r="C16" s="135">
        <v>284068.15000000002</v>
      </c>
      <c r="D16" s="132">
        <v>40530.19</v>
      </c>
      <c r="E16" s="132">
        <v>8294.33</v>
      </c>
      <c r="F16" s="132">
        <v>18920.47</v>
      </c>
      <c r="G16" s="132">
        <v>80105.42</v>
      </c>
      <c r="H16" s="132">
        <v>40000</v>
      </c>
      <c r="I16" s="132">
        <v>25000</v>
      </c>
      <c r="J16" s="132">
        <v>71217.740000000005</v>
      </c>
    </row>
    <row r="17" spans="1:10" ht="15">
      <c r="A17" s="64" t="s">
        <v>7</v>
      </c>
      <c r="B17" s="65" t="s">
        <v>163</v>
      </c>
      <c r="C17" s="135">
        <v>728520.98</v>
      </c>
      <c r="D17" s="132">
        <v>43124.44</v>
      </c>
      <c r="E17" s="132">
        <v>13800.01</v>
      </c>
      <c r="F17" s="132">
        <v>65516.5</v>
      </c>
      <c r="G17" s="132">
        <v>147269.85</v>
      </c>
      <c r="H17" s="132">
        <v>150000</v>
      </c>
      <c r="I17" s="132">
        <v>220000</v>
      </c>
      <c r="J17" s="132">
        <v>88810.18</v>
      </c>
    </row>
    <row r="18" spans="1:10" s="27" customFormat="1" ht="15">
      <c r="A18" s="64" t="s">
        <v>8</v>
      </c>
      <c r="B18" s="65" t="s">
        <v>164</v>
      </c>
      <c r="C18" s="135">
        <v>683205.58</v>
      </c>
      <c r="D18" s="132">
        <v>83066.59</v>
      </c>
      <c r="E18" s="132">
        <v>2307.2399999999998</v>
      </c>
      <c r="F18" s="132">
        <v>49150.59</v>
      </c>
      <c r="G18" s="132">
        <v>149872.68</v>
      </c>
      <c r="H18" s="132">
        <v>240475.48</v>
      </c>
      <c r="I18" s="132">
        <v>72000</v>
      </c>
      <c r="J18" s="132">
        <v>86333</v>
      </c>
    </row>
    <row r="19" spans="1:10" s="27" customFormat="1" ht="15">
      <c r="A19" s="64" t="s">
        <v>11</v>
      </c>
      <c r="B19" s="65" t="s">
        <v>165</v>
      </c>
      <c r="C19" s="135">
        <v>245981.88999999998</v>
      </c>
      <c r="D19" s="132">
        <v>20925.669999999998</v>
      </c>
      <c r="E19" s="132">
        <v>0</v>
      </c>
      <c r="F19" s="132">
        <v>595.79</v>
      </c>
      <c r="G19" s="132">
        <v>159917.26999999999</v>
      </c>
      <c r="H19" s="132">
        <v>54000</v>
      </c>
      <c r="I19" s="132">
        <v>0</v>
      </c>
      <c r="J19" s="132">
        <v>10543.16</v>
      </c>
    </row>
    <row r="20" spans="1:10" ht="15">
      <c r="A20" s="64" t="s">
        <v>12</v>
      </c>
      <c r="B20" s="65" t="s">
        <v>166</v>
      </c>
      <c r="C20" s="135">
        <v>316057.28999999998</v>
      </c>
      <c r="D20" s="132">
        <v>7055.04</v>
      </c>
      <c r="E20" s="132">
        <v>10444.27</v>
      </c>
      <c r="F20" s="132">
        <v>4706.6000000000004</v>
      </c>
      <c r="G20" s="132">
        <v>159796.9</v>
      </c>
      <c r="H20" s="132">
        <v>99974</v>
      </c>
      <c r="I20" s="132">
        <v>0</v>
      </c>
      <c r="J20" s="132">
        <v>34080.480000000003</v>
      </c>
    </row>
    <row r="21" spans="1:10" ht="15">
      <c r="A21" s="64" t="s">
        <v>13</v>
      </c>
      <c r="B21" s="65" t="s">
        <v>167</v>
      </c>
      <c r="C21" s="135">
        <v>345016.00999999995</v>
      </c>
      <c r="D21" s="132">
        <v>36153.14</v>
      </c>
      <c r="E21" s="132">
        <v>39813.980000000003</v>
      </c>
      <c r="F21" s="132">
        <v>18155.3</v>
      </c>
      <c r="G21" s="132">
        <v>182009</v>
      </c>
      <c r="H21" s="132">
        <v>53570.61</v>
      </c>
      <c r="I21" s="132">
        <v>0</v>
      </c>
      <c r="J21" s="132">
        <v>15313.98</v>
      </c>
    </row>
    <row r="22" spans="1:10" ht="15">
      <c r="A22" s="64" t="s">
        <v>14</v>
      </c>
      <c r="B22" s="65" t="s">
        <v>168</v>
      </c>
      <c r="C22" s="135">
        <v>1384613.9700000002</v>
      </c>
      <c r="D22" s="132">
        <v>129652.11</v>
      </c>
      <c r="E22" s="132">
        <v>20098.96</v>
      </c>
      <c r="F22" s="132">
        <v>42430.74</v>
      </c>
      <c r="G22" s="132">
        <v>139499.07999999999</v>
      </c>
      <c r="H22" s="132">
        <v>876730.98</v>
      </c>
      <c r="I22" s="132">
        <v>0</v>
      </c>
      <c r="J22" s="132">
        <v>176202.09999999998</v>
      </c>
    </row>
    <row r="23" spans="1:10" s="27" customFormat="1" ht="15">
      <c r="A23" s="64" t="s">
        <v>15</v>
      </c>
      <c r="B23" s="65" t="s">
        <v>169</v>
      </c>
      <c r="C23" s="135">
        <v>508695.27999999997</v>
      </c>
      <c r="D23" s="132">
        <v>12449.42</v>
      </c>
      <c r="E23" s="132">
        <v>-303.33</v>
      </c>
      <c r="F23" s="132">
        <v>126228.1</v>
      </c>
      <c r="G23" s="132">
        <v>105306.9</v>
      </c>
      <c r="H23" s="132">
        <v>198000</v>
      </c>
      <c r="I23" s="132">
        <v>0</v>
      </c>
      <c r="J23" s="132">
        <v>67014.19</v>
      </c>
    </row>
    <row r="24" spans="1:10" s="27" customFormat="1" ht="15">
      <c r="A24" s="64" t="s">
        <v>16</v>
      </c>
      <c r="B24" s="65" t="s">
        <v>170</v>
      </c>
      <c r="C24" s="135">
        <v>1092598.3799999999</v>
      </c>
      <c r="D24" s="132">
        <v>74133.22</v>
      </c>
      <c r="E24" s="132">
        <v>21302.32</v>
      </c>
      <c r="F24" s="132">
        <v>45553.3</v>
      </c>
      <c r="G24" s="132">
        <v>392737.69</v>
      </c>
      <c r="H24" s="132">
        <v>308157.44</v>
      </c>
      <c r="I24" s="132">
        <v>174015</v>
      </c>
      <c r="J24" s="132">
        <v>76699.41</v>
      </c>
    </row>
    <row r="25" spans="1:10" ht="15">
      <c r="A25" s="64" t="s">
        <v>17</v>
      </c>
      <c r="B25" s="65" t="s">
        <v>171</v>
      </c>
      <c r="C25" s="135">
        <v>1082984.76</v>
      </c>
      <c r="D25" s="132">
        <v>3531.94</v>
      </c>
      <c r="E25" s="132">
        <v>86062.93</v>
      </c>
      <c r="F25" s="132">
        <v>215804.97</v>
      </c>
      <c r="G25" s="132">
        <v>416322.56</v>
      </c>
      <c r="H25" s="132">
        <v>234000</v>
      </c>
      <c r="I25" s="132">
        <v>0</v>
      </c>
      <c r="J25" s="132">
        <v>127262.36</v>
      </c>
    </row>
    <row r="26" spans="1:10" ht="15">
      <c r="A26" s="64" t="s">
        <v>18</v>
      </c>
      <c r="B26" s="65" t="s">
        <v>172</v>
      </c>
      <c r="C26" s="135">
        <v>3564222</v>
      </c>
      <c r="D26" s="132">
        <v>101516.42</v>
      </c>
      <c r="E26" s="132">
        <v>5966.79</v>
      </c>
      <c r="F26" s="132">
        <v>401720.76</v>
      </c>
      <c r="G26" s="132">
        <v>628634.05000000005</v>
      </c>
      <c r="H26" s="132">
        <v>1800240.45</v>
      </c>
      <c r="I26" s="132">
        <v>30000</v>
      </c>
      <c r="J26" s="132">
        <v>596143.53</v>
      </c>
    </row>
    <row r="27" spans="1:10" ht="15">
      <c r="A27" s="64" t="s">
        <v>21</v>
      </c>
      <c r="B27" s="65" t="s">
        <v>173</v>
      </c>
      <c r="C27" s="135">
        <v>436358.38</v>
      </c>
      <c r="D27" s="132">
        <v>30110.7</v>
      </c>
      <c r="E27" s="132">
        <v>0</v>
      </c>
      <c r="F27" s="132">
        <v>65201.11</v>
      </c>
      <c r="G27" s="132">
        <v>187425.59</v>
      </c>
      <c r="H27" s="132">
        <v>41500</v>
      </c>
      <c r="I27" s="132">
        <v>41981</v>
      </c>
      <c r="J27" s="132">
        <v>70139.98000000001</v>
      </c>
    </row>
    <row r="28" spans="1:10" ht="15">
      <c r="A28" s="64" t="s">
        <v>22</v>
      </c>
      <c r="B28" s="65" t="s">
        <v>174</v>
      </c>
      <c r="C28" s="135">
        <v>939467.92999999993</v>
      </c>
      <c r="D28" s="132">
        <v>102605.13</v>
      </c>
      <c r="E28" s="132">
        <v>14675.35</v>
      </c>
      <c r="F28" s="132">
        <v>48578.07</v>
      </c>
      <c r="G28" s="132">
        <v>296438.05</v>
      </c>
      <c r="H28" s="132">
        <v>325000</v>
      </c>
      <c r="I28" s="132">
        <v>100000</v>
      </c>
      <c r="J28" s="132">
        <v>52171.33</v>
      </c>
    </row>
    <row r="29" spans="1:10" ht="15">
      <c r="A29" s="64" t="s">
        <v>23</v>
      </c>
      <c r="B29" s="65" t="s">
        <v>175</v>
      </c>
      <c r="C29" s="135">
        <v>339018.52</v>
      </c>
      <c r="D29" s="132">
        <v>10215.379999999999</v>
      </c>
      <c r="E29" s="132">
        <v>0</v>
      </c>
      <c r="F29" s="132">
        <v>15310.54</v>
      </c>
      <c r="G29" s="132">
        <v>177990.37</v>
      </c>
      <c r="H29" s="132">
        <v>0</v>
      </c>
      <c r="I29" s="132">
        <v>40000</v>
      </c>
      <c r="J29" s="132">
        <v>95502.23000000001</v>
      </c>
    </row>
    <row r="30" spans="1:10" ht="15">
      <c r="A30" s="64" t="s">
        <v>24</v>
      </c>
      <c r="B30" s="65" t="s">
        <v>176</v>
      </c>
      <c r="C30" s="135">
        <v>500951.02</v>
      </c>
      <c r="D30" s="132">
        <v>0</v>
      </c>
      <c r="E30" s="132">
        <v>46972.59</v>
      </c>
      <c r="F30" s="132">
        <v>28625.74</v>
      </c>
      <c r="G30" s="132">
        <v>262507.09000000003</v>
      </c>
      <c r="H30" s="132">
        <v>100000</v>
      </c>
      <c r="I30" s="132">
        <v>0</v>
      </c>
      <c r="J30" s="132">
        <v>62845.599999999999</v>
      </c>
    </row>
    <row r="31" spans="1:10" ht="15">
      <c r="A31" s="64" t="s">
        <v>25</v>
      </c>
      <c r="B31" s="65" t="s">
        <v>177</v>
      </c>
      <c r="C31" s="135">
        <v>290404.91000000003</v>
      </c>
      <c r="D31" s="132">
        <v>18022.45</v>
      </c>
      <c r="E31" s="132">
        <v>0</v>
      </c>
      <c r="F31" s="132">
        <v>6482.74</v>
      </c>
      <c r="G31" s="132">
        <v>119109.58</v>
      </c>
      <c r="H31" s="132">
        <v>118844.31</v>
      </c>
      <c r="I31" s="132">
        <v>0</v>
      </c>
      <c r="J31" s="132">
        <v>27945.83</v>
      </c>
    </row>
    <row r="32" spans="1:10" ht="15">
      <c r="A32" s="64" t="s">
        <v>26</v>
      </c>
      <c r="B32" s="65" t="s">
        <v>178</v>
      </c>
      <c r="C32" s="135">
        <v>1136149.5900000001</v>
      </c>
      <c r="D32" s="132">
        <v>49886.1</v>
      </c>
      <c r="E32" s="132">
        <v>33753.42</v>
      </c>
      <c r="F32" s="132">
        <v>20464.54</v>
      </c>
      <c r="G32" s="132">
        <v>227537.84</v>
      </c>
      <c r="H32" s="132">
        <v>225000</v>
      </c>
      <c r="I32" s="132">
        <v>247954.2</v>
      </c>
      <c r="J32" s="132">
        <v>331553.49</v>
      </c>
    </row>
    <row r="33" spans="1:10" s="27" customFormat="1" ht="15">
      <c r="A33" s="64" t="s">
        <v>27</v>
      </c>
      <c r="B33" s="65" t="s">
        <v>179</v>
      </c>
      <c r="C33" s="135">
        <v>991003.59</v>
      </c>
      <c r="D33" s="132">
        <v>39972.18</v>
      </c>
      <c r="E33" s="132">
        <v>32230</v>
      </c>
      <c r="F33" s="132">
        <v>19182.02</v>
      </c>
      <c r="G33" s="132">
        <v>154286.25</v>
      </c>
      <c r="H33" s="132">
        <v>716576.46</v>
      </c>
      <c r="I33" s="132">
        <v>0</v>
      </c>
      <c r="J33" s="132">
        <v>28756.679999999997</v>
      </c>
    </row>
    <row r="34" spans="1:10" s="27" customFormat="1" ht="15">
      <c r="A34" s="64" t="s">
        <v>28</v>
      </c>
      <c r="B34" s="65" t="s">
        <v>180</v>
      </c>
      <c r="C34" s="135">
        <v>324674.98</v>
      </c>
      <c r="D34" s="132">
        <v>29540.78</v>
      </c>
      <c r="E34" s="132">
        <v>0</v>
      </c>
      <c r="F34" s="132">
        <v>19151.5</v>
      </c>
      <c r="G34" s="132">
        <v>66468.39</v>
      </c>
      <c r="H34" s="132">
        <v>139458.32999999999</v>
      </c>
      <c r="I34" s="132">
        <v>50999.98</v>
      </c>
      <c r="J34" s="132">
        <v>19056</v>
      </c>
    </row>
    <row r="35" spans="1:10" ht="15">
      <c r="A35" s="64" t="s">
        <v>29</v>
      </c>
      <c r="B35" s="65" t="s">
        <v>181</v>
      </c>
      <c r="C35" s="135">
        <v>810625.24</v>
      </c>
      <c r="D35" s="132">
        <v>17219.39</v>
      </c>
      <c r="E35" s="132">
        <v>19293.490000000002</v>
      </c>
      <c r="F35" s="132">
        <v>64833.61</v>
      </c>
      <c r="G35" s="132">
        <v>316519.45</v>
      </c>
      <c r="H35" s="132">
        <v>304200</v>
      </c>
      <c r="I35" s="132">
        <v>0</v>
      </c>
      <c r="J35" s="132">
        <v>88559.3</v>
      </c>
    </row>
    <row r="36" spans="1:10" ht="15">
      <c r="A36" s="64" t="s">
        <v>30</v>
      </c>
      <c r="B36" s="65" t="s">
        <v>182</v>
      </c>
      <c r="C36" s="135">
        <v>481861.15</v>
      </c>
      <c r="D36" s="132">
        <v>96651.47</v>
      </c>
      <c r="E36" s="132">
        <v>60575.28</v>
      </c>
      <c r="F36" s="132">
        <v>4061.7</v>
      </c>
      <c r="G36" s="132">
        <v>138905.5</v>
      </c>
      <c r="H36" s="132">
        <v>67650</v>
      </c>
      <c r="I36" s="132">
        <v>46000</v>
      </c>
      <c r="J36" s="132">
        <v>68017.2</v>
      </c>
    </row>
    <row r="37" spans="1:10" ht="15" customHeight="1">
      <c r="A37" s="64" t="s">
        <v>306</v>
      </c>
      <c r="B37" s="246" t="s">
        <v>0</v>
      </c>
      <c r="C37" s="136">
        <v>26290051.630000003</v>
      </c>
      <c r="D37" s="134">
        <v>1540529.1300000001</v>
      </c>
      <c r="E37" s="134">
        <v>977615.42999999982</v>
      </c>
      <c r="F37" s="134">
        <v>2037022.5799999998</v>
      </c>
      <c r="G37" s="134">
        <v>7429409.9800000004</v>
      </c>
      <c r="H37" s="134">
        <v>8694264.7599999998</v>
      </c>
      <c r="I37" s="134">
        <v>1899688.0899999999</v>
      </c>
      <c r="J37" s="134">
        <v>3711521.66</v>
      </c>
    </row>
    <row r="38" spans="1:10" ht="15" customHeight="1">
      <c r="A38" s="64" t="s">
        <v>308</v>
      </c>
      <c r="B38" s="244" t="s">
        <v>758</v>
      </c>
      <c r="C38" s="137">
        <v>6100081.0700000003</v>
      </c>
      <c r="D38" s="132">
        <v>315226.49</v>
      </c>
      <c r="E38" s="132">
        <v>234250.2</v>
      </c>
      <c r="F38" s="132">
        <v>759321.23</v>
      </c>
      <c r="G38" s="132">
        <v>1469061.25</v>
      </c>
      <c r="H38" s="132">
        <v>1959730.98</v>
      </c>
      <c r="I38" s="132">
        <v>417000</v>
      </c>
      <c r="J38" s="132">
        <v>945490.91999999993</v>
      </c>
    </row>
    <row r="39" spans="1:10" ht="15" customHeight="1">
      <c r="A39" s="64" t="s">
        <v>310</v>
      </c>
      <c r="B39" s="244" t="s">
        <v>759</v>
      </c>
      <c r="C39" s="137">
        <v>6277308.5</v>
      </c>
      <c r="D39" s="132">
        <v>368815.11</v>
      </c>
      <c r="E39" s="132">
        <v>322937.49999999994</v>
      </c>
      <c r="F39" s="132">
        <v>272107.47000000003</v>
      </c>
      <c r="G39" s="132">
        <v>1650469.6600000001</v>
      </c>
      <c r="H39" s="132">
        <v>1919000</v>
      </c>
      <c r="I39" s="132">
        <v>724537.11</v>
      </c>
      <c r="J39" s="132">
        <v>1019441.6499999999</v>
      </c>
    </row>
    <row r="40" spans="1:10" ht="15.75" customHeight="1">
      <c r="A40" s="64" t="s">
        <v>312</v>
      </c>
      <c r="B40" s="244" t="s">
        <v>760</v>
      </c>
      <c r="C40" s="137">
        <v>2294750.11</v>
      </c>
      <c r="D40" s="132">
        <v>220594.6</v>
      </c>
      <c r="E40" s="132">
        <v>10601.57</v>
      </c>
      <c r="F40" s="132">
        <v>168774.84999999998</v>
      </c>
      <c r="G40" s="132">
        <v>784191.88</v>
      </c>
      <c r="H40" s="132">
        <v>603433.80999999994</v>
      </c>
      <c r="I40" s="132">
        <v>229980.98</v>
      </c>
      <c r="J40" s="132">
        <v>277172.42</v>
      </c>
    </row>
    <row r="41" spans="1:10" ht="15" customHeight="1">
      <c r="A41" s="64" t="s">
        <v>315</v>
      </c>
      <c r="B41" s="244" t="s">
        <v>761</v>
      </c>
      <c r="C41" s="137">
        <v>4165360.15</v>
      </c>
      <c r="D41" s="132">
        <v>398578.17000000004</v>
      </c>
      <c r="E41" s="132">
        <v>262334.44999999995</v>
      </c>
      <c r="F41" s="132">
        <v>171208.18</v>
      </c>
      <c r="G41" s="132">
        <v>1031402.39</v>
      </c>
      <c r="H41" s="132">
        <v>1580693.79</v>
      </c>
      <c r="I41" s="132">
        <v>398270</v>
      </c>
      <c r="J41" s="132">
        <v>322873.17</v>
      </c>
    </row>
    <row r="42" spans="1:10" ht="15" customHeight="1">
      <c r="A42" s="64" t="s">
        <v>317</v>
      </c>
      <c r="B42" s="245" t="s">
        <v>762</v>
      </c>
      <c r="C42" s="137">
        <v>7452551.8000000007</v>
      </c>
      <c r="D42" s="132">
        <v>237314.76</v>
      </c>
      <c r="E42" s="132">
        <v>147491.71</v>
      </c>
      <c r="F42" s="132">
        <v>665610.85000000009</v>
      </c>
      <c r="G42" s="132">
        <v>2494284.8000000003</v>
      </c>
      <c r="H42" s="132">
        <v>2631406.1800000002</v>
      </c>
      <c r="I42" s="132">
        <v>129900</v>
      </c>
      <c r="J42" s="132">
        <v>1146543.4999999998</v>
      </c>
    </row>
    <row r="43" spans="1:10">
      <c r="C43" s="24"/>
    </row>
    <row r="44" spans="1:10">
      <c r="D44" s="28"/>
      <c r="E44" s="28"/>
      <c r="F44" s="28"/>
      <c r="G44" s="28"/>
    </row>
  </sheetData>
  <mergeCells count="13">
    <mergeCell ref="J4:J5"/>
    <mergeCell ref="D3:J3"/>
    <mergeCell ref="H4:H5"/>
    <mergeCell ref="I4:I5"/>
    <mergeCell ref="F4:F5"/>
    <mergeCell ref="G4:G5"/>
    <mergeCell ref="D4:D5"/>
    <mergeCell ref="E4:E5"/>
    <mergeCell ref="A3:A5"/>
    <mergeCell ref="A1:G1"/>
    <mergeCell ref="B3:B5"/>
    <mergeCell ref="C3:C5"/>
    <mergeCell ref="A2:J2"/>
  </mergeCells>
  <phoneticPr fontId="3" type="noConversion"/>
  <hyperlinks>
    <hyperlink ref="K2" location="'spis tabel'!A1" display="'spis tabel'!A1" xr:uid="{00000000-0004-0000-2400-000000000000}"/>
  </hyperlinks>
  <pageMargins left="0.78740157480314965" right="0.78740157480314965" top="0.39370078740157483" bottom="0.39370078740157483" header="0.51181102362204722" footer="0.51181102362204722"/>
  <pageSetup paperSize="9" scale="60" orientation="portrait" horizontalDpi="300" verticalDpi="30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I372"/>
  <sheetViews>
    <sheetView showGridLines="0" zoomScaleNormal="100" workbookViewId="0">
      <selection sqref="A1:H1"/>
    </sheetView>
  </sheetViews>
  <sheetFormatPr defaultRowHeight="12.75"/>
  <cols>
    <col min="1" max="1" width="4.5703125" style="1" customWidth="1"/>
    <col min="2" max="2" width="42.7109375" style="1" customWidth="1"/>
    <col min="3" max="3" width="13.42578125" style="1" customWidth="1"/>
    <col min="4" max="6" width="9.140625" style="1"/>
    <col min="7" max="7" width="13.140625" style="1" customWidth="1"/>
    <col min="8" max="8" width="18.7109375" style="1" customWidth="1"/>
    <col min="9" max="9" width="18.28515625" style="1" customWidth="1"/>
    <col min="10" max="16384" width="9.140625" style="1"/>
  </cols>
  <sheetData>
    <row r="1" spans="1:9" ht="15.75" customHeight="1">
      <c r="A1" s="322" t="s">
        <v>989</v>
      </c>
      <c r="B1" s="322"/>
      <c r="C1" s="322"/>
      <c r="D1" s="322"/>
      <c r="E1" s="322"/>
      <c r="F1" s="322"/>
      <c r="G1" s="322"/>
      <c r="H1" s="322"/>
      <c r="I1" s="85" t="s">
        <v>743</v>
      </c>
    </row>
    <row r="2" spans="1:9" ht="14.25" customHeight="1">
      <c r="A2" s="321" t="s">
        <v>990</v>
      </c>
      <c r="B2" s="321"/>
      <c r="C2" s="321"/>
      <c r="D2" s="321"/>
      <c r="E2" s="321"/>
      <c r="F2" s="321"/>
      <c r="G2" s="321"/>
      <c r="H2" s="321"/>
      <c r="I2" s="85"/>
    </row>
    <row r="3" spans="1:9" ht="53.25" customHeight="1">
      <c r="A3" s="271" t="s">
        <v>1</v>
      </c>
      <c r="B3" s="272" t="s">
        <v>269</v>
      </c>
      <c r="C3" s="259" t="s">
        <v>134</v>
      </c>
      <c r="D3" s="259" t="s">
        <v>36</v>
      </c>
      <c r="E3" s="259" t="s">
        <v>41</v>
      </c>
      <c r="F3" s="272" t="s">
        <v>272</v>
      </c>
      <c r="G3" s="272" t="s">
        <v>62</v>
      </c>
      <c r="H3" s="272" t="s">
        <v>705</v>
      </c>
    </row>
    <row r="4" spans="1:9">
      <c r="A4" s="78"/>
      <c r="B4" s="79" t="s">
        <v>273</v>
      </c>
      <c r="C4" s="78">
        <v>1240</v>
      </c>
      <c r="D4" s="78">
        <v>759</v>
      </c>
      <c r="E4" s="78">
        <v>481</v>
      </c>
      <c r="F4" s="80">
        <v>281</v>
      </c>
      <c r="G4" s="80">
        <v>669</v>
      </c>
      <c r="H4" s="80">
        <v>42</v>
      </c>
    </row>
    <row r="5" spans="1:9">
      <c r="A5" s="35"/>
      <c r="B5" s="70" t="s">
        <v>274</v>
      </c>
      <c r="C5" s="71"/>
      <c r="D5" s="71"/>
      <c r="E5" s="71"/>
      <c r="F5" s="69"/>
      <c r="G5" s="69"/>
      <c r="H5" s="69"/>
    </row>
    <row r="6" spans="1:9">
      <c r="A6" s="35" t="s">
        <v>124</v>
      </c>
      <c r="B6" s="72" t="s">
        <v>204</v>
      </c>
      <c r="C6" s="35">
        <v>390</v>
      </c>
      <c r="D6" s="35">
        <v>223</v>
      </c>
      <c r="E6" s="35">
        <v>167</v>
      </c>
      <c r="F6" s="69">
        <v>69</v>
      </c>
      <c r="G6" s="69">
        <v>186</v>
      </c>
      <c r="H6" s="69">
        <v>23</v>
      </c>
    </row>
    <row r="7" spans="1:9">
      <c r="A7" s="35"/>
      <c r="B7" s="70" t="s">
        <v>275</v>
      </c>
      <c r="C7" s="35"/>
      <c r="D7" s="35"/>
      <c r="E7" s="35"/>
      <c r="F7" s="69"/>
      <c r="G7" s="69"/>
      <c r="H7" s="69"/>
    </row>
    <row r="8" spans="1:9">
      <c r="A8" s="35" t="s">
        <v>125</v>
      </c>
      <c r="B8" s="72" t="s">
        <v>276</v>
      </c>
      <c r="C8" s="35">
        <v>227</v>
      </c>
      <c r="D8" s="35">
        <v>143</v>
      </c>
      <c r="E8" s="35">
        <v>84</v>
      </c>
      <c r="F8" s="69">
        <v>59</v>
      </c>
      <c r="G8" s="69">
        <v>139</v>
      </c>
      <c r="H8" s="69">
        <v>4</v>
      </c>
    </row>
    <row r="9" spans="1:9">
      <c r="A9" s="35" t="s">
        <v>126</v>
      </c>
      <c r="B9" s="72" t="s">
        <v>277</v>
      </c>
      <c r="C9" s="35">
        <v>281</v>
      </c>
      <c r="D9" s="35">
        <v>170</v>
      </c>
      <c r="E9" s="35">
        <v>111</v>
      </c>
      <c r="F9" s="69">
        <v>63</v>
      </c>
      <c r="G9" s="69">
        <v>173</v>
      </c>
      <c r="H9" s="69">
        <v>2</v>
      </c>
    </row>
    <row r="10" spans="1:9">
      <c r="A10" s="35" t="s">
        <v>127</v>
      </c>
      <c r="B10" s="72" t="s">
        <v>279</v>
      </c>
      <c r="C10" s="35">
        <v>185</v>
      </c>
      <c r="D10" s="35">
        <v>125</v>
      </c>
      <c r="E10" s="35">
        <v>60</v>
      </c>
      <c r="F10" s="69">
        <v>46</v>
      </c>
      <c r="G10" s="69">
        <v>104</v>
      </c>
      <c r="H10" s="69">
        <v>7</v>
      </c>
    </row>
    <row r="11" spans="1:9">
      <c r="A11" s="35"/>
      <c r="B11" s="70" t="s">
        <v>278</v>
      </c>
      <c r="C11" s="35"/>
      <c r="D11" s="35"/>
      <c r="E11" s="35"/>
      <c r="F11" s="69"/>
      <c r="G11" s="69"/>
      <c r="H11" s="69"/>
    </row>
    <row r="12" spans="1:9">
      <c r="A12" s="35" t="s">
        <v>128</v>
      </c>
      <c r="B12" s="72" t="s">
        <v>204</v>
      </c>
      <c r="C12" s="35">
        <v>157</v>
      </c>
      <c r="D12" s="35">
        <v>98</v>
      </c>
      <c r="E12" s="35">
        <v>59</v>
      </c>
      <c r="F12" s="69">
        <v>44</v>
      </c>
      <c r="G12" s="69">
        <v>67</v>
      </c>
      <c r="H12" s="69">
        <v>5</v>
      </c>
    </row>
    <row r="13" spans="1:9">
      <c r="A13" s="35"/>
      <c r="B13" s="326" t="s">
        <v>280</v>
      </c>
      <c r="C13" s="327"/>
      <c r="D13" s="327"/>
      <c r="E13" s="327"/>
      <c r="F13" s="327"/>
      <c r="G13" s="328"/>
      <c r="H13" s="73">
        <v>1</v>
      </c>
    </row>
    <row r="14" spans="1:9">
      <c r="A14" s="78"/>
      <c r="B14" s="79" t="s">
        <v>281</v>
      </c>
      <c r="C14" s="78">
        <v>1196</v>
      </c>
      <c r="D14" s="78">
        <v>672</v>
      </c>
      <c r="E14" s="78">
        <v>524</v>
      </c>
      <c r="F14" s="80">
        <v>365</v>
      </c>
      <c r="G14" s="80">
        <v>333</v>
      </c>
      <c r="H14" s="80">
        <v>98</v>
      </c>
    </row>
    <row r="15" spans="1:9">
      <c r="A15" s="35"/>
      <c r="B15" s="70" t="s">
        <v>274</v>
      </c>
      <c r="C15" s="35"/>
      <c r="D15" s="35"/>
      <c r="E15" s="35"/>
      <c r="F15" s="69"/>
      <c r="G15" s="69"/>
      <c r="H15" s="69"/>
    </row>
    <row r="16" spans="1:9">
      <c r="A16" s="35" t="s">
        <v>129</v>
      </c>
      <c r="B16" s="72" t="s">
        <v>205</v>
      </c>
      <c r="C16" s="35">
        <v>120</v>
      </c>
      <c r="D16" s="35">
        <v>61</v>
      </c>
      <c r="E16" s="35">
        <v>59</v>
      </c>
      <c r="F16" s="69">
        <v>30</v>
      </c>
      <c r="G16" s="69">
        <v>25</v>
      </c>
      <c r="H16" s="69">
        <v>3</v>
      </c>
    </row>
    <row r="17" spans="1:8">
      <c r="A17" s="35"/>
      <c r="B17" s="70" t="s">
        <v>275</v>
      </c>
      <c r="C17" s="35"/>
      <c r="D17" s="35"/>
      <c r="E17" s="35"/>
      <c r="F17" s="69"/>
      <c r="G17" s="69"/>
      <c r="H17" s="69"/>
    </row>
    <row r="18" spans="1:8">
      <c r="A18" s="35" t="s">
        <v>130</v>
      </c>
      <c r="B18" s="72" t="s">
        <v>282</v>
      </c>
      <c r="C18" s="35">
        <v>213</v>
      </c>
      <c r="D18" s="35">
        <v>126</v>
      </c>
      <c r="E18" s="35">
        <v>87</v>
      </c>
      <c r="F18" s="69">
        <v>61</v>
      </c>
      <c r="G18" s="69">
        <v>81</v>
      </c>
      <c r="H18" s="69">
        <v>31</v>
      </c>
    </row>
    <row r="19" spans="1:8">
      <c r="A19" s="35" t="s">
        <v>131</v>
      </c>
      <c r="B19" s="72" t="s">
        <v>283</v>
      </c>
      <c r="C19" s="35">
        <v>245</v>
      </c>
      <c r="D19" s="35">
        <v>140</v>
      </c>
      <c r="E19" s="35">
        <v>105</v>
      </c>
      <c r="F19" s="69">
        <v>53</v>
      </c>
      <c r="G19" s="69">
        <v>64</v>
      </c>
      <c r="H19" s="69">
        <v>8</v>
      </c>
    </row>
    <row r="20" spans="1:8">
      <c r="A20" s="35" t="s">
        <v>132</v>
      </c>
      <c r="B20" s="72" t="s">
        <v>284</v>
      </c>
      <c r="C20" s="35">
        <v>265</v>
      </c>
      <c r="D20" s="35">
        <v>151</v>
      </c>
      <c r="E20" s="35">
        <v>114</v>
      </c>
      <c r="F20" s="69">
        <v>88</v>
      </c>
      <c r="G20" s="69">
        <v>86</v>
      </c>
      <c r="H20" s="69">
        <v>34</v>
      </c>
    </row>
    <row r="21" spans="1:8">
      <c r="A21" s="35"/>
      <c r="B21" s="70" t="s">
        <v>278</v>
      </c>
      <c r="C21" s="35"/>
      <c r="D21" s="35"/>
      <c r="E21" s="35"/>
      <c r="F21" s="69"/>
      <c r="G21" s="69"/>
      <c r="H21" s="69"/>
    </row>
    <row r="22" spans="1:8">
      <c r="A22" s="35" t="s">
        <v>3</v>
      </c>
      <c r="B22" s="72" t="s">
        <v>205</v>
      </c>
      <c r="C22" s="35">
        <v>99</v>
      </c>
      <c r="D22" s="35">
        <v>58</v>
      </c>
      <c r="E22" s="35">
        <v>41</v>
      </c>
      <c r="F22" s="69">
        <v>33</v>
      </c>
      <c r="G22" s="69">
        <v>14</v>
      </c>
      <c r="H22" s="69">
        <v>3</v>
      </c>
    </row>
    <row r="23" spans="1:8">
      <c r="A23" s="35" t="s">
        <v>6</v>
      </c>
      <c r="B23" s="72" t="s">
        <v>285</v>
      </c>
      <c r="C23" s="35">
        <v>148</v>
      </c>
      <c r="D23" s="35">
        <v>80</v>
      </c>
      <c r="E23" s="35">
        <v>68</v>
      </c>
      <c r="F23" s="69">
        <v>50</v>
      </c>
      <c r="G23" s="69">
        <v>50</v>
      </c>
      <c r="H23" s="69">
        <v>11</v>
      </c>
    </row>
    <row r="24" spans="1:8">
      <c r="A24" s="35" t="s">
        <v>7</v>
      </c>
      <c r="B24" s="72" t="s">
        <v>286</v>
      </c>
      <c r="C24" s="35">
        <v>57</v>
      </c>
      <c r="D24" s="35">
        <v>34</v>
      </c>
      <c r="E24" s="35">
        <v>23</v>
      </c>
      <c r="F24" s="69">
        <v>27</v>
      </c>
      <c r="G24" s="69">
        <v>8</v>
      </c>
      <c r="H24" s="69">
        <v>7</v>
      </c>
    </row>
    <row r="25" spans="1:8">
      <c r="A25" s="35" t="s">
        <v>8</v>
      </c>
      <c r="B25" s="72" t="s">
        <v>287</v>
      </c>
      <c r="C25" s="35">
        <v>49</v>
      </c>
      <c r="D25" s="35">
        <v>22</v>
      </c>
      <c r="E25" s="35">
        <v>27</v>
      </c>
      <c r="F25" s="69">
        <v>23</v>
      </c>
      <c r="G25" s="69">
        <v>5</v>
      </c>
      <c r="H25" s="69">
        <v>0</v>
      </c>
    </row>
    <row r="26" spans="1:8">
      <c r="A26" s="35"/>
      <c r="B26" s="326" t="s">
        <v>280</v>
      </c>
      <c r="C26" s="327"/>
      <c r="D26" s="327"/>
      <c r="E26" s="327"/>
      <c r="F26" s="327"/>
      <c r="G26" s="328"/>
      <c r="H26" s="73">
        <v>1</v>
      </c>
    </row>
    <row r="27" spans="1:8">
      <c r="A27" s="78"/>
      <c r="B27" s="79" t="s">
        <v>288</v>
      </c>
      <c r="C27" s="78">
        <v>1962</v>
      </c>
      <c r="D27" s="78">
        <v>1120</v>
      </c>
      <c r="E27" s="78">
        <v>842</v>
      </c>
      <c r="F27" s="80">
        <v>493</v>
      </c>
      <c r="G27" s="80">
        <v>770</v>
      </c>
      <c r="H27" s="80">
        <v>63</v>
      </c>
    </row>
    <row r="28" spans="1:8">
      <c r="A28" s="35"/>
      <c r="B28" s="70" t="s">
        <v>274</v>
      </c>
      <c r="C28" s="35"/>
      <c r="D28" s="35"/>
      <c r="E28" s="35"/>
      <c r="F28" s="69"/>
      <c r="G28" s="69"/>
      <c r="H28" s="69"/>
    </row>
    <row r="29" spans="1:8">
      <c r="A29" s="35" t="s">
        <v>11</v>
      </c>
      <c r="B29" s="72" t="s">
        <v>206</v>
      </c>
      <c r="C29" s="35">
        <v>1025</v>
      </c>
      <c r="D29" s="35">
        <v>562</v>
      </c>
      <c r="E29" s="35">
        <v>463</v>
      </c>
      <c r="F29" s="69">
        <v>226</v>
      </c>
      <c r="G29" s="69">
        <v>421</v>
      </c>
      <c r="H29" s="69">
        <v>37</v>
      </c>
    </row>
    <row r="30" spans="1:8">
      <c r="A30" s="35"/>
      <c r="B30" s="70" t="s">
        <v>275</v>
      </c>
      <c r="C30" s="35"/>
      <c r="D30" s="35"/>
      <c r="E30" s="35"/>
      <c r="F30" s="69"/>
      <c r="G30" s="69"/>
      <c r="H30" s="69"/>
    </row>
    <row r="31" spans="1:8">
      <c r="A31" s="35" t="s">
        <v>12</v>
      </c>
      <c r="B31" s="72" t="s">
        <v>289</v>
      </c>
      <c r="C31" s="35">
        <v>111</v>
      </c>
      <c r="D31" s="35">
        <v>64</v>
      </c>
      <c r="E31" s="35">
        <v>47</v>
      </c>
      <c r="F31" s="69">
        <v>40</v>
      </c>
      <c r="G31" s="69">
        <v>37</v>
      </c>
      <c r="H31" s="69">
        <v>3</v>
      </c>
    </row>
    <row r="32" spans="1:8">
      <c r="A32" s="35" t="s">
        <v>13</v>
      </c>
      <c r="B32" s="72" t="s">
        <v>290</v>
      </c>
      <c r="C32" s="35">
        <v>79</v>
      </c>
      <c r="D32" s="35">
        <v>43</v>
      </c>
      <c r="E32" s="35">
        <v>36</v>
      </c>
      <c r="F32" s="69">
        <v>24</v>
      </c>
      <c r="G32" s="69">
        <v>26</v>
      </c>
      <c r="H32" s="69">
        <v>9</v>
      </c>
    </row>
    <row r="33" spans="1:8">
      <c r="A33" s="35" t="s">
        <v>14</v>
      </c>
      <c r="B33" s="72" t="s">
        <v>291</v>
      </c>
      <c r="C33" s="35">
        <v>184</v>
      </c>
      <c r="D33" s="35">
        <v>108</v>
      </c>
      <c r="E33" s="35">
        <v>76</v>
      </c>
      <c r="F33" s="69">
        <v>48</v>
      </c>
      <c r="G33" s="69">
        <v>70</v>
      </c>
      <c r="H33" s="69">
        <v>2</v>
      </c>
    </row>
    <row r="34" spans="1:8">
      <c r="A34" s="35" t="s">
        <v>15</v>
      </c>
      <c r="B34" s="72" t="s">
        <v>292</v>
      </c>
      <c r="C34" s="35">
        <v>186</v>
      </c>
      <c r="D34" s="35">
        <v>116</v>
      </c>
      <c r="E34" s="35">
        <v>70</v>
      </c>
      <c r="F34" s="69">
        <v>55</v>
      </c>
      <c r="G34" s="69">
        <v>92</v>
      </c>
      <c r="H34" s="69">
        <v>2</v>
      </c>
    </row>
    <row r="35" spans="1:8">
      <c r="A35" s="35"/>
      <c r="B35" s="70" t="s">
        <v>278</v>
      </c>
      <c r="C35" s="35"/>
      <c r="D35" s="35"/>
      <c r="E35" s="35"/>
      <c r="F35" s="69"/>
      <c r="G35" s="69"/>
      <c r="H35" s="69"/>
    </row>
    <row r="36" spans="1:8">
      <c r="A36" s="35" t="s">
        <v>16</v>
      </c>
      <c r="B36" s="72" t="s">
        <v>206</v>
      </c>
      <c r="C36" s="35">
        <v>132</v>
      </c>
      <c r="D36" s="35">
        <v>73</v>
      </c>
      <c r="E36" s="35">
        <v>59</v>
      </c>
      <c r="F36" s="69">
        <v>31</v>
      </c>
      <c r="G36" s="69">
        <v>41</v>
      </c>
      <c r="H36" s="69">
        <v>2</v>
      </c>
    </row>
    <row r="37" spans="1:8">
      <c r="A37" s="35" t="s">
        <v>17</v>
      </c>
      <c r="B37" s="72" t="s">
        <v>293</v>
      </c>
      <c r="C37" s="35">
        <v>65</v>
      </c>
      <c r="D37" s="35">
        <v>45</v>
      </c>
      <c r="E37" s="35">
        <v>20</v>
      </c>
      <c r="F37" s="69">
        <v>16</v>
      </c>
      <c r="G37" s="69">
        <v>19</v>
      </c>
      <c r="H37" s="69">
        <v>2</v>
      </c>
    </row>
    <row r="38" spans="1:8">
      <c r="A38" s="35" t="s">
        <v>18</v>
      </c>
      <c r="B38" s="72" t="s">
        <v>294</v>
      </c>
      <c r="C38" s="35">
        <v>73</v>
      </c>
      <c r="D38" s="35">
        <v>45</v>
      </c>
      <c r="E38" s="35">
        <v>28</v>
      </c>
      <c r="F38" s="69">
        <v>18</v>
      </c>
      <c r="G38" s="69">
        <v>25</v>
      </c>
      <c r="H38" s="69">
        <v>3</v>
      </c>
    </row>
    <row r="39" spans="1:8">
      <c r="A39" s="35" t="s">
        <v>21</v>
      </c>
      <c r="B39" s="72" t="s">
        <v>295</v>
      </c>
      <c r="C39" s="35">
        <v>39</v>
      </c>
      <c r="D39" s="35">
        <v>20</v>
      </c>
      <c r="E39" s="35">
        <v>19</v>
      </c>
      <c r="F39" s="69">
        <v>10</v>
      </c>
      <c r="G39" s="69">
        <v>15</v>
      </c>
      <c r="H39" s="69">
        <v>3</v>
      </c>
    </row>
    <row r="40" spans="1:8">
      <c r="A40" s="35" t="s">
        <v>22</v>
      </c>
      <c r="B40" s="72" t="s">
        <v>296</v>
      </c>
      <c r="C40" s="35">
        <v>68</v>
      </c>
      <c r="D40" s="35">
        <v>44</v>
      </c>
      <c r="E40" s="35">
        <v>24</v>
      </c>
      <c r="F40" s="69">
        <v>25</v>
      </c>
      <c r="G40" s="69">
        <v>24</v>
      </c>
      <c r="H40" s="69">
        <v>0</v>
      </c>
    </row>
    <row r="41" spans="1:8">
      <c r="A41" s="35"/>
      <c r="B41" s="326" t="s">
        <v>280</v>
      </c>
      <c r="C41" s="327"/>
      <c r="D41" s="327"/>
      <c r="E41" s="327"/>
      <c r="F41" s="327"/>
      <c r="G41" s="328"/>
      <c r="H41" s="73">
        <v>0</v>
      </c>
    </row>
    <row r="42" spans="1:8">
      <c r="A42" s="78"/>
      <c r="B42" s="79" t="s">
        <v>297</v>
      </c>
      <c r="C42" s="78">
        <v>1496</v>
      </c>
      <c r="D42" s="78">
        <v>876</v>
      </c>
      <c r="E42" s="78">
        <v>620</v>
      </c>
      <c r="F42" s="80">
        <v>479</v>
      </c>
      <c r="G42" s="80">
        <v>700</v>
      </c>
      <c r="H42" s="80">
        <v>144</v>
      </c>
    </row>
    <row r="43" spans="1:8">
      <c r="A43" s="35"/>
      <c r="B43" s="70" t="s">
        <v>275</v>
      </c>
      <c r="C43" s="35"/>
      <c r="D43" s="35"/>
      <c r="E43" s="35"/>
      <c r="F43" s="69"/>
      <c r="G43" s="69"/>
      <c r="H43" s="69"/>
    </row>
    <row r="44" spans="1:8">
      <c r="A44" s="35" t="s">
        <v>23</v>
      </c>
      <c r="B44" s="72" t="s">
        <v>298</v>
      </c>
      <c r="C44" s="35">
        <v>146</v>
      </c>
      <c r="D44" s="35">
        <v>91</v>
      </c>
      <c r="E44" s="35">
        <v>55</v>
      </c>
      <c r="F44" s="69">
        <v>50</v>
      </c>
      <c r="G44" s="69">
        <v>66</v>
      </c>
      <c r="H44" s="69">
        <v>7</v>
      </c>
    </row>
    <row r="45" spans="1:8">
      <c r="A45" s="35" t="s">
        <v>24</v>
      </c>
      <c r="B45" s="72" t="s">
        <v>207</v>
      </c>
      <c r="C45" s="35">
        <v>592</v>
      </c>
      <c r="D45" s="35">
        <v>350</v>
      </c>
      <c r="E45" s="35">
        <v>242</v>
      </c>
      <c r="F45" s="69">
        <v>153</v>
      </c>
      <c r="G45" s="69">
        <v>282</v>
      </c>
      <c r="H45" s="69">
        <v>41</v>
      </c>
    </row>
    <row r="46" spans="1:8">
      <c r="A46" s="35" t="s">
        <v>25</v>
      </c>
      <c r="B46" s="72" t="s">
        <v>299</v>
      </c>
      <c r="C46" s="35">
        <v>220</v>
      </c>
      <c r="D46" s="35">
        <v>127</v>
      </c>
      <c r="E46" s="35">
        <v>93</v>
      </c>
      <c r="F46" s="69">
        <v>94</v>
      </c>
      <c r="G46" s="69">
        <v>96</v>
      </c>
      <c r="H46" s="69">
        <v>3</v>
      </c>
    </row>
    <row r="47" spans="1:8">
      <c r="A47" s="35" t="s">
        <v>26</v>
      </c>
      <c r="B47" s="72" t="s">
        <v>300</v>
      </c>
      <c r="C47" s="35">
        <v>119</v>
      </c>
      <c r="D47" s="35">
        <v>68</v>
      </c>
      <c r="E47" s="35">
        <v>51</v>
      </c>
      <c r="F47" s="69">
        <v>41</v>
      </c>
      <c r="G47" s="69">
        <v>65</v>
      </c>
      <c r="H47" s="69">
        <v>5</v>
      </c>
    </row>
    <row r="48" spans="1:8">
      <c r="A48" s="35" t="s">
        <v>27</v>
      </c>
      <c r="B48" s="72" t="s">
        <v>301</v>
      </c>
      <c r="C48" s="35">
        <v>138</v>
      </c>
      <c r="D48" s="35">
        <v>76</v>
      </c>
      <c r="E48" s="35">
        <v>62</v>
      </c>
      <c r="F48" s="69">
        <v>45</v>
      </c>
      <c r="G48" s="69">
        <v>78</v>
      </c>
      <c r="H48" s="69">
        <v>8</v>
      </c>
    </row>
    <row r="49" spans="1:8">
      <c r="A49" s="35"/>
      <c r="B49" s="70" t="s">
        <v>278</v>
      </c>
      <c r="C49" s="35"/>
      <c r="D49" s="35"/>
      <c r="E49" s="35"/>
      <c r="F49" s="69"/>
      <c r="G49" s="69"/>
      <c r="H49" s="69">
        <v>0</v>
      </c>
    </row>
    <row r="50" spans="1:8">
      <c r="A50" s="35" t="s">
        <v>28</v>
      </c>
      <c r="B50" s="72" t="s">
        <v>302</v>
      </c>
      <c r="C50" s="35">
        <v>104</v>
      </c>
      <c r="D50" s="35">
        <v>58</v>
      </c>
      <c r="E50" s="35">
        <v>46</v>
      </c>
      <c r="F50" s="69">
        <v>41</v>
      </c>
      <c r="G50" s="69">
        <v>41</v>
      </c>
      <c r="H50" s="69">
        <v>1</v>
      </c>
    </row>
    <row r="51" spans="1:8">
      <c r="A51" s="35" t="s">
        <v>29</v>
      </c>
      <c r="B51" s="72" t="s">
        <v>303</v>
      </c>
      <c r="C51" s="35">
        <v>177</v>
      </c>
      <c r="D51" s="35">
        <v>106</v>
      </c>
      <c r="E51" s="35">
        <v>71</v>
      </c>
      <c r="F51" s="69">
        <v>55</v>
      </c>
      <c r="G51" s="69">
        <v>72</v>
      </c>
      <c r="H51" s="69">
        <v>18</v>
      </c>
    </row>
    <row r="52" spans="1:8">
      <c r="A52" s="35"/>
      <c r="B52" s="326" t="s">
        <v>280</v>
      </c>
      <c r="C52" s="327"/>
      <c r="D52" s="327"/>
      <c r="E52" s="327"/>
      <c r="F52" s="327"/>
      <c r="G52" s="328"/>
      <c r="H52" s="73">
        <v>61</v>
      </c>
    </row>
    <row r="53" spans="1:8">
      <c r="A53" s="78"/>
      <c r="B53" s="79" t="s">
        <v>304</v>
      </c>
      <c r="C53" s="78">
        <v>929</v>
      </c>
      <c r="D53" s="78">
        <v>536</v>
      </c>
      <c r="E53" s="78">
        <v>393</v>
      </c>
      <c r="F53" s="80">
        <v>286</v>
      </c>
      <c r="G53" s="80">
        <v>463</v>
      </c>
      <c r="H53" s="80">
        <v>190</v>
      </c>
    </row>
    <row r="54" spans="1:8">
      <c r="A54" s="35"/>
      <c r="B54" s="70" t="s">
        <v>275</v>
      </c>
      <c r="C54" s="35"/>
      <c r="D54" s="35"/>
      <c r="E54" s="35"/>
      <c r="F54" s="69"/>
      <c r="G54" s="69"/>
      <c r="H54" s="69"/>
    </row>
    <row r="55" spans="1:8">
      <c r="A55" s="35" t="s">
        <v>30</v>
      </c>
      <c r="B55" s="72" t="s">
        <v>305</v>
      </c>
      <c r="C55" s="35">
        <v>410</v>
      </c>
      <c r="D55" s="35">
        <v>242</v>
      </c>
      <c r="E55" s="35">
        <v>168</v>
      </c>
      <c r="F55" s="69">
        <v>114</v>
      </c>
      <c r="G55" s="69">
        <v>203</v>
      </c>
      <c r="H55" s="69">
        <v>43</v>
      </c>
    </row>
    <row r="56" spans="1:8">
      <c r="A56" s="35" t="s">
        <v>306</v>
      </c>
      <c r="B56" s="72" t="s">
        <v>307</v>
      </c>
      <c r="C56" s="35">
        <v>221</v>
      </c>
      <c r="D56" s="35">
        <v>118</v>
      </c>
      <c r="E56" s="35">
        <v>103</v>
      </c>
      <c r="F56" s="69">
        <v>76</v>
      </c>
      <c r="G56" s="69">
        <v>114</v>
      </c>
      <c r="H56" s="69">
        <v>8</v>
      </c>
    </row>
    <row r="57" spans="1:8">
      <c r="A57" s="35" t="s">
        <v>308</v>
      </c>
      <c r="B57" s="72" t="s">
        <v>309</v>
      </c>
      <c r="C57" s="35">
        <v>94</v>
      </c>
      <c r="D57" s="35">
        <v>54</v>
      </c>
      <c r="E57" s="35">
        <v>40</v>
      </c>
      <c r="F57" s="69">
        <v>37</v>
      </c>
      <c r="G57" s="69">
        <v>38</v>
      </c>
      <c r="H57" s="69">
        <v>5</v>
      </c>
    </row>
    <row r="58" spans="1:8">
      <c r="A58" s="35"/>
      <c r="B58" s="70" t="s">
        <v>278</v>
      </c>
      <c r="C58" s="35"/>
      <c r="D58" s="35"/>
      <c r="E58" s="35"/>
      <c r="F58" s="69"/>
      <c r="G58" s="69"/>
      <c r="H58" s="69"/>
    </row>
    <row r="59" spans="1:8">
      <c r="A59" s="35" t="s">
        <v>310</v>
      </c>
      <c r="B59" s="72" t="s">
        <v>311</v>
      </c>
      <c r="C59" s="35">
        <v>97</v>
      </c>
      <c r="D59" s="35">
        <v>63</v>
      </c>
      <c r="E59" s="35">
        <v>34</v>
      </c>
      <c r="F59" s="69">
        <v>26</v>
      </c>
      <c r="G59" s="69">
        <v>56</v>
      </c>
      <c r="H59" s="69">
        <v>133</v>
      </c>
    </row>
    <row r="60" spans="1:8">
      <c r="A60" s="35" t="s">
        <v>312</v>
      </c>
      <c r="B60" s="72" t="s">
        <v>313</v>
      </c>
      <c r="C60" s="35">
        <v>107</v>
      </c>
      <c r="D60" s="35">
        <v>59</v>
      </c>
      <c r="E60" s="35">
        <v>48</v>
      </c>
      <c r="F60" s="69">
        <v>33</v>
      </c>
      <c r="G60" s="69">
        <v>52</v>
      </c>
      <c r="H60" s="69">
        <v>1</v>
      </c>
    </row>
    <row r="61" spans="1:8">
      <c r="A61" s="35"/>
      <c r="B61" s="326" t="s">
        <v>280</v>
      </c>
      <c r="C61" s="327"/>
      <c r="D61" s="327"/>
      <c r="E61" s="327"/>
      <c r="F61" s="327"/>
      <c r="G61" s="328"/>
      <c r="H61" s="73">
        <v>0</v>
      </c>
    </row>
    <row r="62" spans="1:8">
      <c r="A62" s="78"/>
      <c r="B62" s="79" t="s">
        <v>314</v>
      </c>
      <c r="C62" s="78">
        <v>1083</v>
      </c>
      <c r="D62" s="78">
        <v>725</v>
      </c>
      <c r="E62" s="78">
        <v>358</v>
      </c>
      <c r="F62" s="80">
        <v>365</v>
      </c>
      <c r="G62" s="80">
        <v>438</v>
      </c>
      <c r="H62" s="80">
        <v>150</v>
      </c>
    </row>
    <row r="63" spans="1:8">
      <c r="A63" s="35"/>
      <c r="B63" s="70" t="s">
        <v>275</v>
      </c>
      <c r="C63" s="35"/>
      <c r="D63" s="35"/>
      <c r="E63" s="35"/>
      <c r="F63" s="69"/>
      <c r="G63" s="69"/>
      <c r="H63" s="69"/>
    </row>
    <row r="64" spans="1:8">
      <c r="A64" s="35" t="s">
        <v>315</v>
      </c>
      <c r="B64" s="72" t="s">
        <v>316</v>
      </c>
      <c r="C64" s="35">
        <v>115</v>
      </c>
      <c r="D64" s="35">
        <v>77</v>
      </c>
      <c r="E64" s="35">
        <v>38</v>
      </c>
      <c r="F64" s="69">
        <v>54</v>
      </c>
      <c r="G64" s="69">
        <v>47</v>
      </c>
      <c r="H64" s="69">
        <v>1</v>
      </c>
    </row>
    <row r="65" spans="1:8">
      <c r="A65" s="35" t="s">
        <v>317</v>
      </c>
      <c r="B65" s="72" t="s">
        <v>208</v>
      </c>
      <c r="C65" s="35">
        <v>682</v>
      </c>
      <c r="D65" s="35">
        <v>455</v>
      </c>
      <c r="E65" s="35">
        <v>227</v>
      </c>
      <c r="F65" s="69">
        <v>207</v>
      </c>
      <c r="G65" s="69">
        <v>257</v>
      </c>
      <c r="H65" s="69">
        <v>147</v>
      </c>
    </row>
    <row r="66" spans="1:8">
      <c r="A66" s="35" t="s">
        <v>318</v>
      </c>
      <c r="B66" s="72" t="s">
        <v>319</v>
      </c>
      <c r="C66" s="35">
        <v>169</v>
      </c>
      <c r="D66" s="35">
        <v>117</v>
      </c>
      <c r="E66" s="35">
        <v>52</v>
      </c>
      <c r="F66" s="69">
        <v>65</v>
      </c>
      <c r="G66" s="69">
        <v>74</v>
      </c>
      <c r="H66" s="69">
        <v>0</v>
      </c>
    </row>
    <row r="67" spans="1:8">
      <c r="A67" s="35"/>
      <c r="B67" s="70" t="s">
        <v>278</v>
      </c>
      <c r="C67" s="35"/>
      <c r="D67" s="35"/>
      <c r="E67" s="35"/>
      <c r="F67" s="69"/>
      <c r="G67" s="69"/>
      <c r="H67" s="69"/>
    </row>
    <row r="68" spans="1:8">
      <c r="A68" s="35" t="s">
        <v>320</v>
      </c>
      <c r="B68" s="72" t="s">
        <v>321</v>
      </c>
      <c r="C68" s="35">
        <v>117</v>
      </c>
      <c r="D68" s="35">
        <v>76</v>
      </c>
      <c r="E68" s="35">
        <v>41</v>
      </c>
      <c r="F68" s="69">
        <v>39</v>
      </c>
      <c r="G68" s="69">
        <v>60</v>
      </c>
      <c r="H68" s="69">
        <v>0</v>
      </c>
    </row>
    <row r="69" spans="1:8">
      <c r="A69" s="35"/>
      <c r="B69" s="326" t="s">
        <v>280</v>
      </c>
      <c r="C69" s="327"/>
      <c r="D69" s="327"/>
      <c r="E69" s="327"/>
      <c r="F69" s="327"/>
      <c r="G69" s="328"/>
      <c r="H69" s="73">
        <v>2</v>
      </c>
    </row>
    <row r="70" spans="1:8">
      <c r="A70" s="78"/>
      <c r="B70" s="79" t="s">
        <v>322</v>
      </c>
      <c r="C70" s="78">
        <v>2406</v>
      </c>
      <c r="D70" s="78">
        <v>1353</v>
      </c>
      <c r="E70" s="78">
        <v>1053</v>
      </c>
      <c r="F70" s="80">
        <v>592</v>
      </c>
      <c r="G70" s="80">
        <v>1212</v>
      </c>
      <c r="H70" s="80">
        <v>98</v>
      </c>
    </row>
    <row r="71" spans="1:8">
      <c r="A71" s="35"/>
      <c r="B71" s="74" t="s">
        <v>323</v>
      </c>
      <c r="C71" s="35">
        <v>912</v>
      </c>
      <c r="D71" s="35">
        <v>549</v>
      </c>
      <c r="E71" s="35">
        <v>363</v>
      </c>
      <c r="F71" s="35">
        <v>300</v>
      </c>
      <c r="G71" s="69">
        <v>447</v>
      </c>
      <c r="H71" s="69">
        <v>25</v>
      </c>
    </row>
    <row r="72" spans="1:8">
      <c r="A72" s="35"/>
      <c r="B72" s="74" t="s">
        <v>324</v>
      </c>
      <c r="C72" s="35"/>
      <c r="D72" s="35"/>
      <c r="E72" s="35"/>
      <c r="F72" s="69"/>
      <c r="G72" s="69"/>
      <c r="H72" s="69"/>
    </row>
    <row r="73" spans="1:8">
      <c r="A73" s="35" t="s">
        <v>325</v>
      </c>
      <c r="B73" s="74" t="s">
        <v>338</v>
      </c>
      <c r="C73" s="35">
        <v>83</v>
      </c>
      <c r="D73" s="35">
        <v>50</v>
      </c>
      <c r="E73" s="35">
        <v>33</v>
      </c>
      <c r="F73" s="69">
        <v>31</v>
      </c>
      <c r="G73" s="69">
        <v>39</v>
      </c>
      <c r="H73" s="69">
        <v>1</v>
      </c>
    </row>
    <row r="74" spans="1:8">
      <c r="A74" s="35" t="s">
        <v>327</v>
      </c>
      <c r="B74" s="74" t="s">
        <v>326</v>
      </c>
      <c r="C74" s="35">
        <v>112</v>
      </c>
      <c r="D74" s="35">
        <v>66</v>
      </c>
      <c r="E74" s="35">
        <v>46</v>
      </c>
      <c r="F74" s="69">
        <v>30</v>
      </c>
      <c r="G74" s="69">
        <v>43</v>
      </c>
      <c r="H74" s="69">
        <v>2</v>
      </c>
    </row>
    <row r="75" spans="1:8">
      <c r="A75" s="35" t="s">
        <v>329</v>
      </c>
      <c r="B75" s="72" t="s">
        <v>328</v>
      </c>
      <c r="C75" s="35">
        <v>92</v>
      </c>
      <c r="D75" s="35">
        <v>63</v>
      </c>
      <c r="E75" s="35">
        <v>29</v>
      </c>
      <c r="F75" s="69">
        <v>24</v>
      </c>
      <c r="G75" s="69">
        <v>45</v>
      </c>
      <c r="H75" s="69">
        <v>1</v>
      </c>
    </row>
    <row r="76" spans="1:8">
      <c r="A76" s="35"/>
      <c r="B76" s="70" t="s">
        <v>278</v>
      </c>
      <c r="C76" s="35"/>
      <c r="D76" s="35"/>
      <c r="E76" s="35"/>
      <c r="F76" s="69"/>
      <c r="G76" s="69"/>
      <c r="H76" s="69"/>
    </row>
    <row r="77" spans="1:8">
      <c r="A77" s="35" t="s">
        <v>331</v>
      </c>
      <c r="B77" s="72" t="s">
        <v>330</v>
      </c>
      <c r="C77" s="35">
        <v>107</v>
      </c>
      <c r="D77" s="35">
        <v>70</v>
      </c>
      <c r="E77" s="35">
        <v>37</v>
      </c>
      <c r="F77" s="69">
        <v>36</v>
      </c>
      <c r="G77" s="69">
        <v>53</v>
      </c>
      <c r="H77" s="69">
        <v>6</v>
      </c>
    </row>
    <row r="78" spans="1:8">
      <c r="A78" s="35" t="s">
        <v>333</v>
      </c>
      <c r="B78" s="72" t="s">
        <v>332</v>
      </c>
      <c r="C78" s="35">
        <v>64</v>
      </c>
      <c r="D78" s="35">
        <v>46</v>
      </c>
      <c r="E78" s="35">
        <v>18</v>
      </c>
      <c r="F78" s="69">
        <v>22</v>
      </c>
      <c r="G78" s="69">
        <v>33</v>
      </c>
      <c r="H78" s="69">
        <v>1</v>
      </c>
    </row>
    <row r="79" spans="1:8">
      <c r="A79" s="35" t="s">
        <v>335</v>
      </c>
      <c r="B79" s="72" t="s">
        <v>334</v>
      </c>
      <c r="C79" s="35">
        <v>53</v>
      </c>
      <c r="D79" s="35">
        <v>27</v>
      </c>
      <c r="E79" s="35">
        <v>26</v>
      </c>
      <c r="F79" s="69">
        <v>20</v>
      </c>
      <c r="G79" s="69">
        <v>27</v>
      </c>
      <c r="H79" s="69">
        <v>1</v>
      </c>
    </row>
    <row r="80" spans="1:8">
      <c r="A80" s="35" t="s">
        <v>337</v>
      </c>
      <c r="B80" s="72" t="s">
        <v>336</v>
      </c>
      <c r="C80" s="35">
        <v>103</v>
      </c>
      <c r="D80" s="35">
        <v>65</v>
      </c>
      <c r="E80" s="35">
        <v>38</v>
      </c>
      <c r="F80" s="69">
        <v>30</v>
      </c>
      <c r="G80" s="69">
        <v>57</v>
      </c>
      <c r="H80" s="69">
        <v>5</v>
      </c>
    </row>
    <row r="81" spans="1:8">
      <c r="A81" s="35" t="s">
        <v>339</v>
      </c>
      <c r="B81" s="72" t="s">
        <v>340</v>
      </c>
      <c r="C81" s="35">
        <v>53</v>
      </c>
      <c r="D81" s="35">
        <v>32</v>
      </c>
      <c r="E81" s="35">
        <v>21</v>
      </c>
      <c r="F81" s="69">
        <v>26</v>
      </c>
      <c r="G81" s="69">
        <v>30</v>
      </c>
      <c r="H81" s="69">
        <v>2</v>
      </c>
    </row>
    <row r="82" spans="1:8">
      <c r="A82" s="35" t="s">
        <v>341</v>
      </c>
      <c r="B82" s="72" t="s">
        <v>342</v>
      </c>
      <c r="C82" s="35">
        <v>49</v>
      </c>
      <c r="D82" s="35">
        <v>26</v>
      </c>
      <c r="E82" s="35">
        <v>23</v>
      </c>
      <c r="F82" s="69">
        <v>15</v>
      </c>
      <c r="G82" s="69">
        <v>27</v>
      </c>
      <c r="H82" s="69">
        <v>0</v>
      </c>
    </row>
    <row r="83" spans="1:8">
      <c r="A83" s="35" t="s">
        <v>343</v>
      </c>
      <c r="B83" s="72" t="s">
        <v>344</v>
      </c>
      <c r="C83" s="35">
        <v>99</v>
      </c>
      <c r="D83" s="35">
        <v>58</v>
      </c>
      <c r="E83" s="35">
        <v>41</v>
      </c>
      <c r="F83" s="69">
        <v>41</v>
      </c>
      <c r="G83" s="69">
        <v>49</v>
      </c>
      <c r="H83" s="69">
        <v>1</v>
      </c>
    </row>
    <row r="84" spans="1:8">
      <c r="A84" s="35" t="s">
        <v>345</v>
      </c>
      <c r="B84" s="72" t="s">
        <v>346</v>
      </c>
      <c r="C84" s="35">
        <v>97</v>
      </c>
      <c r="D84" s="35">
        <v>46</v>
      </c>
      <c r="E84" s="35">
        <v>51</v>
      </c>
      <c r="F84" s="69">
        <v>25</v>
      </c>
      <c r="G84" s="69">
        <v>44</v>
      </c>
      <c r="H84" s="69">
        <v>5</v>
      </c>
    </row>
    <row r="85" spans="1:8">
      <c r="A85" s="35" t="s">
        <v>347</v>
      </c>
      <c r="B85" s="72" t="s">
        <v>348</v>
      </c>
      <c r="C85" s="35">
        <v>1494</v>
      </c>
      <c r="D85" s="35">
        <v>804</v>
      </c>
      <c r="E85" s="35">
        <v>690</v>
      </c>
      <c r="F85" s="69">
        <v>292</v>
      </c>
      <c r="G85" s="69">
        <v>765</v>
      </c>
      <c r="H85" s="69">
        <v>73</v>
      </c>
    </row>
    <row r="86" spans="1:8">
      <c r="A86" s="35"/>
      <c r="B86" s="326" t="s">
        <v>349</v>
      </c>
      <c r="C86" s="327"/>
      <c r="D86" s="327"/>
      <c r="E86" s="327"/>
      <c r="F86" s="327"/>
      <c r="G86" s="328"/>
      <c r="H86" s="73">
        <v>0</v>
      </c>
    </row>
    <row r="87" spans="1:8">
      <c r="A87" s="78"/>
      <c r="B87" s="79" t="s">
        <v>350</v>
      </c>
      <c r="C87" s="78">
        <v>594</v>
      </c>
      <c r="D87" s="78">
        <v>366</v>
      </c>
      <c r="E87" s="78">
        <v>228</v>
      </c>
      <c r="F87" s="81">
        <v>166</v>
      </c>
      <c r="G87" s="81">
        <v>254</v>
      </c>
      <c r="H87" s="81">
        <v>110</v>
      </c>
    </row>
    <row r="88" spans="1:8">
      <c r="A88" s="35"/>
      <c r="B88" s="70" t="s">
        <v>324</v>
      </c>
      <c r="C88" s="35"/>
      <c r="D88" s="35"/>
      <c r="E88" s="35"/>
      <c r="F88" s="73"/>
      <c r="G88" s="73"/>
      <c r="H88" s="73"/>
    </row>
    <row r="89" spans="1:8">
      <c r="A89" s="35" t="s">
        <v>351</v>
      </c>
      <c r="B89" s="72" t="s">
        <v>209</v>
      </c>
      <c r="C89" s="35">
        <v>273</v>
      </c>
      <c r="D89" s="35">
        <v>163</v>
      </c>
      <c r="E89" s="35">
        <v>110</v>
      </c>
      <c r="F89" s="31">
        <v>70</v>
      </c>
      <c r="G89" s="31">
        <v>133</v>
      </c>
      <c r="H89" s="31">
        <v>41</v>
      </c>
    </row>
    <row r="90" spans="1:8">
      <c r="A90" s="35"/>
      <c r="B90" s="70" t="s">
        <v>278</v>
      </c>
      <c r="C90" s="35"/>
      <c r="D90" s="35"/>
      <c r="E90" s="35"/>
      <c r="F90" s="31"/>
      <c r="G90" s="31"/>
      <c r="H90" s="31"/>
    </row>
    <row r="91" spans="1:8">
      <c r="A91" s="35" t="s">
        <v>352</v>
      </c>
      <c r="B91" s="72" t="s">
        <v>353</v>
      </c>
      <c r="C91" s="35">
        <v>75</v>
      </c>
      <c r="D91" s="35">
        <v>49</v>
      </c>
      <c r="E91" s="35">
        <v>26</v>
      </c>
      <c r="F91" s="31">
        <v>28</v>
      </c>
      <c r="G91" s="31">
        <v>28</v>
      </c>
      <c r="H91" s="31">
        <v>9</v>
      </c>
    </row>
    <row r="92" spans="1:8">
      <c r="A92" s="35" t="s">
        <v>354</v>
      </c>
      <c r="B92" s="72" t="s">
        <v>355</v>
      </c>
      <c r="C92" s="35">
        <v>61</v>
      </c>
      <c r="D92" s="35">
        <v>47</v>
      </c>
      <c r="E92" s="35">
        <v>14</v>
      </c>
      <c r="F92" s="31">
        <v>20</v>
      </c>
      <c r="G92" s="31">
        <v>17</v>
      </c>
      <c r="H92" s="31">
        <v>20</v>
      </c>
    </row>
    <row r="93" spans="1:8">
      <c r="A93" s="35" t="s">
        <v>356</v>
      </c>
      <c r="B93" s="72" t="s">
        <v>357</v>
      </c>
      <c r="C93" s="35">
        <v>48</v>
      </c>
      <c r="D93" s="35">
        <v>31</v>
      </c>
      <c r="E93" s="35">
        <v>17</v>
      </c>
      <c r="F93" s="31">
        <v>17</v>
      </c>
      <c r="G93" s="31">
        <v>17</v>
      </c>
      <c r="H93" s="31">
        <v>19</v>
      </c>
    </row>
    <row r="94" spans="1:8">
      <c r="A94" s="35" t="s">
        <v>358</v>
      </c>
      <c r="B94" s="72" t="s">
        <v>359</v>
      </c>
      <c r="C94" s="35">
        <v>63</v>
      </c>
      <c r="D94" s="35">
        <v>36</v>
      </c>
      <c r="E94" s="35">
        <v>27</v>
      </c>
      <c r="F94" s="31">
        <v>12</v>
      </c>
      <c r="G94" s="31">
        <v>26</v>
      </c>
      <c r="H94" s="31">
        <v>8</v>
      </c>
    </row>
    <row r="95" spans="1:8">
      <c r="A95" s="35" t="s">
        <v>360</v>
      </c>
      <c r="B95" s="72" t="s">
        <v>361</v>
      </c>
      <c r="C95" s="35">
        <v>39</v>
      </c>
      <c r="D95" s="35">
        <v>21</v>
      </c>
      <c r="E95" s="35">
        <v>18</v>
      </c>
      <c r="F95" s="31">
        <v>10</v>
      </c>
      <c r="G95" s="31">
        <v>18</v>
      </c>
      <c r="H95" s="31">
        <v>5</v>
      </c>
    </row>
    <row r="96" spans="1:8">
      <c r="A96" s="35" t="s">
        <v>362</v>
      </c>
      <c r="B96" s="72" t="s">
        <v>363</v>
      </c>
      <c r="C96" s="35">
        <v>35</v>
      </c>
      <c r="D96" s="35">
        <v>19</v>
      </c>
      <c r="E96" s="35">
        <v>16</v>
      </c>
      <c r="F96" s="31">
        <v>9</v>
      </c>
      <c r="G96" s="31">
        <v>15</v>
      </c>
      <c r="H96" s="31">
        <v>4</v>
      </c>
    </row>
    <row r="97" spans="1:8">
      <c r="A97" s="35"/>
      <c r="B97" s="326" t="s">
        <v>280</v>
      </c>
      <c r="C97" s="327"/>
      <c r="D97" s="327"/>
      <c r="E97" s="327"/>
      <c r="F97" s="327"/>
      <c r="G97" s="328"/>
      <c r="H97" s="73">
        <v>4</v>
      </c>
    </row>
    <row r="98" spans="1:8">
      <c r="A98" s="78"/>
      <c r="B98" s="79" t="s">
        <v>364</v>
      </c>
      <c r="C98" s="78">
        <v>812</v>
      </c>
      <c r="D98" s="78">
        <v>533</v>
      </c>
      <c r="E98" s="78">
        <v>279</v>
      </c>
      <c r="F98" s="80">
        <v>299</v>
      </c>
      <c r="G98" s="80">
        <v>199</v>
      </c>
      <c r="H98" s="80">
        <v>35</v>
      </c>
    </row>
    <row r="99" spans="1:8">
      <c r="A99" s="35"/>
      <c r="B99" s="70" t="s">
        <v>274</v>
      </c>
      <c r="C99" s="35"/>
      <c r="D99" s="35"/>
      <c r="E99" s="35"/>
      <c r="F99" s="69"/>
      <c r="G99" s="69"/>
      <c r="H99" s="69"/>
    </row>
    <row r="100" spans="1:8">
      <c r="A100" s="35" t="s">
        <v>365</v>
      </c>
      <c r="B100" s="72" t="s">
        <v>210</v>
      </c>
      <c r="C100" s="35">
        <v>284</v>
      </c>
      <c r="D100" s="35">
        <v>188</v>
      </c>
      <c r="E100" s="35">
        <v>96</v>
      </c>
      <c r="F100" s="69">
        <v>86</v>
      </c>
      <c r="G100" s="69">
        <v>79</v>
      </c>
      <c r="H100" s="69">
        <v>13</v>
      </c>
    </row>
    <row r="101" spans="1:8">
      <c r="A101" s="35"/>
      <c r="B101" s="70" t="s">
        <v>275</v>
      </c>
      <c r="C101" s="35"/>
      <c r="D101" s="35"/>
      <c r="E101" s="35"/>
      <c r="F101" s="69"/>
      <c r="G101" s="69"/>
      <c r="H101" s="69"/>
    </row>
    <row r="102" spans="1:8">
      <c r="A102" s="35" t="s">
        <v>366</v>
      </c>
      <c r="B102" s="72" t="s">
        <v>367</v>
      </c>
      <c r="C102" s="35">
        <v>39</v>
      </c>
      <c r="D102" s="35">
        <v>25</v>
      </c>
      <c r="E102" s="35">
        <v>14</v>
      </c>
      <c r="F102" s="69">
        <v>15</v>
      </c>
      <c r="G102" s="69">
        <v>12</v>
      </c>
      <c r="H102" s="69">
        <v>0</v>
      </c>
    </row>
    <row r="103" spans="1:8">
      <c r="A103" s="35" t="s">
        <v>368</v>
      </c>
      <c r="B103" s="72" t="s">
        <v>369</v>
      </c>
      <c r="C103" s="35">
        <v>95</v>
      </c>
      <c r="D103" s="35">
        <v>65</v>
      </c>
      <c r="E103" s="35">
        <v>30</v>
      </c>
      <c r="F103" s="69">
        <v>29</v>
      </c>
      <c r="G103" s="69">
        <v>22</v>
      </c>
      <c r="H103" s="69">
        <v>2</v>
      </c>
    </row>
    <row r="104" spans="1:8">
      <c r="A104" s="35" t="s">
        <v>370</v>
      </c>
      <c r="B104" s="72" t="s">
        <v>371</v>
      </c>
      <c r="C104" s="35">
        <v>29</v>
      </c>
      <c r="D104" s="35">
        <v>20</v>
      </c>
      <c r="E104" s="35">
        <v>9</v>
      </c>
      <c r="F104" s="69">
        <v>10</v>
      </c>
      <c r="G104" s="69">
        <v>12</v>
      </c>
      <c r="H104" s="69">
        <v>0</v>
      </c>
    </row>
    <row r="105" spans="1:8">
      <c r="A105" s="35"/>
      <c r="B105" s="70" t="s">
        <v>278</v>
      </c>
      <c r="C105" s="35"/>
      <c r="D105" s="35"/>
      <c r="E105" s="35"/>
      <c r="F105" s="69"/>
      <c r="G105" s="69"/>
      <c r="H105" s="69"/>
    </row>
    <row r="106" spans="1:8">
      <c r="A106" s="35" t="s">
        <v>372</v>
      </c>
      <c r="B106" s="72" t="s">
        <v>373</v>
      </c>
      <c r="C106" s="35">
        <v>77</v>
      </c>
      <c r="D106" s="35">
        <v>51</v>
      </c>
      <c r="E106" s="35">
        <v>26</v>
      </c>
      <c r="F106" s="69">
        <v>37</v>
      </c>
      <c r="G106" s="69">
        <v>9</v>
      </c>
      <c r="H106" s="69">
        <v>0</v>
      </c>
    </row>
    <row r="107" spans="1:8">
      <c r="A107" s="35" t="s">
        <v>374</v>
      </c>
      <c r="B107" s="72" t="s">
        <v>375</v>
      </c>
      <c r="C107" s="35">
        <v>23</v>
      </c>
      <c r="D107" s="35">
        <v>13</v>
      </c>
      <c r="E107" s="35">
        <v>10</v>
      </c>
      <c r="F107" s="69">
        <v>8</v>
      </c>
      <c r="G107" s="69">
        <v>6</v>
      </c>
      <c r="H107" s="69">
        <v>1</v>
      </c>
    </row>
    <row r="108" spans="1:8">
      <c r="A108" s="35" t="s">
        <v>376</v>
      </c>
      <c r="B108" s="72" t="s">
        <v>377</v>
      </c>
      <c r="C108" s="35">
        <v>48</v>
      </c>
      <c r="D108" s="35">
        <v>28</v>
      </c>
      <c r="E108" s="35">
        <v>20</v>
      </c>
      <c r="F108" s="69">
        <v>23</v>
      </c>
      <c r="G108" s="69">
        <v>10</v>
      </c>
      <c r="H108" s="69">
        <v>0</v>
      </c>
    </row>
    <row r="109" spans="1:8">
      <c r="A109" s="35" t="s">
        <v>378</v>
      </c>
      <c r="B109" s="72" t="s">
        <v>210</v>
      </c>
      <c r="C109" s="35">
        <v>67</v>
      </c>
      <c r="D109" s="35">
        <v>44</v>
      </c>
      <c r="E109" s="35">
        <v>23</v>
      </c>
      <c r="F109" s="69">
        <v>25</v>
      </c>
      <c r="G109" s="69">
        <v>11</v>
      </c>
      <c r="H109" s="69">
        <v>3</v>
      </c>
    </row>
    <row r="110" spans="1:8">
      <c r="A110" s="35" t="s">
        <v>379</v>
      </c>
      <c r="B110" s="72" t="s">
        <v>380</v>
      </c>
      <c r="C110" s="35">
        <v>66</v>
      </c>
      <c r="D110" s="35">
        <v>44</v>
      </c>
      <c r="E110" s="35">
        <v>22</v>
      </c>
      <c r="F110" s="69">
        <v>25</v>
      </c>
      <c r="G110" s="69">
        <v>18</v>
      </c>
      <c r="H110" s="69">
        <v>2</v>
      </c>
    </row>
    <row r="111" spans="1:8">
      <c r="A111" s="35" t="s">
        <v>381</v>
      </c>
      <c r="B111" s="72" t="s">
        <v>382</v>
      </c>
      <c r="C111" s="35">
        <v>35</v>
      </c>
      <c r="D111" s="35">
        <v>26</v>
      </c>
      <c r="E111" s="35">
        <v>9</v>
      </c>
      <c r="F111" s="69">
        <v>18</v>
      </c>
      <c r="G111" s="69">
        <v>12</v>
      </c>
      <c r="H111" s="69">
        <v>2</v>
      </c>
    </row>
    <row r="112" spans="1:8">
      <c r="A112" s="35" t="s">
        <v>383</v>
      </c>
      <c r="B112" s="72" t="s">
        <v>384</v>
      </c>
      <c r="C112" s="35">
        <v>49</v>
      </c>
      <c r="D112" s="35">
        <v>29</v>
      </c>
      <c r="E112" s="35">
        <v>20</v>
      </c>
      <c r="F112" s="69">
        <v>23</v>
      </c>
      <c r="G112" s="69">
        <v>8</v>
      </c>
      <c r="H112" s="69">
        <v>1</v>
      </c>
    </row>
    <row r="113" spans="1:8">
      <c r="A113" s="35"/>
      <c r="B113" s="326" t="s">
        <v>280</v>
      </c>
      <c r="C113" s="327"/>
      <c r="D113" s="327"/>
      <c r="E113" s="327"/>
      <c r="F113" s="327"/>
      <c r="G113" s="328"/>
      <c r="H113" s="73">
        <v>11</v>
      </c>
    </row>
    <row r="114" spans="1:8">
      <c r="A114" s="78"/>
      <c r="B114" s="79" t="s">
        <v>385</v>
      </c>
      <c r="C114" s="78">
        <v>5202</v>
      </c>
      <c r="D114" s="78">
        <v>3128</v>
      </c>
      <c r="E114" s="78">
        <v>2074</v>
      </c>
      <c r="F114" s="80">
        <v>1479</v>
      </c>
      <c r="G114" s="80">
        <v>2907</v>
      </c>
      <c r="H114" s="80">
        <v>157</v>
      </c>
    </row>
    <row r="115" spans="1:8">
      <c r="A115" s="35"/>
      <c r="B115" s="74" t="s">
        <v>323</v>
      </c>
      <c r="C115" s="35">
        <v>3349</v>
      </c>
      <c r="D115" s="35">
        <v>2073</v>
      </c>
      <c r="E115" s="35">
        <v>1276</v>
      </c>
      <c r="F115" s="69">
        <v>1105</v>
      </c>
      <c r="G115" s="69">
        <v>1844</v>
      </c>
      <c r="H115" s="69">
        <v>93</v>
      </c>
    </row>
    <row r="116" spans="1:8">
      <c r="A116" s="35"/>
      <c r="B116" s="70" t="s">
        <v>275</v>
      </c>
      <c r="C116" s="35"/>
      <c r="D116" s="35"/>
      <c r="E116" s="35"/>
      <c r="F116" s="69"/>
      <c r="G116" s="69"/>
      <c r="H116" s="69"/>
    </row>
    <row r="117" spans="1:8">
      <c r="A117" s="35" t="s">
        <v>386</v>
      </c>
      <c r="B117" s="72" t="s">
        <v>387</v>
      </c>
      <c r="C117" s="35">
        <v>354</v>
      </c>
      <c r="D117" s="35">
        <v>207</v>
      </c>
      <c r="E117" s="35">
        <v>147</v>
      </c>
      <c r="F117" s="69">
        <v>91</v>
      </c>
      <c r="G117" s="69">
        <v>205</v>
      </c>
      <c r="H117" s="69">
        <v>17</v>
      </c>
    </row>
    <row r="118" spans="1:8">
      <c r="A118" s="35" t="s">
        <v>388</v>
      </c>
      <c r="B118" s="72" t="s">
        <v>389</v>
      </c>
      <c r="C118" s="35">
        <v>208</v>
      </c>
      <c r="D118" s="35">
        <v>129</v>
      </c>
      <c r="E118" s="35">
        <v>79</v>
      </c>
      <c r="F118" s="69">
        <v>75</v>
      </c>
      <c r="G118" s="69">
        <v>110</v>
      </c>
      <c r="H118" s="69">
        <v>32</v>
      </c>
    </row>
    <row r="119" spans="1:8">
      <c r="A119" s="35" t="s">
        <v>390</v>
      </c>
      <c r="B119" s="72" t="s">
        <v>391</v>
      </c>
      <c r="C119" s="35">
        <v>146</v>
      </c>
      <c r="D119" s="35">
        <v>90</v>
      </c>
      <c r="E119" s="35">
        <v>56</v>
      </c>
      <c r="F119" s="69">
        <v>62</v>
      </c>
      <c r="G119" s="69">
        <v>74</v>
      </c>
      <c r="H119" s="69"/>
    </row>
    <row r="120" spans="1:8">
      <c r="A120" s="35" t="s">
        <v>392</v>
      </c>
      <c r="B120" s="72" t="s">
        <v>393</v>
      </c>
      <c r="C120" s="35">
        <v>346</v>
      </c>
      <c r="D120" s="35">
        <v>216</v>
      </c>
      <c r="E120" s="35">
        <v>130</v>
      </c>
      <c r="F120" s="69">
        <v>129</v>
      </c>
      <c r="G120" s="69">
        <v>205</v>
      </c>
      <c r="H120" s="69"/>
    </row>
    <row r="121" spans="1:8">
      <c r="A121" s="35" t="s">
        <v>394</v>
      </c>
      <c r="B121" s="72" t="s">
        <v>395</v>
      </c>
      <c r="C121" s="35">
        <v>372</v>
      </c>
      <c r="D121" s="35">
        <v>238</v>
      </c>
      <c r="E121" s="35">
        <v>134</v>
      </c>
      <c r="F121" s="69">
        <v>133</v>
      </c>
      <c r="G121" s="69">
        <v>188</v>
      </c>
      <c r="H121" s="69">
        <v>1</v>
      </c>
    </row>
    <row r="122" spans="1:8">
      <c r="A122" s="35"/>
      <c r="B122" s="70" t="s">
        <v>278</v>
      </c>
      <c r="C122" s="35"/>
      <c r="D122" s="35"/>
      <c r="E122" s="35"/>
      <c r="F122" s="69"/>
      <c r="G122" s="69"/>
      <c r="H122" s="69"/>
    </row>
    <row r="123" spans="1:8">
      <c r="A123" s="35" t="s">
        <v>396</v>
      </c>
      <c r="B123" s="72" t="s">
        <v>397</v>
      </c>
      <c r="C123" s="35">
        <v>107</v>
      </c>
      <c r="D123" s="35">
        <v>65</v>
      </c>
      <c r="E123" s="35">
        <v>42</v>
      </c>
      <c r="F123" s="69">
        <v>48</v>
      </c>
      <c r="G123" s="69">
        <v>54</v>
      </c>
      <c r="H123" s="69">
        <v>1</v>
      </c>
    </row>
    <row r="124" spans="1:8">
      <c r="A124" s="35" t="s">
        <v>398</v>
      </c>
      <c r="B124" s="72" t="s">
        <v>399</v>
      </c>
      <c r="C124" s="35">
        <v>294</v>
      </c>
      <c r="D124" s="35">
        <v>199</v>
      </c>
      <c r="E124" s="35">
        <v>95</v>
      </c>
      <c r="F124" s="69">
        <v>87</v>
      </c>
      <c r="G124" s="69">
        <v>173</v>
      </c>
      <c r="H124" s="69">
        <v>1</v>
      </c>
    </row>
    <row r="125" spans="1:8">
      <c r="A125" s="35" t="s">
        <v>400</v>
      </c>
      <c r="B125" s="72" t="s">
        <v>401</v>
      </c>
      <c r="C125" s="35">
        <v>340</v>
      </c>
      <c r="D125" s="35">
        <v>205</v>
      </c>
      <c r="E125" s="35">
        <v>135</v>
      </c>
      <c r="F125" s="69">
        <v>95</v>
      </c>
      <c r="G125" s="69">
        <v>180</v>
      </c>
      <c r="H125" s="69">
        <v>9</v>
      </c>
    </row>
    <row r="126" spans="1:8">
      <c r="A126" s="35" t="s">
        <v>402</v>
      </c>
      <c r="B126" s="72" t="s">
        <v>403</v>
      </c>
      <c r="C126" s="35">
        <v>182</v>
      </c>
      <c r="D126" s="35">
        <v>108</v>
      </c>
      <c r="E126" s="35">
        <v>74</v>
      </c>
      <c r="F126" s="69">
        <v>58</v>
      </c>
      <c r="G126" s="69">
        <v>95</v>
      </c>
      <c r="H126" s="69">
        <v>1</v>
      </c>
    </row>
    <row r="127" spans="1:8">
      <c r="A127" s="35" t="s">
        <v>404</v>
      </c>
      <c r="B127" s="72" t="s">
        <v>405</v>
      </c>
      <c r="C127" s="35">
        <v>165</v>
      </c>
      <c r="D127" s="35">
        <v>98</v>
      </c>
      <c r="E127" s="35">
        <v>67</v>
      </c>
      <c r="F127" s="69">
        <v>49</v>
      </c>
      <c r="G127" s="69">
        <v>80</v>
      </c>
      <c r="H127" s="69">
        <v>25</v>
      </c>
    </row>
    <row r="128" spans="1:8">
      <c r="A128" s="35" t="s">
        <v>406</v>
      </c>
      <c r="B128" s="72" t="s">
        <v>407</v>
      </c>
      <c r="C128" s="35">
        <v>176</v>
      </c>
      <c r="D128" s="35">
        <v>117</v>
      </c>
      <c r="E128" s="35">
        <v>59</v>
      </c>
      <c r="F128" s="69">
        <v>48</v>
      </c>
      <c r="G128" s="69">
        <v>110</v>
      </c>
      <c r="H128" s="69"/>
    </row>
    <row r="129" spans="1:8">
      <c r="A129" s="35" t="s">
        <v>408</v>
      </c>
      <c r="B129" s="72" t="s">
        <v>409</v>
      </c>
      <c r="C129" s="35">
        <v>231</v>
      </c>
      <c r="D129" s="35">
        <v>130</v>
      </c>
      <c r="E129" s="35">
        <v>101</v>
      </c>
      <c r="F129" s="69">
        <v>61</v>
      </c>
      <c r="G129" s="69">
        <v>107</v>
      </c>
      <c r="H129" s="69">
        <v>3</v>
      </c>
    </row>
    <row r="130" spans="1:8">
      <c r="A130" s="35" t="s">
        <v>410</v>
      </c>
      <c r="B130" s="72" t="s">
        <v>411</v>
      </c>
      <c r="C130" s="35">
        <v>237</v>
      </c>
      <c r="D130" s="35">
        <v>152</v>
      </c>
      <c r="E130" s="35">
        <v>85</v>
      </c>
      <c r="F130" s="69">
        <v>105</v>
      </c>
      <c r="G130" s="69">
        <v>134</v>
      </c>
      <c r="H130" s="69">
        <v>1</v>
      </c>
    </row>
    <row r="131" spans="1:8">
      <c r="A131" s="35" t="s">
        <v>412</v>
      </c>
      <c r="B131" s="72" t="s">
        <v>413</v>
      </c>
      <c r="C131" s="35">
        <v>191</v>
      </c>
      <c r="D131" s="35">
        <v>119</v>
      </c>
      <c r="E131" s="35">
        <v>72</v>
      </c>
      <c r="F131" s="69">
        <v>64</v>
      </c>
      <c r="G131" s="69">
        <v>129</v>
      </c>
      <c r="H131" s="69">
        <v>2</v>
      </c>
    </row>
    <row r="132" spans="1:8">
      <c r="A132" s="35" t="s">
        <v>414</v>
      </c>
      <c r="B132" s="72" t="s">
        <v>415</v>
      </c>
      <c r="C132" s="35">
        <v>1853</v>
      </c>
      <c r="D132" s="35">
        <v>1055</v>
      </c>
      <c r="E132" s="35">
        <v>798</v>
      </c>
      <c r="F132" s="69">
        <v>374</v>
      </c>
      <c r="G132" s="69">
        <v>1063</v>
      </c>
      <c r="H132" s="69">
        <v>64</v>
      </c>
    </row>
    <row r="133" spans="1:8">
      <c r="A133" s="35"/>
      <c r="B133" s="326" t="s">
        <v>416</v>
      </c>
      <c r="C133" s="327"/>
      <c r="D133" s="327"/>
      <c r="E133" s="327"/>
      <c r="F133" s="327"/>
      <c r="G133" s="328"/>
      <c r="H133" s="73">
        <v>0</v>
      </c>
    </row>
    <row r="134" spans="1:8">
      <c r="A134" s="78"/>
      <c r="B134" s="79" t="s">
        <v>417</v>
      </c>
      <c r="C134" s="78">
        <v>783</v>
      </c>
      <c r="D134" s="78">
        <v>503</v>
      </c>
      <c r="E134" s="78">
        <v>280</v>
      </c>
      <c r="F134" s="80">
        <v>245</v>
      </c>
      <c r="G134" s="80">
        <v>250</v>
      </c>
      <c r="H134" s="80">
        <v>79</v>
      </c>
    </row>
    <row r="135" spans="1:8">
      <c r="A135" s="35"/>
      <c r="B135" s="70" t="s">
        <v>274</v>
      </c>
      <c r="C135" s="35"/>
      <c r="D135" s="35"/>
      <c r="E135" s="35"/>
      <c r="F135" s="69"/>
      <c r="G135" s="69"/>
      <c r="H135" s="69"/>
    </row>
    <row r="136" spans="1:8">
      <c r="A136" s="35" t="s">
        <v>418</v>
      </c>
      <c r="B136" s="72" t="s">
        <v>211</v>
      </c>
      <c r="C136" s="35">
        <v>254</v>
      </c>
      <c r="D136" s="35">
        <v>137</v>
      </c>
      <c r="E136" s="35">
        <v>117</v>
      </c>
      <c r="F136" s="69">
        <v>64</v>
      </c>
      <c r="G136" s="69">
        <v>80</v>
      </c>
      <c r="H136" s="69">
        <v>30</v>
      </c>
    </row>
    <row r="137" spans="1:8">
      <c r="A137" s="35"/>
      <c r="B137" s="70" t="s">
        <v>275</v>
      </c>
      <c r="C137" s="35"/>
      <c r="D137" s="35"/>
      <c r="E137" s="35"/>
      <c r="F137" s="69"/>
      <c r="G137" s="69"/>
      <c r="H137" s="69"/>
    </row>
    <row r="138" spans="1:8">
      <c r="A138" s="35" t="s">
        <v>419</v>
      </c>
      <c r="B138" s="72" t="s">
        <v>420</v>
      </c>
      <c r="C138" s="35">
        <v>116</v>
      </c>
      <c r="D138" s="35">
        <v>83</v>
      </c>
      <c r="E138" s="35">
        <v>33</v>
      </c>
      <c r="F138" s="69">
        <v>33</v>
      </c>
      <c r="G138" s="69">
        <v>44</v>
      </c>
      <c r="H138" s="69">
        <v>6</v>
      </c>
    </row>
    <row r="139" spans="1:8">
      <c r="A139" s="35" t="s">
        <v>421</v>
      </c>
      <c r="B139" s="72" t="s">
        <v>422</v>
      </c>
      <c r="C139" s="35">
        <v>94</v>
      </c>
      <c r="D139" s="35">
        <v>72</v>
      </c>
      <c r="E139" s="35">
        <v>22</v>
      </c>
      <c r="F139" s="69">
        <v>31</v>
      </c>
      <c r="G139" s="69">
        <v>39</v>
      </c>
      <c r="H139" s="69">
        <v>18</v>
      </c>
    </row>
    <row r="140" spans="1:8">
      <c r="A140" s="35" t="s">
        <v>423</v>
      </c>
      <c r="B140" s="72" t="s">
        <v>424</v>
      </c>
      <c r="C140" s="35">
        <v>168</v>
      </c>
      <c r="D140" s="35">
        <v>105</v>
      </c>
      <c r="E140" s="35">
        <v>63</v>
      </c>
      <c r="F140" s="69">
        <v>59</v>
      </c>
      <c r="G140" s="69">
        <v>48</v>
      </c>
      <c r="H140" s="69">
        <v>13</v>
      </c>
    </row>
    <row r="141" spans="1:8">
      <c r="A141" s="35"/>
      <c r="B141" s="70" t="s">
        <v>425</v>
      </c>
      <c r="C141" s="35"/>
      <c r="D141" s="35"/>
      <c r="E141" s="35"/>
      <c r="F141" s="69"/>
      <c r="G141" s="69"/>
      <c r="H141" s="69"/>
    </row>
    <row r="142" spans="1:8">
      <c r="A142" s="35" t="s">
        <v>426</v>
      </c>
      <c r="B142" s="72" t="s">
        <v>211</v>
      </c>
      <c r="C142" s="35">
        <v>151</v>
      </c>
      <c r="D142" s="35">
        <v>106</v>
      </c>
      <c r="E142" s="35">
        <v>45</v>
      </c>
      <c r="F142" s="69">
        <v>58</v>
      </c>
      <c r="G142" s="69">
        <v>39</v>
      </c>
      <c r="H142" s="69">
        <v>9</v>
      </c>
    </row>
    <row r="143" spans="1:8">
      <c r="A143" s="35"/>
      <c r="B143" s="326" t="s">
        <v>280</v>
      </c>
      <c r="C143" s="327"/>
      <c r="D143" s="327"/>
      <c r="E143" s="327"/>
      <c r="F143" s="327"/>
      <c r="G143" s="328"/>
      <c r="H143" s="73">
        <v>3</v>
      </c>
    </row>
    <row r="144" spans="1:8">
      <c r="A144" s="78"/>
      <c r="B144" s="79" t="s">
        <v>427</v>
      </c>
      <c r="C144" s="78">
        <v>1026</v>
      </c>
      <c r="D144" s="78">
        <v>597</v>
      </c>
      <c r="E144" s="78">
        <v>429</v>
      </c>
      <c r="F144" s="80">
        <v>315</v>
      </c>
      <c r="G144" s="80">
        <v>464</v>
      </c>
      <c r="H144" s="80">
        <v>170</v>
      </c>
    </row>
    <row r="145" spans="1:8">
      <c r="A145" s="35"/>
      <c r="B145" s="70" t="s">
        <v>274</v>
      </c>
      <c r="C145" s="35"/>
      <c r="D145" s="35"/>
      <c r="E145" s="35"/>
      <c r="F145" s="69"/>
      <c r="G145" s="69"/>
      <c r="H145" s="69"/>
    </row>
    <row r="146" spans="1:8">
      <c r="A146" s="35" t="s">
        <v>428</v>
      </c>
      <c r="B146" s="72" t="s">
        <v>429</v>
      </c>
      <c r="C146" s="35">
        <v>38</v>
      </c>
      <c r="D146" s="35">
        <v>19</v>
      </c>
      <c r="E146" s="35">
        <v>19</v>
      </c>
      <c r="F146" s="35">
        <v>11</v>
      </c>
      <c r="G146" s="35">
        <v>12</v>
      </c>
      <c r="H146" s="35">
        <v>3</v>
      </c>
    </row>
    <row r="147" spans="1:8">
      <c r="A147" s="35"/>
      <c r="B147" s="70" t="s">
        <v>275</v>
      </c>
      <c r="C147" s="35"/>
      <c r="D147" s="35"/>
      <c r="E147" s="35"/>
      <c r="F147" s="35"/>
      <c r="G147" s="35"/>
      <c r="H147" s="35"/>
    </row>
    <row r="148" spans="1:8">
      <c r="A148" s="35" t="s">
        <v>430</v>
      </c>
      <c r="B148" s="72" t="s">
        <v>431</v>
      </c>
      <c r="C148" s="35">
        <v>143</v>
      </c>
      <c r="D148" s="35">
        <v>83</v>
      </c>
      <c r="E148" s="35">
        <v>60</v>
      </c>
      <c r="F148" s="35">
        <v>43</v>
      </c>
      <c r="G148" s="35">
        <v>63</v>
      </c>
      <c r="H148" s="35">
        <v>9</v>
      </c>
    </row>
    <row r="149" spans="1:8">
      <c r="A149" s="35" t="s">
        <v>432</v>
      </c>
      <c r="B149" s="72" t="s">
        <v>433</v>
      </c>
      <c r="C149" s="35">
        <v>142</v>
      </c>
      <c r="D149" s="35">
        <v>86</v>
      </c>
      <c r="E149" s="35">
        <v>56</v>
      </c>
      <c r="F149" s="35">
        <v>57</v>
      </c>
      <c r="G149" s="35">
        <v>65</v>
      </c>
      <c r="H149" s="35">
        <v>59</v>
      </c>
    </row>
    <row r="150" spans="1:8">
      <c r="A150" s="35" t="s">
        <v>434</v>
      </c>
      <c r="B150" s="72" t="s">
        <v>212</v>
      </c>
      <c r="C150" s="35">
        <v>551</v>
      </c>
      <c r="D150" s="35">
        <v>335</v>
      </c>
      <c r="E150" s="35">
        <v>216</v>
      </c>
      <c r="F150" s="35">
        <v>155</v>
      </c>
      <c r="G150" s="35">
        <v>256</v>
      </c>
      <c r="H150" s="35">
        <v>91</v>
      </c>
    </row>
    <row r="151" spans="1:8">
      <c r="A151" s="35" t="s">
        <v>435</v>
      </c>
      <c r="B151" s="72" t="s">
        <v>436</v>
      </c>
      <c r="C151" s="35">
        <v>100</v>
      </c>
      <c r="D151" s="35">
        <v>51</v>
      </c>
      <c r="E151" s="35">
        <v>49</v>
      </c>
      <c r="F151" s="35">
        <v>24</v>
      </c>
      <c r="G151" s="35">
        <v>50</v>
      </c>
      <c r="H151" s="35">
        <v>4</v>
      </c>
    </row>
    <row r="152" spans="1:8">
      <c r="A152" s="35"/>
      <c r="B152" s="70" t="s">
        <v>437</v>
      </c>
      <c r="C152" s="35"/>
      <c r="D152" s="35"/>
      <c r="E152" s="35"/>
      <c r="F152" s="35"/>
      <c r="G152" s="35"/>
      <c r="H152" s="35"/>
    </row>
    <row r="153" spans="1:8">
      <c r="A153" s="35" t="s">
        <v>438</v>
      </c>
      <c r="B153" s="72" t="s">
        <v>439</v>
      </c>
      <c r="C153" s="35">
        <v>52</v>
      </c>
      <c r="D153" s="35">
        <v>23</v>
      </c>
      <c r="E153" s="35">
        <v>29</v>
      </c>
      <c r="F153" s="35">
        <v>25</v>
      </c>
      <c r="G153" s="35">
        <v>18</v>
      </c>
      <c r="H153" s="35">
        <v>3</v>
      </c>
    </row>
    <row r="154" spans="1:8">
      <c r="A154" s="35"/>
      <c r="B154" s="326" t="s">
        <v>280</v>
      </c>
      <c r="C154" s="327"/>
      <c r="D154" s="327"/>
      <c r="E154" s="327"/>
      <c r="F154" s="327"/>
      <c r="G154" s="328"/>
      <c r="H154" s="73">
        <v>1</v>
      </c>
    </row>
    <row r="155" spans="1:8">
      <c r="A155" s="78"/>
      <c r="B155" s="79" t="s">
        <v>440</v>
      </c>
      <c r="C155" s="78">
        <v>1447</v>
      </c>
      <c r="D155" s="78">
        <v>894</v>
      </c>
      <c r="E155" s="78">
        <v>553</v>
      </c>
      <c r="F155" s="80">
        <v>405</v>
      </c>
      <c r="G155" s="80">
        <v>569</v>
      </c>
      <c r="H155" s="80">
        <v>141</v>
      </c>
    </row>
    <row r="156" spans="1:8">
      <c r="A156" s="35"/>
      <c r="B156" s="74" t="s">
        <v>323</v>
      </c>
      <c r="C156" s="35">
        <v>571</v>
      </c>
      <c r="D156" s="35">
        <v>352</v>
      </c>
      <c r="E156" s="35">
        <v>219</v>
      </c>
      <c r="F156" s="69">
        <v>203</v>
      </c>
      <c r="G156" s="69">
        <v>196</v>
      </c>
      <c r="H156" s="69">
        <v>86</v>
      </c>
    </row>
    <row r="157" spans="1:8">
      <c r="A157" s="35"/>
      <c r="B157" s="70" t="s">
        <v>275</v>
      </c>
      <c r="C157" s="35"/>
      <c r="D157" s="35"/>
      <c r="E157" s="35"/>
      <c r="F157" s="69"/>
      <c r="G157" s="69"/>
      <c r="H157" s="69"/>
    </row>
    <row r="158" spans="1:8">
      <c r="A158" s="35" t="s">
        <v>441</v>
      </c>
      <c r="B158" s="72" t="s">
        <v>442</v>
      </c>
      <c r="C158" s="35">
        <v>80</v>
      </c>
      <c r="D158" s="35">
        <v>44</v>
      </c>
      <c r="E158" s="35">
        <v>36</v>
      </c>
      <c r="F158" s="69">
        <v>30</v>
      </c>
      <c r="G158" s="69">
        <v>28</v>
      </c>
      <c r="H158" s="69">
        <v>3</v>
      </c>
    </row>
    <row r="159" spans="1:8">
      <c r="A159" s="35" t="s">
        <v>443</v>
      </c>
      <c r="B159" s="72" t="s">
        <v>444</v>
      </c>
      <c r="C159" s="35">
        <v>87</v>
      </c>
      <c r="D159" s="35">
        <v>54</v>
      </c>
      <c r="E159" s="35">
        <v>33</v>
      </c>
      <c r="F159" s="69">
        <v>24</v>
      </c>
      <c r="G159" s="69">
        <v>28</v>
      </c>
      <c r="H159" s="69">
        <v>10</v>
      </c>
    </row>
    <row r="160" spans="1:8">
      <c r="A160" s="35"/>
      <c r="B160" s="70" t="s">
        <v>278</v>
      </c>
      <c r="C160" s="35"/>
      <c r="D160" s="35"/>
      <c r="E160" s="35"/>
      <c r="F160" s="69"/>
      <c r="G160" s="69"/>
      <c r="H160" s="69"/>
    </row>
    <row r="161" spans="1:8">
      <c r="A161" s="35" t="s">
        <v>445</v>
      </c>
      <c r="B161" s="72" t="s">
        <v>446</v>
      </c>
      <c r="C161" s="35">
        <v>87</v>
      </c>
      <c r="D161" s="35">
        <v>58</v>
      </c>
      <c r="E161" s="35">
        <v>29</v>
      </c>
      <c r="F161" s="69">
        <v>29</v>
      </c>
      <c r="G161" s="69">
        <v>29</v>
      </c>
      <c r="H161" s="69">
        <v>2</v>
      </c>
    </row>
    <row r="162" spans="1:8">
      <c r="A162" s="35" t="s">
        <v>447</v>
      </c>
      <c r="B162" s="72" t="s">
        <v>448</v>
      </c>
      <c r="C162" s="35">
        <v>95</v>
      </c>
      <c r="D162" s="35">
        <v>68</v>
      </c>
      <c r="E162" s="35">
        <v>27</v>
      </c>
      <c r="F162" s="69">
        <v>34</v>
      </c>
      <c r="G162" s="69">
        <v>37</v>
      </c>
      <c r="H162" s="69">
        <v>4</v>
      </c>
    </row>
    <row r="163" spans="1:8">
      <c r="A163" s="35" t="s">
        <v>449</v>
      </c>
      <c r="B163" s="72" t="s">
        <v>450</v>
      </c>
      <c r="C163" s="35">
        <v>94</v>
      </c>
      <c r="D163" s="35">
        <v>57</v>
      </c>
      <c r="E163" s="35">
        <v>37</v>
      </c>
      <c r="F163" s="69">
        <v>28</v>
      </c>
      <c r="G163" s="69">
        <v>30</v>
      </c>
      <c r="H163" s="69">
        <v>10</v>
      </c>
    </row>
    <row r="164" spans="1:8">
      <c r="A164" s="35" t="s">
        <v>451</v>
      </c>
      <c r="B164" s="72" t="s">
        <v>452</v>
      </c>
      <c r="C164" s="35">
        <v>35</v>
      </c>
      <c r="D164" s="35">
        <v>21</v>
      </c>
      <c r="E164" s="35">
        <v>14</v>
      </c>
      <c r="F164" s="69">
        <v>17</v>
      </c>
      <c r="G164" s="69">
        <v>13</v>
      </c>
      <c r="H164" s="69">
        <v>1</v>
      </c>
    </row>
    <row r="165" spans="1:8">
      <c r="A165" s="35" t="s">
        <v>453</v>
      </c>
      <c r="B165" s="72" t="s">
        <v>454</v>
      </c>
      <c r="C165" s="35">
        <v>93</v>
      </c>
      <c r="D165" s="35">
        <v>50</v>
      </c>
      <c r="E165" s="35">
        <v>43</v>
      </c>
      <c r="F165" s="69">
        <v>41</v>
      </c>
      <c r="G165" s="69">
        <v>31</v>
      </c>
      <c r="H165" s="69">
        <v>56</v>
      </c>
    </row>
    <row r="166" spans="1:8">
      <c r="A166" s="35" t="s">
        <v>455</v>
      </c>
      <c r="B166" s="72" t="s">
        <v>456</v>
      </c>
      <c r="C166" s="35">
        <v>876</v>
      </c>
      <c r="D166" s="35">
        <v>542</v>
      </c>
      <c r="E166" s="35">
        <v>334</v>
      </c>
      <c r="F166" s="69">
        <v>202</v>
      </c>
      <c r="G166" s="69">
        <v>373</v>
      </c>
      <c r="H166" s="69">
        <v>45</v>
      </c>
    </row>
    <row r="167" spans="1:8">
      <c r="A167" s="35"/>
      <c r="B167" s="326" t="s">
        <v>457</v>
      </c>
      <c r="C167" s="327"/>
      <c r="D167" s="327"/>
      <c r="E167" s="327"/>
      <c r="F167" s="327"/>
      <c r="G167" s="328"/>
      <c r="H167" s="73">
        <v>10</v>
      </c>
    </row>
    <row r="168" spans="1:8">
      <c r="A168" s="78"/>
      <c r="B168" s="79" t="s">
        <v>458</v>
      </c>
      <c r="C168" s="78">
        <v>563</v>
      </c>
      <c r="D168" s="78">
        <v>368</v>
      </c>
      <c r="E168" s="78">
        <v>195</v>
      </c>
      <c r="F168" s="80">
        <v>173</v>
      </c>
      <c r="G168" s="80">
        <v>238</v>
      </c>
      <c r="H168" s="80">
        <v>36</v>
      </c>
    </row>
    <row r="169" spans="1:8">
      <c r="A169" s="35"/>
      <c r="B169" s="70" t="s">
        <v>275</v>
      </c>
      <c r="C169" s="35"/>
      <c r="D169" s="35"/>
      <c r="E169" s="35"/>
      <c r="F169" s="69"/>
      <c r="G169" s="69"/>
      <c r="H169" s="69"/>
    </row>
    <row r="170" spans="1:8">
      <c r="A170" s="35" t="s">
        <v>459</v>
      </c>
      <c r="B170" s="72" t="s">
        <v>460</v>
      </c>
      <c r="C170" s="35">
        <v>237</v>
      </c>
      <c r="D170" s="35">
        <v>156</v>
      </c>
      <c r="E170" s="35">
        <v>81</v>
      </c>
      <c r="F170" s="69">
        <v>80</v>
      </c>
      <c r="G170" s="69">
        <v>92</v>
      </c>
      <c r="H170" s="69">
        <v>17</v>
      </c>
    </row>
    <row r="171" spans="1:8">
      <c r="A171" s="35" t="s">
        <v>461</v>
      </c>
      <c r="B171" s="72" t="s">
        <v>462</v>
      </c>
      <c r="C171" s="35">
        <v>133</v>
      </c>
      <c r="D171" s="35">
        <v>94</v>
      </c>
      <c r="E171" s="35">
        <v>39</v>
      </c>
      <c r="F171" s="69">
        <v>38</v>
      </c>
      <c r="G171" s="69">
        <v>58</v>
      </c>
      <c r="H171" s="69">
        <v>7</v>
      </c>
    </row>
    <row r="172" spans="1:8">
      <c r="A172" s="35"/>
      <c r="B172" s="70" t="s">
        <v>278</v>
      </c>
      <c r="C172" s="35"/>
      <c r="D172" s="35"/>
      <c r="E172" s="35"/>
      <c r="F172" s="69"/>
      <c r="G172" s="69"/>
      <c r="H172" s="69"/>
    </row>
    <row r="173" spans="1:8">
      <c r="A173" s="35" t="s">
        <v>463</v>
      </c>
      <c r="B173" s="72" t="s">
        <v>464</v>
      </c>
      <c r="C173" s="35">
        <v>54</v>
      </c>
      <c r="D173" s="35">
        <v>35</v>
      </c>
      <c r="E173" s="35">
        <v>19</v>
      </c>
      <c r="F173" s="69">
        <v>17</v>
      </c>
      <c r="G173" s="69">
        <v>27</v>
      </c>
      <c r="H173" s="69">
        <v>0</v>
      </c>
    </row>
    <row r="174" spans="1:8">
      <c r="A174" s="35" t="s">
        <v>465</v>
      </c>
      <c r="B174" s="72" t="s">
        <v>466</v>
      </c>
      <c r="C174" s="35">
        <v>139</v>
      </c>
      <c r="D174" s="35">
        <v>83</v>
      </c>
      <c r="E174" s="35">
        <v>56</v>
      </c>
      <c r="F174" s="69">
        <v>38</v>
      </c>
      <c r="G174" s="69">
        <v>61</v>
      </c>
      <c r="H174" s="69">
        <v>12</v>
      </c>
    </row>
    <row r="175" spans="1:8">
      <c r="A175" s="35"/>
      <c r="B175" s="326" t="s">
        <v>280</v>
      </c>
      <c r="C175" s="327"/>
      <c r="D175" s="327"/>
      <c r="E175" s="327"/>
      <c r="F175" s="327"/>
      <c r="G175" s="328"/>
      <c r="H175" s="73">
        <v>0</v>
      </c>
    </row>
    <row r="176" spans="1:8">
      <c r="A176" s="78"/>
      <c r="B176" s="79" t="s">
        <v>467</v>
      </c>
      <c r="C176" s="78">
        <v>733</v>
      </c>
      <c r="D176" s="78">
        <v>393</v>
      </c>
      <c r="E176" s="78">
        <v>340</v>
      </c>
      <c r="F176" s="80">
        <v>228</v>
      </c>
      <c r="G176" s="80">
        <v>245</v>
      </c>
      <c r="H176" s="80">
        <v>136</v>
      </c>
    </row>
    <row r="177" spans="1:8">
      <c r="A177" s="35"/>
      <c r="B177" s="70" t="s">
        <v>275</v>
      </c>
      <c r="C177" s="35"/>
      <c r="D177" s="35"/>
      <c r="E177" s="35"/>
      <c r="F177" s="69"/>
      <c r="G177" s="69"/>
      <c r="H177" s="69"/>
    </row>
    <row r="178" spans="1:8">
      <c r="A178" s="35" t="s">
        <v>468</v>
      </c>
      <c r="B178" s="72" t="s">
        <v>469</v>
      </c>
      <c r="C178" s="71">
        <v>136</v>
      </c>
      <c r="D178" s="71">
        <v>59</v>
      </c>
      <c r="E178" s="35">
        <v>77</v>
      </c>
      <c r="F178" s="69">
        <v>40</v>
      </c>
      <c r="G178" s="69">
        <v>59</v>
      </c>
      <c r="H178" s="69">
        <v>1</v>
      </c>
    </row>
    <row r="179" spans="1:8">
      <c r="A179" s="35" t="s">
        <v>470</v>
      </c>
      <c r="B179" s="72" t="s">
        <v>213</v>
      </c>
      <c r="C179" s="35">
        <v>268</v>
      </c>
      <c r="D179" s="71">
        <v>148</v>
      </c>
      <c r="E179" s="35">
        <v>120</v>
      </c>
      <c r="F179" s="69">
        <v>72</v>
      </c>
      <c r="G179" s="69">
        <v>54</v>
      </c>
      <c r="H179" s="69">
        <v>79</v>
      </c>
    </row>
    <row r="180" spans="1:8">
      <c r="A180" s="35" t="s">
        <v>471</v>
      </c>
      <c r="B180" s="72" t="s">
        <v>472</v>
      </c>
      <c r="C180" s="71">
        <v>139</v>
      </c>
      <c r="D180" s="71">
        <v>79</v>
      </c>
      <c r="E180" s="35">
        <v>60</v>
      </c>
      <c r="F180" s="69">
        <v>46</v>
      </c>
      <c r="G180" s="69">
        <v>47</v>
      </c>
      <c r="H180" s="69">
        <v>7</v>
      </c>
    </row>
    <row r="181" spans="1:8">
      <c r="A181" s="35" t="s">
        <v>473</v>
      </c>
      <c r="B181" s="72" t="s">
        <v>474</v>
      </c>
      <c r="C181" s="71">
        <v>86</v>
      </c>
      <c r="D181" s="71">
        <v>41</v>
      </c>
      <c r="E181" s="35">
        <v>45</v>
      </c>
      <c r="F181" s="69">
        <v>31</v>
      </c>
      <c r="G181" s="69">
        <v>26</v>
      </c>
      <c r="H181" s="69">
        <v>7</v>
      </c>
    </row>
    <row r="182" spans="1:8">
      <c r="A182" s="35"/>
      <c r="B182" s="70" t="s">
        <v>278</v>
      </c>
      <c r="C182" s="35"/>
      <c r="D182" s="35"/>
      <c r="E182" s="35"/>
      <c r="F182" s="69"/>
      <c r="G182" s="69"/>
      <c r="H182" s="69"/>
    </row>
    <row r="183" spans="1:8">
      <c r="A183" s="35" t="s">
        <v>475</v>
      </c>
      <c r="B183" s="72" t="s">
        <v>476</v>
      </c>
      <c r="C183" s="71">
        <v>59</v>
      </c>
      <c r="D183" s="71">
        <v>37</v>
      </c>
      <c r="E183" s="35">
        <v>22</v>
      </c>
      <c r="F183" s="69">
        <v>28</v>
      </c>
      <c r="G183" s="69">
        <v>36</v>
      </c>
      <c r="H183" s="69">
        <v>3</v>
      </c>
    </row>
    <row r="184" spans="1:8">
      <c r="A184" s="35" t="s">
        <v>477</v>
      </c>
      <c r="B184" s="72" t="s">
        <v>478</v>
      </c>
      <c r="C184" s="71">
        <v>45</v>
      </c>
      <c r="D184" s="71">
        <v>29</v>
      </c>
      <c r="E184" s="35">
        <v>16</v>
      </c>
      <c r="F184" s="69">
        <v>11</v>
      </c>
      <c r="G184" s="69">
        <v>23</v>
      </c>
      <c r="H184" s="69">
        <v>0</v>
      </c>
    </row>
    <row r="185" spans="1:8">
      <c r="A185" s="35"/>
      <c r="B185" s="326" t="s">
        <v>280</v>
      </c>
      <c r="C185" s="327"/>
      <c r="D185" s="327"/>
      <c r="E185" s="327"/>
      <c r="F185" s="327"/>
      <c r="G185" s="328"/>
      <c r="H185" s="73">
        <v>39</v>
      </c>
    </row>
    <row r="186" spans="1:8">
      <c r="A186" s="78"/>
      <c r="B186" s="79" t="s">
        <v>479</v>
      </c>
      <c r="C186" s="78">
        <v>669</v>
      </c>
      <c r="D186" s="78">
        <v>381</v>
      </c>
      <c r="E186" s="78">
        <v>288</v>
      </c>
      <c r="F186" s="80">
        <v>207</v>
      </c>
      <c r="G186" s="80">
        <v>218</v>
      </c>
      <c r="H186" s="80">
        <v>53</v>
      </c>
    </row>
    <row r="187" spans="1:8">
      <c r="A187" s="35"/>
      <c r="B187" s="70" t="s">
        <v>275</v>
      </c>
      <c r="C187" s="35"/>
      <c r="D187" s="35"/>
      <c r="E187" s="35"/>
      <c r="F187" s="69"/>
      <c r="G187" s="69"/>
      <c r="H187" s="69"/>
    </row>
    <row r="188" spans="1:8">
      <c r="A188" s="35" t="s">
        <v>480</v>
      </c>
      <c r="B188" s="72" t="s">
        <v>214</v>
      </c>
      <c r="C188" s="35">
        <v>398</v>
      </c>
      <c r="D188" s="35">
        <v>228</v>
      </c>
      <c r="E188" s="35">
        <v>170</v>
      </c>
      <c r="F188" s="69">
        <v>118</v>
      </c>
      <c r="G188" s="69">
        <v>140</v>
      </c>
      <c r="H188" s="69">
        <v>14</v>
      </c>
    </row>
    <row r="189" spans="1:8">
      <c r="A189" s="35" t="s">
        <v>481</v>
      </c>
      <c r="B189" s="72" t="s">
        <v>482</v>
      </c>
      <c r="C189" s="35">
        <v>197</v>
      </c>
      <c r="D189" s="35">
        <v>111</v>
      </c>
      <c r="E189" s="35">
        <v>86</v>
      </c>
      <c r="F189" s="69">
        <v>59</v>
      </c>
      <c r="G189" s="69">
        <v>55</v>
      </c>
      <c r="H189" s="69">
        <v>1</v>
      </c>
    </row>
    <row r="190" spans="1:8">
      <c r="A190" s="35"/>
      <c r="B190" s="70" t="s">
        <v>278</v>
      </c>
      <c r="C190" s="35"/>
      <c r="D190" s="35"/>
      <c r="E190" s="35"/>
      <c r="F190" s="69"/>
      <c r="G190" s="69"/>
      <c r="H190" s="69"/>
    </row>
    <row r="191" spans="1:8">
      <c r="A191" s="35" t="s">
        <v>483</v>
      </c>
      <c r="B191" s="72" t="s">
        <v>484</v>
      </c>
      <c r="C191" s="35">
        <v>74</v>
      </c>
      <c r="D191" s="35">
        <v>42</v>
      </c>
      <c r="E191" s="35">
        <v>32</v>
      </c>
      <c r="F191" s="69">
        <v>30</v>
      </c>
      <c r="G191" s="69">
        <v>23</v>
      </c>
      <c r="H191" s="69">
        <v>1</v>
      </c>
    </row>
    <row r="192" spans="1:8">
      <c r="A192" s="35"/>
      <c r="B192" s="326" t="s">
        <v>280</v>
      </c>
      <c r="C192" s="327"/>
      <c r="D192" s="327"/>
      <c r="E192" s="327"/>
      <c r="F192" s="327"/>
      <c r="G192" s="328"/>
      <c r="H192" s="73">
        <v>37</v>
      </c>
    </row>
    <row r="193" spans="1:8">
      <c r="A193" s="78"/>
      <c r="B193" s="79" t="s">
        <v>485</v>
      </c>
      <c r="C193" s="78">
        <v>2017</v>
      </c>
      <c r="D193" s="78">
        <v>1179</v>
      </c>
      <c r="E193" s="78">
        <v>838</v>
      </c>
      <c r="F193" s="80">
        <v>571</v>
      </c>
      <c r="G193" s="80">
        <v>578</v>
      </c>
      <c r="H193" s="80">
        <v>200</v>
      </c>
    </row>
    <row r="194" spans="1:8">
      <c r="A194" s="35"/>
      <c r="B194" s="70" t="s">
        <v>274</v>
      </c>
      <c r="C194" s="35"/>
      <c r="D194" s="35"/>
      <c r="E194" s="35"/>
      <c r="F194" s="69"/>
      <c r="G194" s="69"/>
      <c r="H194" s="69"/>
    </row>
    <row r="195" spans="1:8">
      <c r="A195" s="35" t="s">
        <v>486</v>
      </c>
      <c r="B195" s="72" t="s">
        <v>487</v>
      </c>
      <c r="C195" s="35">
        <v>1023</v>
      </c>
      <c r="D195" s="35">
        <v>582</v>
      </c>
      <c r="E195" s="35">
        <v>441</v>
      </c>
      <c r="F195" s="69">
        <v>246</v>
      </c>
      <c r="G195" s="69">
        <v>332</v>
      </c>
      <c r="H195" s="69">
        <v>94</v>
      </c>
    </row>
    <row r="196" spans="1:8">
      <c r="A196" s="35"/>
      <c r="B196" s="70" t="s">
        <v>275</v>
      </c>
      <c r="C196" s="35"/>
      <c r="D196" s="35"/>
      <c r="E196" s="35"/>
      <c r="F196" s="69"/>
      <c r="G196" s="69"/>
      <c r="H196" s="69"/>
    </row>
    <row r="197" spans="1:8">
      <c r="A197" s="35" t="s">
        <v>488</v>
      </c>
      <c r="B197" s="72" t="s">
        <v>489</v>
      </c>
      <c r="C197" s="35">
        <v>115</v>
      </c>
      <c r="D197" s="35">
        <v>75</v>
      </c>
      <c r="E197" s="35">
        <v>40</v>
      </c>
      <c r="F197" s="69">
        <v>37</v>
      </c>
      <c r="G197" s="69">
        <v>33</v>
      </c>
      <c r="H197" s="69">
        <v>16</v>
      </c>
    </row>
    <row r="198" spans="1:8">
      <c r="A198" s="35" t="s">
        <v>490</v>
      </c>
      <c r="B198" s="72" t="s">
        <v>491</v>
      </c>
      <c r="C198" s="35">
        <v>166</v>
      </c>
      <c r="D198" s="35">
        <v>105</v>
      </c>
      <c r="E198" s="35">
        <v>61</v>
      </c>
      <c r="F198" s="69">
        <v>45</v>
      </c>
      <c r="G198" s="69">
        <v>30</v>
      </c>
      <c r="H198" s="69">
        <v>11</v>
      </c>
    </row>
    <row r="199" spans="1:8">
      <c r="A199" s="35" t="s">
        <v>492</v>
      </c>
      <c r="B199" s="72" t="s">
        <v>493</v>
      </c>
      <c r="C199" s="35">
        <v>126</v>
      </c>
      <c r="D199" s="35">
        <v>72</v>
      </c>
      <c r="E199" s="35">
        <v>54</v>
      </c>
      <c r="F199" s="69">
        <v>48</v>
      </c>
      <c r="G199" s="69">
        <v>25</v>
      </c>
      <c r="H199" s="69">
        <v>16</v>
      </c>
    </row>
    <row r="200" spans="1:8">
      <c r="A200" s="35"/>
      <c r="B200" s="70" t="s">
        <v>278</v>
      </c>
      <c r="C200" s="35"/>
      <c r="D200" s="35"/>
      <c r="E200" s="35"/>
      <c r="F200" s="69"/>
      <c r="G200" s="69"/>
      <c r="H200" s="69"/>
    </row>
    <row r="201" spans="1:8">
      <c r="A201" s="35" t="s">
        <v>494</v>
      </c>
      <c r="B201" s="72" t="s">
        <v>487</v>
      </c>
      <c r="C201" s="35">
        <v>209</v>
      </c>
      <c r="D201" s="35">
        <v>125</v>
      </c>
      <c r="E201" s="35">
        <v>84</v>
      </c>
      <c r="F201" s="69">
        <v>73</v>
      </c>
      <c r="G201" s="69">
        <v>58</v>
      </c>
      <c r="H201" s="69">
        <v>44</v>
      </c>
    </row>
    <row r="202" spans="1:8">
      <c r="A202" s="35" t="s">
        <v>495</v>
      </c>
      <c r="B202" s="72" t="s">
        <v>496</v>
      </c>
      <c r="C202" s="35">
        <v>144</v>
      </c>
      <c r="D202" s="35">
        <v>85</v>
      </c>
      <c r="E202" s="35">
        <v>59</v>
      </c>
      <c r="F202" s="69">
        <v>46</v>
      </c>
      <c r="G202" s="69">
        <v>38</v>
      </c>
      <c r="H202" s="69">
        <v>10</v>
      </c>
    </row>
    <row r="203" spans="1:8">
      <c r="A203" s="35" t="s">
        <v>497</v>
      </c>
      <c r="B203" s="72" t="s">
        <v>498</v>
      </c>
      <c r="C203" s="35">
        <v>106</v>
      </c>
      <c r="D203" s="35">
        <v>56</v>
      </c>
      <c r="E203" s="35">
        <v>50</v>
      </c>
      <c r="F203" s="69">
        <v>36</v>
      </c>
      <c r="G203" s="69">
        <v>29</v>
      </c>
      <c r="H203" s="69">
        <v>9</v>
      </c>
    </row>
    <row r="204" spans="1:8">
      <c r="A204" s="35" t="s">
        <v>499</v>
      </c>
      <c r="B204" s="72" t="s">
        <v>500</v>
      </c>
      <c r="C204" s="35">
        <v>128</v>
      </c>
      <c r="D204" s="35">
        <v>79</v>
      </c>
      <c r="E204" s="35">
        <v>49</v>
      </c>
      <c r="F204" s="69">
        <v>40</v>
      </c>
      <c r="G204" s="69">
        <v>33</v>
      </c>
      <c r="H204" s="69">
        <v>0</v>
      </c>
    </row>
    <row r="205" spans="1:8">
      <c r="A205" s="35"/>
      <c r="B205" s="326" t="s">
        <v>280</v>
      </c>
      <c r="C205" s="327"/>
      <c r="D205" s="327"/>
      <c r="E205" s="327"/>
      <c r="F205" s="327"/>
      <c r="G205" s="328"/>
      <c r="H205" s="73">
        <v>0</v>
      </c>
    </row>
    <row r="206" spans="1:8">
      <c r="A206" s="78"/>
      <c r="B206" s="79" t="s">
        <v>501</v>
      </c>
      <c r="C206" s="78">
        <v>795</v>
      </c>
      <c r="D206" s="78">
        <v>513</v>
      </c>
      <c r="E206" s="78">
        <v>282</v>
      </c>
      <c r="F206" s="81">
        <v>260</v>
      </c>
      <c r="G206" s="81">
        <v>286</v>
      </c>
      <c r="H206" s="81">
        <v>73</v>
      </c>
    </row>
    <row r="207" spans="1:8">
      <c r="A207" s="35"/>
      <c r="B207" s="70" t="s">
        <v>275</v>
      </c>
      <c r="C207" s="35"/>
      <c r="D207" s="35"/>
      <c r="E207" s="35"/>
      <c r="F207" s="73"/>
      <c r="G207" s="73"/>
      <c r="H207" s="73"/>
    </row>
    <row r="208" spans="1:8">
      <c r="A208" s="35" t="s">
        <v>502</v>
      </c>
      <c r="B208" s="72" t="s">
        <v>503</v>
      </c>
      <c r="C208" s="35">
        <v>92</v>
      </c>
      <c r="D208" s="35">
        <v>60</v>
      </c>
      <c r="E208" s="35">
        <v>32</v>
      </c>
      <c r="F208" s="73">
        <v>32</v>
      </c>
      <c r="G208" s="73">
        <v>29</v>
      </c>
      <c r="H208" s="73">
        <v>1</v>
      </c>
    </row>
    <row r="209" spans="1:8">
      <c r="A209" s="35" t="s">
        <v>504</v>
      </c>
      <c r="B209" s="72" t="s">
        <v>505</v>
      </c>
      <c r="C209" s="69">
        <v>85</v>
      </c>
      <c r="D209" s="69">
        <v>56</v>
      </c>
      <c r="E209" s="35">
        <v>29</v>
      </c>
      <c r="F209" s="73">
        <v>29</v>
      </c>
      <c r="G209" s="73">
        <v>28</v>
      </c>
      <c r="H209" s="73">
        <v>3</v>
      </c>
    </row>
    <row r="210" spans="1:8">
      <c r="A210" s="35" t="s">
        <v>506</v>
      </c>
      <c r="B210" s="72" t="s">
        <v>215</v>
      </c>
      <c r="C210" s="35">
        <v>422</v>
      </c>
      <c r="D210" s="35">
        <v>282</v>
      </c>
      <c r="E210" s="35">
        <v>140</v>
      </c>
      <c r="F210" s="73">
        <v>124</v>
      </c>
      <c r="G210" s="73">
        <v>172</v>
      </c>
      <c r="H210" s="73">
        <v>11</v>
      </c>
    </row>
    <row r="211" spans="1:8">
      <c r="A211" s="35"/>
      <c r="B211" s="70" t="s">
        <v>278</v>
      </c>
      <c r="C211" s="35"/>
      <c r="D211" s="35"/>
      <c r="E211" s="35"/>
      <c r="F211" s="73"/>
      <c r="G211" s="73"/>
      <c r="H211" s="73"/>
    </row>
    <row r="212" spans="1:8">
      <c r="A212" s="35" t="s">
        <v>507</v>
      </c>
      <c r="B212" s="72" t="s">
        <v>508</v>
      </c>
      <c r="C212" s="35">
        <v>18</v>
      </c>
      <c r="D212" s="35">
        <v>10</v>
      </c>
      <c r="E212" s="35">
        <v>8</v>
      </c>
      <c r="F212" s="73">
        <v>6</v>
      </c>
      <c r="G212" s="73">
        <v>8</v>
      </c>
      <c r="H212" s="73">
        <v>3</v>
      </c>
    </row>
    <row r="213" spans="1:8">
      <c r="A213" s="35" t="s">
        <v>509</v>
      </c>
      <c r="B213" s="72" t="s">
        <v>510</v>
      </c>
      <c r="C213" s="35">
        <v>51</v>
      </c>
      <c r="D213" s="35">
        <v>30</v>
      </c>
      <c r="E213" s="35">
        <v>21</v>
      </c>
      <c r="F213" s="73">
        <v>19</v>
      </c>
      <c r="G213" s="73">
        <v>19</v>
      </c>
      <c r="H213" s="73">
        <v>2</v>
      </c>
    </row>
    <row r="214" spans="1:8">
      <c r="A214" s="35" t="s">
        <v>511</v>
      </c>
      <c r="B214" s="72" t="s">
        <v>512</v>
      </c>
      <c r="C214" s="35">
        <v>87</v>
      </c>
      <c r="D214" s="35">
        <v>54</v>
      </c>
      <c r="E214" s="35">
        <v>33</v>
      </c>
      <c r="F214" s="73">
        <v>30</v>
      </c>
      <c r="G214" s="73">
        <v>24</v>
      </c>
      <c r="H214" s="73">
        <v>1</v>
      </c>
    </row>
    <row r="215" spans="1:8">
      <c r="A215" s="35" t="s">
        <v>513</v>
      </c>
      <c r="B215" s="72" t="s">
        <v>514</v>
      </c>
      <c r="C215" s="35">
        <v>40</v>
      </c>
      <c r="D215" s="35">
        <v>21</v>
      </c>
      <c r="E215" s="35">
        <v>19</v>
      </c>
      <c r="F215" s="73">
        <v>20</v>
      </c>
      <c r="G215" s="73">
        <v>6</v>
      </c>
      <c r="H215" s="73">
        <v>29</v>
      </c>
    </row>
    <row r="216" spans="1:8">
      <c r="A216" s="35"/>
      <c r="B216" s="326" t="s">
        <v>280</v>
      </c>
      <c r="C216" s="327"/>
      <c r="D216" s="327"/>
      <c r="E216" s="327"/>
      <c r="F216" s="327"/>
      <c r="G216" s="328"/>
      <c r="H216" s="73">
        <v>23</v>
      </c>
    </row>
    <row r="217" spans="1:8">
      <c r="A217" s="78"/>
      <c r="B217" s="79" t="s">
        <v>515</v>
      </c>
      <c r="C217" s="78">
        <v>2234</v>
      </c>
      <c r="D217" s="78">
        <v>1257</v>
      </c>
      <c r="E217" s="78">
        <v>977</v>
      </c>
      <c r="F217" s="80">
        <v>554</v>
      </c>
      <c r="G217" s="80">
        <v>845</v>
      </c>
      <c r="H217" s="80">
        <v>170</v>
      </c>
    </row>
    <row r="218" spans="1:8">
      <c r="A218" s="35"/>
      <c r="B218" s="70" t="s">
        <v>274</v>
      </c>
      <c r="C218" s="35"/>
      <c r="D218" s="35"/>
      <c r="E218" s="35"/>
      <c r="F218" s="69"/>
      <c r="G218" s="69"/>
      <c r="H218" s="69"/>
    </row>
    <row r="219" spans="1:8">
      <c r="A219" s="35" t="s">
        <v>516</v>
      </c>
      <c r="B219" s="72" t="s">
        <v>216</v>
      </c>
      <c r="C219" s="35">
        <v>1103</v>
      </c>
      <c r="D219" s="35">
        <v>589</v>
      </c>
      <c r="E219" s="35">
        <v>514</v>
      </c>
      <c r="F219" s="69">
        <v>215</v>
      </c>
      <c r="G219" s="69">
        <v>380</v>
      </c>
      <c r="H219" s="69">
        <v>80</v>
      </c>
    </row>
    <row r="220" spans="1:8">
      <c r="A220" s="35"/>
      <c r="B220" s="70" t="s">
        <v>275</v>
      </c>
      <c r="C220" s="35"/>
      <c r="D220" s="35"/>
      <c r="E220" s="35"/>
      <c r="F220" s="69"/>
      <c r="G220" s="69"/>
      <c r="H220" s="69"/>
    </row>
    <row r="221" spans="1:8">
      <c r="A221" s="35" t="s">
        <v>517</v>
      </c>
      <c r="B221" s="70" t="s">
        <v>528</v>
      </c>
      <c r="C221" s="35">
        <v>99</v>
      </c>
      <c r="D221" s="35">
        <v>59</v>
      </c>
      <c r="E221" s="35">
        <v>40</v>
      </c>
      <c r="F221" s="69">
        <v>31</v>
      </c>
      <c r="G221" s="69">
        <v>35</v>
      </c>
      <c r="H221" s="69">
        <v>14</v>
      </c>
    </row>
    <row r="222" spans="1:8">
      <c r="A222" s="35" t="s">
        <v>519</v>
      </c>
      <c r="B222" s="72" t="s">
        <v>518</v>
      </c>
      <c r="C222" s="35">
        <v>201</v>
      </c>
      <c r="D222" s="35">
        <v>128</v>
      </c>
      <c r="E222" s="35">
        <v>73</v>
      </c>
      <c r="F222" s="69">
        <v>75</v>
      </c>
      <c r="G222" s="69">
        <v>105</v>
      </c>
      <c r="H222" s="69">
        <v>9</v>
      </c>
    </row>
    <row r="223" spans="1:8">
      <c r="A223" s="35" t="s">
        <v>521</v>
      </c>
      <c r="B223" s="72" t="s">
        <v>520</v>
      </c>
      <c r="C223" s="35">
        <v>123</v>
      </c>
      <c r="D223" s="35">
        <v>65</v>
      </c>
      <c r="E223" s="35">
        <v>58</v>
      </c>
      <c r="F223" s="69">
        <v>26</v>
      </c>
      <c r="G223" s="69">
        <v>35</v>
      </c>
      <c r="H223" s="69">
        <v>6</v>
      </c>
    </row>
    <row r="224" spans="1:8">
      <c r="A224" s="35" t="s">
        <v>523</v>
      </c>
      <c r="B224" s="72" t="s">
        <v>522</v>
      </c>
      <c r="C224" s="35">
        <v>294</v>
      </c>
      <c r="D224" s="35">
        <v>183</v>
      </c>
      <c r="E224" s="35">
        <v>111</v>
      </c>
      <c r="F224" s="69">
        <v>103</v>
      </c>
      <c r="G224" s="69">
        <v>118</v>
      </c>
      <c r="H224" s="69">
        <v>16</v>
      </c>
    </row>
    <row r="225" spans="1:8">
      <c r="A225" s="35" t="s">
        <v>525</v>
      </c>
      <c r="B225" s="72" t="s">
        <v>524</v>
      </c>
      <c r="C225" s="35">
        <v>140</v>
      </c>
      <c r="D225" s="35">
        <v>78</v>
      </c>
      <c r="E225" s="35">
        <v>62</v>
      </c>
      <c r="F225" s="69">
        <v>43</v>
      </c>
      <c r="G225" s="69">
        <v>64</v>
      </c>
      <c r="H225" s="69">
        <v>2</v>
      </c>
    </row>
    <row r="226" spans="1:8">
      <c r="A226" s="35"/>
      <c r="B226" s="70" t="s">
        <v>278</v>
      </c>
      <c r="C226" s="35"/>
      <c r="D226" s="35"/>
      <c r="E226" s="35"/>
      <c r="F226" s="69"/>
      <c r="G226" s="69"/>
      <c r="H226" s="69"/>
    </row>
    <row r="227" spans="1:8">
      <c r="A227" s="35" t="s">
        <v>527</v>
      </c>
      <c r="B227" s="72" t="s">
        <v>526</v>
      </c>
      <c r="C227" s="35">
        <v>89</v>
      </c>
      <c r="D227" s="35">
        <v>62</v>
      </c>
      <c r="E227" s="35">
        <v>27</v>
      </c>
      <c r="F227" s="69">
        <v>22</v>
      </c>
      <c r="G227" s="69">
        <v>47</v>
      </c>
      <c r="H227" s="69">
        <v>7</v>
      </c>
    </row>
    <row r="228" spans="1:8">
      <c r="A228" s="35" t="s">
        <v>529</v>
      </c>
      <c r="B228" s="72" t="s">
        <v>530</v>
      </c>
      <c r="C228" s="35">
        <v>49</v>
      </c>
      <c r="D228" s="35">
        <v>28</v>
      </c>
      <c r="E228" s="35">
        <v>21</v>
      </c>
      <c r="F228" s="69">
        <v>18</v>
      </c>
      <c r="G228" s="69">
        <v>19</v>
      </c>
      <c r="H228" s="69">
        <v>6</v>
      </c>
    </row>
    <row r="229" spans="1:8">
      <c r="A229" s="35" t="s">
        <v>531</v>
      </c>
      <c r="B229" s="72" t="s">
        <v>532</v>
      </c>
      <c r="C229" s="35">
        <v>136</v>
      </c>
      <c r="D229" s="35">
        <v>65</v>
      </c>
      <c r="E229" s="35">
        <v>71</v>
      </c>
      <c r="F229" s="69">
        <v>21</v>
      </c>
      <c r="G229" s="69">
        <v>42</v>
      </c>
      <c r="H229" s="69">
        <v>5</v>
      </c>
    </row>
    <row r="230" spans="1:8">
      <c r="A230" s="35"/>
      <c r="B230" s="326" t="s">
        <v>280</v>
      </c>
      <c r="C230" s="327"/>
      <c r="D230" s="327"/>
      <c r="E230" s="327"/>
      <c r="F230" s="327"/>
      <c r="G230" s="328"/>
      <c r="H230" s="73">
        <v>25</v>
      </c>
    </row>
    <row r="231" spans="1:8">
      <c r="A231" s="78"/>
      <c r="B231" s="79" t="s">
        <v>533</v>
      </c>
      <c r="C231" s="78">
        <v>798</v>
      </c>
      <c r="D231" s="78">
        <v>496</v>
      </c>
      <c r="E231" s="78">
        <v>302</v>
      </c>
      <c r="F231" s="80">
        <v>301</v>
      </c>
      <c r="G231" s="80">
        <v>311</v>
      </c>
      <c r="H231" s="80">
        <v>129</v>
      </c>
    </row>
    <row r="232" spans="1:8">
      <c r="A232" s="35"/>
      <c r="B232" s="70" t="s">
        <v>324</v>
      </c>
      <c r="C232" s="35"/>
      <c r="D232" s="35"/>
      <c r="E232" s="35"/>
      <c r="F232" s="69"/>
      <c r="G232" s="69"/>
      <c r="H232" s="69"/>
    </row>
    <row r="233" spans="1:8">
      <c r="A233" s="35" t="s">
        <v>534</v>
      </c>
      <c r="B233" s="72" t="s">
        <v>535</v>
      </c>
      <c r="C233" s="35">
        <v>57</v>
      </c>
      <c r="D233" s="35">
        <v>36</v>
      </c>
      <c r="E233" s="35">
        <v>21</v>
      </c>
      <c r="F233" s="69">
        <v>26</v>
      </c>
      <c r="G233" s="69">
        <v>23</v>
      </c>
      <c r="H233" s="69">
        <v>1</v>
      </c>
    </row>
    <row r="234" spans="1:8">
      <c r="A234" s="35" t="s">
        <v>536</v>
      </c>
      <c r="B234" s="72" t="s">
        <v>537</v>
      </c>
      <c r="C234" s="35">
        <v>85</v>
      </c>
      <c r="D234" s="35">
        <v>40</v>
      </c>
      <c r="E234" s="35">
        <v>45</v>
      </c>
      <c r="F234" s="69">
        <v>33</v>
      </c>
      <c r="G234" s="69">
        <v>27</v>
      </c>
      <c r="H234" s="69">
        <v>20</v>
      </c>
    </row>
    <row r="235" spans="1:8">
      <c r="A235" s="35" t="s">
        <v>538</v>
      </c>
      <c r="B235" s="74" t="s">
        <v>539</v>
      </c>
      <c r="C235" s="35">
        <v>439</v>
      </c>
      <c r="D235" s="35">
        <v>275</v>
      </c>
      <c r="E235" s="35">
        <v>164</v>
      </c>
      <c r="F235" s="69">
        <v>158</v>
      </c>
      <c r="G235" s="69">
        <v>169</v>
      </c>
      <c r="H235" s="69">
        <v>75</v>
      </c>
    </row>
    <row r="236" spans="1:8">
      <c r="A236" s="31"/>
      <c r="B236" s="75" t="s">
        <v>278</v>
      </c>
      <c r="C236" s="35"/>
      <c r="D236" s="35"/>
      <c r="E236" s="35"/>
      <c r="F236" s="69"/>
      <c r="G236" s="69"/>
      <c r="H236" s="69"/>
    </row>
    <row r="237" spans="1:8">
      <c r="A237" s="35" t="s">
        <v>540</v>
      </c>
      <c r="B237" s="72" t="s">
        <v>541</v>
      </c>
      <c r="C237" s="35">
        <v>63</v>
      </c>
      <c r="D237" s="35">
        <v>45</v>
      </c>
      <c r="E237" s="35">
        <v>18</v>
      </c>
      <c r="F237" s="69">
        <v>26</v>
      </c>
      <c r="G237" s="69">
        <v>28</v>
      </c>
      <c r="H237" s="69">
        <v>5</v>
      </c>
    </row>
    <row r="238" spans="1:8">
      <c r="A238" s="35" t="s">
        <v>542</v>
      </c>
      <c r="B238" s="72" t="s">
        <v>543</v>
      </c>
      <c r="C238" s="35">
        <v>44</v>
      </c>
      <c r="D238" s="35">
        <v>31</v>
      </c>
      <c r="E238" s="35">
        <v>13</v>
      </c>
      <c r="F238" s="69">
        <v>19</v>
      </c>
      <c r="G238" s="69">
        <v>19</v>
      </c>
      <c r="H238" s="69">
        <v>4</v>
      </c>
    </row>
    <row r="239" spans="1:8">
      <c r="A239" s="35" t="s">
        <v>544</v>
      </c>
      <c r="B239" s="72" t="s">
        <v>545</v>
      </c>
      <c r="C239" s="35">
        <v>110</v>
      </c>
      <c r="D239" s="35">
        <v>69</v>
      </c>
      <c r="E239" s="35">
        <v>41</v>
      </c>
      <c r="F239" s="69">
        <v>39</v>
      </c>
      <c r="G239" s="69">
        <v>45</v>
      </c>
      <c r="H239" s="69">
        <v>10</v>
      </c>
    </row>
    <row r="240" spans="1:8">
      <c r="A240" s="35"/>
      <c r="B240" s="326" t="s">
        <v>280</v>
      </c>
      <c r="C240" s="327"/>
      <c r="D240" s="327"/>
      <c r="E240" s="327"/>
      <c r="F240" s="327"/>
      <c r="G240" s="328"/>
      <c r="H240" s="73">
        <v>14</v>
      </c>
    </row>
    <row r="241" spans="1:8">
      <c r="A241" s="78"/>
      <c r="B241" s="79" t="s">
        <v>546</v>
      </c>
      <c r="C241" s="78">
        <v>5956</v>
      </c>
      <c r="D241" s="78">
        <v>3370</v>
      </c>
      <c r="E241" s="78">
        <v>2586</v>
      </c>
      <c r="F241" s="80">
        <v>994</v>
      </c>
      <c r="G241" s="80">
        <v>2464</v>
      </c>
      <c r="H241" s="80">
        <v>2151</v>
      </c>
    </row>
    <row r="242" spans="1:8">
      <c r="A242" s="35"/>
      <c r="B242" s="74" t="s">
        <v>323</v>
      </c>
      <c r="C242" s="35">
        <v>2211</v>
      </c>
      <c r="D242" s="35">
        <v>1342</v>
      </c>
      <c r="E242" s="35">
        <v>869</v>
      </c>
      <c r="F242" s="69">
        <v>419</v>
      </c>
      <c r="G242" s="69">
        <v>821</v>
      </c>
      <c r="H242" s="69">
        <v>839</v>
      </c>
    </row>
    <row r="243" spans="1:8">
      <c r="A243" s="35"/>
      <c r="B243" s="70" t="s">
        <v>274</v>
      </c>
      <c r="C243" s="35"/>
      <c r="D243" s="35"/>
      <c r="E243" s="35"/>
      <c r="F243" s="69"/>
      <c r="G243" s="69"/>
      <c r="H243" s="69"/>
    </row>
    <row r="244" spans="1:8">
      <c r="A244" s="35" t="s">
        <v>547</v>
      </c>
      <c r="B244" s="72" t="s">
        <v>548</v>
      </c>
      <c r="C244" s="35">
        <v>217</v>
      </c>
      <c r="D244" s="35">
        <v>125</v>
      </c>
      <c r="E244" s="35">
        <v>92</v>
      </c>
      <c r="F244" s="69">
        <v>41</v>
      </c>
      <c r="G244" s="69">
        <v>87</v>
      </c>
      <c r="H244" s="69">
        <v>4</v>
      </c>
    </row>
    <row r="245" spans="1:8">
      <c r="A245" s="35" t="s">
        <v>549</v>
      </c>
      <c r="B245" s="72" t="s">
        <v>550</v>
      </c>
      <c r="C245" s="35">
        <v>69</v>
      </c>
      <c r="D245" s="35">
        <v>38</v>
      </c>
      <c r="E245" s="35">
        <v>31</v>
      </c>
      <c r="F245" s="69">
        <v>6</v>
      </c>
      <c r="G245" s="69">
        <v>37</v>
      </c>
      <c r="H245" s="69">
        <v>8</v>
      </c>
    </row>
    <row r="246" spans="1:8">
      <c r="A246" s="35"/>
      <c r="B246" s="70" t="s">
        <v>275</v>
      </c>
      <c r="C246" s="35"/>
      <c r="D246" s="35"/>
      <c r="E246" s="35"/>
      <c r="F246" s="69"/>
      <c r="G246" s="69"/>
      <c r="H246" s="69"/>
    </row>
    <row r="247" spans="1:8">
      <c r="A247" s="35" t="s">
        <v>551</v>
      </c>
      <c r="B247" s="72" t="s">
        <v>552</v>
      </c>
      <c r="C247" s="35">
        <v>74</v>
      </c>
      <c r="D247" s="35">
        <v>50</v>
      </c>
      <c r="E247" s="35">
        <v>24</v>
      </c>
      <c r="F247" s="69">
        <v>14</v>
      </c>
      <c r="G247" s="69">
        <v>35</v>
      </c>
      <c r="H247" s="69">
        <v>18</v>
      </c>
    </row>
    <row r="248" spans="1:8">
      <c r="A248" s="35" t="s">
        <v>553</v>
      </c>
      <c r="B248" s="72" t="s">
        <v>554</v>
      </c>
      <c r="C248" s="35">
        <v>115</v>
      </c>
      <c r="D248" s="35">
        <v>69</v>
      </c>
      <c r="E248" s="35">
        <v>46</v>
      </c>
      <c r="F248" s="69">
        <v>26</v>
      </c>
      <c r="G248" s="69">
        <v>43</v>
      </c>
      <c r="H248" s="69">
        <v>8</v>
      </c>
    </row>
    <row r="249" spans="1:8">
      <c r="A249" s="35" t="s">
        <v>555</v>
      </c>
      <c r="B249" s="72" t="s">
        <v>556</v>
      </c>
      <c r="C249" s="35">
        <v>147</v>
      </c>
      <c r="D249" s="35">
        <v>84</v>
      </c>
      <c r="E249" s="35">
        <v>63</v>
      </c>
      <c r="F249" s="69">
        <v>28</v>
      </c>
      <c r="G249" s="69">
        <v>53</v>
      </c>
      <c r="H249" s="69">
        <v>175</v>
      </c>
    </row>
    <row r="250" spans="1:8">
      <c r="A250" s="35" t="s">
        <v>557</v>
      </c>
      <c r="B250" s="72" t="s">
        <v>558</v>
      </c>
      <c r="C250" s="35">
        <v>216</v>
      </c>
      <c r="D250" s="35">
        <v>133</v>
      </c>
      <c r="E250" s="35">
        <v>83</v>
      </c>
      <c r="F250" s="69">
        <v>38</v>
      </c>
      <c r="G250" s="69">
        <v>90</v>
      </c>
      <c r="H250" s="69">
        <v>7</v>
      </c>
    </row>
    <row r="251" spans="1:8">
      <c r="A251" s="35" t="s">
        <v>559</v>
      </c>
      <c r="B251" s="72" t="s">
        <v>560</v>
      </c>
      <c r="C251" s="35">
        <v>99</v>
      </c>
      <c r="D251" s="35">
        <v>68</v>
      </c>
      <c r="E251" s="35">
        <v>31</v>
      </c>
      <c r="F251" s="69">
        <v>26</v>
      </c>
      <c r="G251" s="69">
        <v>42</v>
      </c>
      <c r="H251" s="69">
        <v>13</v>
      </c>
    </row>
    <row r="252" spans="1:8">
      <c r="A252" s="35" t="s">
        <v>561</v>
      </c>
      <c r="B252" s="72" t="s">
        <v>562</v>
      </c>
      <c r="C252" s="35">
        <v>117</v>
      </c>
      <c r="D252" s="35">
        <v>75</v>
      </c>
      <c r="E252" s="35">
        <v>42</v>
      </c>
      <c r="F252" s="69">
        <v>23</v>
      </c>
      <c r="G252" s="69">
        <v>53</v>
      </c>
      <c r="H252" s="69">
        <v>15</v>
      </c>
    </row>
    <row r="253" spans="1:8">
      <c r="A253" s="35" t="s">
        <v>563</v>
      </c>
      <c r="B253" s="72" t="s">
        <v>564</v>
      </c>
      <c r="C253" s="35">
        <v>94</v>
      </c>
      <c r="D253" s="35">
        <v>53</v>
      </c>
      <c r="E253" s="35">
        <v>41</v>
      </c>
      <c r="F253" s="69">
        <v>28</v>
      </c>
      <c r="G253" s="69">
        <v>35</v>
      </c>
      <c r="H253" s="69">
        <v>22</v>
      </c>
    </row>
    <row r="254" spans="1:8">
      <c r="A254" s="35" t="s">
        <v>565</v>
      </c>
      <c r="B254" s="72" t="s">
        <v>566</v>
      </c>
      <c r="C254" s="35">
        <v>262</v>
      </c>
      <c r="D254" s="35">
        <v>141</v>
      </c>
      <c r="E254" s="35">
        <v>121</v>
      </c>
      <c r="F254" s="69">
        <v>47</v>
      </c>
      <c r="G254" s="69">
        <v>77</v>
      </c>
      <c r="H254" s="69">
        <v>263</v>
      </c>
    </row>
    <row r="255" spans="1:8">
      <c r="A255" s="35"/>
      <c r="B255" s="70" t="s">
        <v>278</v>
      </c>
      <c r="C255" s="35"/>
      <c r="D255" s="35"/>
      <c r="E255" s="35"/>
      <c r="F255" s="69"/>
      <c r="G255" s="69"/>
      <c r="H255" s="69"/>
    </row>
    <row r="256" spans="1:8">
      <c r="A256" s="35" t="s">
        <v>567</v>
      </c>
      <c r="B256" s="72" t="s">
        <v>568</v>
      </c>
      <c r="C256" s="35">
        <v>131</v>
      </c>
      <c r="D256" s="35">
        <v>84</v>
      </c>
      <c r="E256" s="35">
        <v>47</v>
      </c>
      <c r="F256" s="69">
        <v>24</v>
      </c>
      <c r="G256" s="69">
        <v>41</v>
      </c>
      <c r="H256" s="69">
        <v>15</v>
      </c>
    </row>
    <row r="257" spans="1:8">
      <c r="A257" s="35" t="s">
        <v>569</v>
      </c>
      <c r="B257" s="72" t="s">
        <v>570</v>
      </c>
      <c r="C257" s="35">
        <v>126</v>
      </c>
      <c r="D257" s="35">
        <v>78</v>
      </c>
      <c r="E257" s="35">
        <v>48</v>
      </c>
      <c r="F257" s="69">
        <v>17</v>
      </c>
      <c r="G257" s="69">
        <v>41</v>
      </c>
      <c r="H257" s="69">
        <v>45</v>
      </c>
    </row>
    <row r="258" spans="1:8">
      <c r="A258" s="35" t="s">
        <v>571</v>
      </c>
      <c r="B258" s="72" t="s">
        <v>572</v>
      </c>
      <c r="C258" s="35">
        <v>48</v>
      </c>
      <c r="D258" s="35">
        <v>28</v>
      </c>
      <c r="E258" s="35">
        <v>20</v>
      </c>
      <c r="F258" s="69">
        <v>6</v>
      </c>
      <c r="G258" s="69">
        <v>20</v>
      </c>
      <c r="H258" s="69">
        <v>62</v>
      </c>
    </row>
    <row r="259" spans="1:8">
      <c r="A259" s="35" t="s">
        <v>573</v>
      </c>
      <c r="B259" s="72" t="s">
        <v>574</v>
      </c>
      <c r="C259" s="35">
        <v>129</v>
      </c>
      <c r="D259" s="35">
        <v>85</v>
      </c>
      <c r="E259" s="35">
        <v>44</v>
      </c>
      <c r="F259" s="69">
        <v>22</v>
      </c>
      <c r="G259" s="69">
        <v>38</v>
      </c>
      <c r="H259" s="69">
        <v>30</v>
      </c>
    </row>
    <row r="260" spans="1:8">
      <c r="A260" s="35" t="s">
        <v>575</v>
      </c>
      <c r="B260" s="72" t="s">
        <v>576</v>
      </c>
      <c r="C260" s="35">
        <v>121</v>
      </c>
      <c r="D260" s="35">
        <v>78</v>
      </c>
      <c r="E260" s="35">
        <v>43</v>
      </c>
      <c r="F260" s="69">
        <v>29</v>
      </c>
      <c r="G260" s="69">
        <v>40</v>
      </c>
      <c r="H260" s="69">
        <v>3</v>
      </c>
    </row>
    <row r="261" spans="1:8">
      <c r="A261" s="35" t="s">
        <v>577</v>
      </c>
      <c r="B261" s="72" t="s">
        <v>578</v>
      </c>
      <c r="C261" s="35">
        <v>96</v>
      </c>
      <c r="D261" s="35">
        <v>51</v>
      </c>
      <c r="E261" s="35">
        <v>45</v>
      </c>
      <c r="F261" s="69">
        <v>12</v>
      </c>
      <c r="G261" s="69">
        <v>46</v>
      </c>
      <c r="H261" s="69">
        <v>20</v>
      </c>
    </row>
    <row r="262" spans="1:8">
      <c r="A262" s="35" t="s">
        <v>579</v>
      </c>
      <c r="B262" s="72" t="s">
        <v>580</v>
      </c>
      <c r="C262" s="35">
        <v>150</v>
      </c>
      <c r="D262" s="35">
        <v>102</v>
      </c>
      <c r="E262" s="35">
        <v>48</v>
      </c>
      <c r="F262" s="69">
        <v>32</v>
      </c>
      <c r="G262" s="69">
        <v>43</v>
      </c>
      <c r="H262" s="69">
        <v>131</v>
      </c>
    </row>
    <row r="263" spans="1:8">
      <c r="A263" s="35" t="s">
        <v>581</v>
      </c>
      <c r="B263" s="72" t="s">
        <v>582</v>
      </c>
      <c r="C263" s="35">
        <v>3745</v>
      </c>
      <c r="D263" s="35">
        <v>2028</v>
      </c>
      <c r="E263" s="35">
        <v>1717</v>
      </c>
      <c r="F263" s="69">
        <v>575</v>
      </c>
      <c r="G263" s="69">
        <v>1643</v>
      </c>
      <c r="H263" s="69">
        <v>1312</v>
      </c>
    </row>
    <row r="264" spans="1:8">
      <c r="A264" s="35"/>
      <c r="B264" s="326" t="s">
        <v>583</v>
      </c>
      <c r="C264" s="327"/>
      <c r="D264" s="327"/>
      <c r="E264" s="327"/>
      <c r="F264" s="327"/>
      <c r="G264" s="328"/>
      <c r="H264" s="73">
        <v>0</v>
      </c>
    </row>
    <row r="265" spans="1:8">
      <c r="A265" s="78"/>
      <c r="B265" s="79" t="s">
        <v>584</v>
      </c>
      <c r="C265" s="78">
        <v>874</v>
      </c>
      <c r="D265" s="78">
        <v>496</v>
      </c>
      <c r="E265" s="78">
        <v>378</v>
      </c>
      <c r="F265" s="80">
        <v>308</v>
      </c>
      <c r="G265" s="80">
        <v>270</v>
      </c>
      <c r="H265" s="80">
        <v>83</v>
      </c>
    </row>
    <row r="266" spans="1:8">
      <c r="A266" s="35"/>
      <c r="B266" s="70" t="s">
        <v>275</v>
      </c>
      <c r="C266" s="35"/>
      <c r="D266" s="35"/>
      <c r="E266" s="35"/>
      <c r="F266" s="69"/>
      <c r="G266" s="69"/>
      <c r="H266" s="69"/>
    </row>
    <row r="267" spans="1:8">
      <c r="A267" s="35" t="s">
        <v>585</v>
      </c>
      <c r="B267" s="72" t="s">
        <v>586</v>
      </c>
      <c r="C267" s="35">
        <v>123</v>
      </c>
      <c r="D267" s="35">
        <v>67</v>
      </c>
      <c r="E267" s="35">
        <v>56</v>
      </c>
      <c r="F267" s="69">
        <v>38</v>
      </c>
      <c r="G267" s="69">
        <v>48</v>
      </c>
      <c r="H267" s="69">
        <v>9</v>
      </c>
    </row>
    <row r="268" spans="1:8">
      <c r="A268" s="35" t="s">
        <v>587</v>
      </c>
      <c r="B268" s="72" t="s">
        <v>588</v>
      </c>
      <c r="C268" s="35">
        <v>84</v>
      </c>
      <c r="D268" s="35">
        <v>48</v>
      </c>
      <c r="E268" s="35">
        <v>36</v>
      </c>
      <c r="F268" s="69">
        <v>45</v>
      </c>
      <c r="G268" s="69">
        <v>20</v>
      </c>
      <c r="H268" s="69">
        <v>2</v>
      </c>
    </row>
    <row r="269" spans="1:8">
      <c r="A269" s="35" t="s">
        <v>589</v>
      </c>
      <c r="B269" s="72" t="s">
        <v>590</v>
      </c>
      <c r="C269" s="35">
        <v>120</v>
      </c>
      <c r="D269" s="35">
        <v>62</v>
      </c>
      <c r="E269" s="35">
        <v>58</v>
      </c>
      <c r="F269" s="69">
        <v>48</v>
      </c>
      <c r="G269" s="69">
        <v>35</v>
      </c>
      <c r="H269" s="69">
        <v>20</v>
      </c>
    </row>
    <row r="270" spans="1:8">
      <c r="A270" s="35" t="s">
        <v>591</v>
      </c>
      <c r="B270" s="72" t="s">
        <v>217</v>
      </c>
      <c r="C270" s="35">
        <v>504</v>
      </c>
      <c r="D270" s="35">
        <v>297</v>
      </c>
      <c r="E270" s="35">
        <v>207</v>
      </c>
      <c r="F270" s="69">
        <v>154</v>
      </c>
      <c r="G270" s="69">
        <v>156</v>
      </c>
      <c r="H270" s="69">
        <v>45</v>
      </c>
    </row>
    <row r="271" spans="1:8">
      <c r="A271" s="35"/>
      <c r="B271" s="70" t="s">
        <v>425</v>
      </c>
      <c r="C271" s="35"/>
      <c r="D271" s="35"/>
      <c r="E271" s="35"/>
      <c r="F271" s="69"/>
      <c r="G271" s="69"/>
      <c r="H271" s="69"/>
    </row>
    <row r="272" spans="1:8">
      <c r="A272" s="35" t="s">
        <v>592</v>
      </c>
      <c r="B272" s="72" t="s">
        <v>593</v>
      </c>
      <c r="C272" s="35">
        <v>43</v>
      </c>
      <c r="D272" s="35">
        <v>22</v>
      </c>
      <c r="E272" s="35">
        <v>21</v>
      </c>
      <c r="F272" s="69">
        <v>23</v>
      </c>
      <c r="G272" s="69">
        <v>11</v>
      </c>
      <c r="H272" s="69">
        <v>1</v>
      </c>
    </row>
    <row r="273" spans="1:8">
      <c r="A273" s="35"/>
      <c r="B273" s="326" t="s">
        <v>280</v>
      </c>
      <c r="C273" s="327"/>
      <c r="D273" s="327"/>
      <c r="E273" s="327"/>
      <c r="F273" s="327"/>
      <c r="G273" s="328"/>
      <c r="H273" s="73">
        <v>6</v>
      </c>
    </row>
    <row r="274" spans="1:8">
      <c r="A274" s="78"/>
      <c r="B274" s="79" t="s">
        <v>594</v>
      </c>
      <c r="C274" s="78">
        <v>1429</v>
      </c>
      <c r="D274" s="78">
        <v>905</v>
      </c>
      <c r="E274" s="78">
        <v>524</v>
      </c>
      <c r="F274" s="80">
        <v>478</v>
      </c>
      <c r="G274" s="80">
        <v>771</v>
      </c>
      <c r="H274" s="80">
        <v>62</v>
      </c>
    </row>
    <row r="275" spans="1:8">
      <c r="A275" s="35"/>
      <c r="B275" s="70" t="s">
        <v>274</v>
      </c>
      <c r="C275" s="35"/>
      <c r="D275" s="35"/>
      <c r="E275" s="35"/>
      <c r="F275" s="69"/>
      <c r="G275" s="69"/>
      <c r="H275" s="69"/>
    </row>
    <row r="276" spans="1:8">
      <c r="A276" s="35" t="s">
        <v>595</v>
      </c>
      <c r="B276" s="72" t="s">
        <v>218</v>
      </c>
      <c r="C276" s="35">
        <v>362</v>
      </c>
      <c r="D276" s="35">
        <v>231</v>
      </c>
      <c r="E276" s="35">
        <v>131</v>
      </c>
      <c r="F276" s="69">
        <v>100</v>
      </c>
      <c r="G276" s="69">
        <v>178</v>
      </c>
      <c r="H276" s="69">
        <v>26</v>
      </c>
    </row>
    <row r="277" spans="1:8">
      <c r="A277" s="35"/>
      <c r="B277" s="70" t="s">
        <v>596</v>
      </c>
      <c r="C277" s="35"/>
      <c r="D277" s="35"/>
      <c r="E277" s="35"/>
      <c r="F277" s="69"/>
      <c r="G277" s="69"/>
      <c r="H277" s="69"/>
    </row>
    <row r="278" spans="1:8">
      <c r="A278" s="35" t="s">
        <v>597</v>
      </c>
      <c r="B278" s="72" t="s">
        <v>598</v>
      </c>
      <c r="C278" s="35">
        <v>205</v>
      </c>
      <c r="D278" s="35">
        <v>126</v>
      </c>
      <c r="E278" s="35">
        <v>79</v>
      </c>
      <c r="F278" s="69">
        <v>75</v>
      </c>
      <c r="G278" s="69">
        <v>115</v>
      </c>
      <c r="H278" s="69">
        <v>12</v>
      </c>
    </row>
    <row r="279" spans="1:8">
      <c r="A279" s="35"/>
      <c r="B279" s="70" t="s">
        <v>278</v>
      </c>
      <c r="C279" s="35"/>
      <c r="D279" s="35"/>
      <c r="E279" s="35"/>
      <c r="F279" s="69"/>
      <c r="G279" s="69"/>
      <c r="H279" s="69"/>
    </row>
    <row r="280" spans="1:8">
      <c r="A280" s="35" t="s">
        <v>599</v>
      </c>
      <c r="B280" s="72" t="s">
        <v>600</v>
      </c>
      <c r="C280" s="35">
        <v>121</v>
      </c>
      <c r="D280" s="35">
        <v>81</v>
      </c>
      <c r="E280" s="35">
        <v>40</v>
      </c>
      <c r="F280" s="69">
        <v>47</v>
      </c>
      <c r="G280" s="69">
        <v>63</v>
      </c>
      <c r="H280" s="69">
        <v>9</v>
      </c>
    </row>
    <row r="281" spans="1:8">
      <c r="A281" s="35" t="s">
        <v>601</v>
      </c>
      <c r="B281" s="72" t="s">
        <v>602</v>
      </c>
      <c r="C281" s="35">
        <v>101</v>
      </c>
      <c r="D281" s="35">
        <v>70</v>
      </c>
      <c r="E281" s="35">
        <v>31</v>
      </c>
      <c r="F281" s="69">
        <v>37</v>
      </c>
      <c r="G281" s="69">
        <v>62</v>
      </c>
      <c r="H281" s="69">
        <v>4</v>
      </c>
    </row>
    <row r="282" spans="1:8">
      <c r="A282" s="35" t="s">
        <v>603</v>
      </c>
      <c r="B282" s="72" t="s">
        <v>604</v>
      </c>
      <c r="C282" s="35">
        <v>137</v>
      </c>
      <c r="D282" s="35">
        <v>91</v>
      </c>
      <c r="E282" s="35">
        <v>46</v>
      </c>
      <c r="F282" s="69">
        <v>46</v>
      </c>
      <c r="G282" s="69">
        <v>76</v>
      </c>
      <c r="H282" s="69">
        <v>3</v>
      </c>
    </row>
    <row r="283" spans="1:8">
      <c r="A283" s="35" t="s">
        <v>605</v>
      </c>
      <c r="B283" s="72" t="s">
        <v>606</v>
      </c>
      <c r="C283" s="35">
        <v>48</v>
      </c>
      <c r="D283" s="35">
        <v>22</v>
      </c>
      <c r="E283" s="35">
        <v>26</v>
      </c>
      <c r="F283" s="69">
        <v>13</v>
      </c>
      <c r="G283" s="69">
        <v>27</v>
      </c>
      <c r="H283" s="69">
        <v>2</v>
      </c>
    </row>
    <row r="284" spans="1:8">
      <c r="A284" s="35" t="s">
        <v>607</v>
      </c>
      <c r="B284" s="72" t="s">
        <v>218</v>
      </c>
      <c r="C284" s="35">
        <v>251</v>
      </c>
      <c r="D284" s="35">
        <v>169</v>
      </c>
      <c r="E284" s="35">
        <v>82</v>
      </c>
      <c r="F284" s="69">
        <v>91</v>
      </c>
      <c r="G284" s="69">
        <v>140</v>
      </c>
      <c r="H284" s="69">
        <v>2</v>
      </c>
    </row>
    <row r="285" spans="1:8">
      <c r="A285" s="35" t="s">
        <v>608</v>
      </c>
      <c r="B285" s="72" t="s">
        <v>609</v>
      </c>
      <c r="C285" s="35">
        <v>204</v>
      </c>
      <c r="D285" s="35">
        <v>115</v>
      </c>
      <c r="E285" s="35">
        <v>89</v>
      </c>
      <c r="F285" s="69">
        <v>69</v>
      </c>
      <c r="G285" s="69">
        <v>110</v>
      </c>
      <c r="H285" s="69">
        <v>4</v>
      </c>
    </row>
    <row r="286" spans="1:8">
      <c r="A286" s="35"/>
      <c r="B286" s="326" t="s">
        <v>280</v>
      </c>
      <c r="C286" s="327"/>
      <c r="D286" s="327"/>
      <c r="E286" s="327"/>
      <c r="F286" s="327"/>
      <c r="G286" s="328"/>
      <c r="H286" s="73">
        <v>0</v>
      </c>
    </row>
    <row r="287" spans="1:8">
      <c r="A287" s="78"/>
      <c r="B287" s="79" t="s">
        <v>610</v>
      </c>
      <c r="C287" s="78">
        <v>1224</v>
      </c>
      <c r="D287" s="78">
        <v>757</v>
      </c>
      <c r="E287" s="78">
        <v>467</v>
      </c>
      <c r="F287" s="80">
        <v>361</v>
      </c>
      <c r="G287" s="80">
        <v>538</v>
      </c>
      <c r="H287" s="80">
        <v>199</v>
      </c>
    </row>
    <row r="288" spans="1:8">
      <c r="A288" s="35"/>
      <c r="B288" s="70" t="s">
        <v>274</v>
      </c>
      <c r="C288" s="35"/>
      <c r="D288" s="35"/>
      <c r="E288" s="35"/>
      <c r="F288" s="69"/>
      <c r="G288" s="69"/>
      <c r="H288" s="69"/>
    </row>
    <row r="289" spans="1:8">
      <c r="A289" s="35" t="s">
        <v>611</v>
      </c>
      <c r="B289" s="72" t="s">
        <v>612</v>
      </c>
      <c r="C289" s="35">
        <v>44</v>
      </c>
      <c r="D289" s="35">
        <v>28</v>
      </c>
      <c r="E289" s="35">
        <v>16</v>
      </c>
      <c r="F289" s="69">
        <v>12</v>
      </c>
      <c r="G289" s="69">
        <v>21</v>
      </c>
      <c r="H289" s="69">
        <v>5</v>
      </c>
    </row>
    <row r="290" spans="1:8">
      <c r="A290" s="35"/>
      <c r="B290" s="70" t="s">
        <v>275</v>
      </c>
      <c r="C290" s="35"/>
      <c r="D290" s="35"/>
      <c r="E290" s="35"/>
      <c r="F290" s="69"/>
      <c r="G290" s="69"/>
      <c r="H290" s="69"/>
    </row>
    <row r="291" spans="1:8">
      <c r="A291" s="35" t="s">
        <v>613</v>
      </c>
      <c r="B291" s="72" t="s">
        <v>614</v>
      </c>
      <c r="C291" s="35">
        <v>97</v>
      </c>
      <c r="D291" s="35">
        <v>57</v>
      </c>
      <c r="E291" s="35">
        <v>40</v>
      </c>
      <c r="F291" s="69">
        <v>35</v>
      </c>
      <c r="G291" s="69">
        <v>42</v>
      </c>
      <c r="H291" s="69">
        <v>2</v>
      </c>
    </row>
    <row r="292" spans="1:8">
      <c r="A292" s="35" t="s">
        <v>615</v>
      </c>
      <c r="B292" s="72" t="s">
        <v>616</v>
      </c>
      <c r="C292" s="35">
        <v>154</v>
      </c>
      <c r="D292" s="35">
        <v>106</v>
      </c>
      <c r="E292" s="35">
        <v>48</v>
      </c>
      <c r="F292" s="69">
        <v>47</v>
      </c>
      <c r="G292" s="69">
        <v>65</v>
      </c>
      <c r="H292" s="69">
        <v>12</v>
      </c>
    </row>
    <row r="293" spans="1:8">
      <c r="A293" s="35" t="s">
        <v>617</v>
      </c>
      <c r="B293" s="72" t="s">
        <v>219</v>
      </c>
      <c r="C293" s="35">
        <v>453</v>
      </c>
      <c r="D293" s="35">
        <v>267</v>
      </c>
      <c r="E293" s="35">
        <v>186</v>
      </c>
      <c r="F293" s="69">
        <v>124</v>
      </c>
      <c r="G293" s="69">
        <v>202</v>
      </c>
      <c r="H293" s="69">
        <v>99</v>
      </c>
    </row>
    <row r="294" spans="1:8">
      <c r="A294" s="35" t="s">
        <v>618</v>
      </c>
      <c r="B294" s="72" t="s">
        <v>619</v>
      </c>
      <c r="C294" s="35">
        <v>182</v>
      </c>
      <c r="D294" s="35">
        <v>121</v>
      </c>
      <c r="E294" s="35">
        <v>61</v>
      </c>
      <c r="F294" s="69">
        <v>63</v>
      </c>
      <c r="G294" s="69">
        <v>80</v>
      </c>
      <c r="H294" s="69">
        <v>72</v>
      </c>
    </row>
    <row r="295" spans="1:8">
      <c r="A295" s="35"/>
      <c r="B295" s="70" t="s">
        <v>278</v>
      </c>
      <c r="C295" s="35"/>
      <c r="D295" s="35"/>
      <c r="E295" s="35"/>
      <c r="F295" s="69"/>
      <c r="G295" s="69"/>
      <c r="H295" s="69"/>
    </row>
    <row r="296" spans="1:8">
      <c r="A296" s="35" t="s">
        <v>620</v>
      </c>
      <c r="B296" s="72" t="s">
        <v>621</v>
      </c>
      <c r="C296" s="35">
        <v>114</v>
      </c>
      <c r="D296" s="35">
        <v>69</v>
      </c>
      <c r="E296" s="35">
        <v>45</v>
      </c>
      <c r="F296" s="69">
        <v>24</v>
      </c>
      <c r="G296" s="69">
        <v>47</v>
      </c>
      <c r="H296" s="69">
        <v>4</v>
      </c>
    </row>
    <row r="297" spans="1:8">
      <c r="A297" s="35" t="s">
        <v>622</v>
      </c>
      <c r="B297" s="72" t="s">
        <v>623</v>
      </c>
      <c r="C297" s="35">
        <v>104</v>
      </c>
      <c r="D297" s="35">
        <v>58</v>
      </c>
      <c r="E297" s="35">
        <v>46</v>
      </c>
      <c r="F297" s="69">
        <v>28</v>
      </c>
      <c r="G297" s="69">
        <v>50</v>
      </c>
      <c r="H297" s="69">
        <v>2</v>
      </c>
    </row>
    <row r="298" spans="1:8">
      <c r="A298" s="35" t="s">
        <v>624</v>
      </c>
      <c r="B298" s="72" t="s">
        <v>612</v>
      </c>
      <c r="C298" s="35">
        <v>76</v>
      </c>
      <c r="D298" s="35">
        <v>51</v>
      </c>
      <c r="E298" s="35">
        <v>25</v>
      </c>
      <c r="F298" s="69">
        <v>28</v>
      </c>
      <c r="G298" s="69">
        <v>31</v>
      </c>
      <c r="H298" s="69">
        <v>3</v>
      </c>
    </row>
    <row r="299" spans="1:8">
      <c r="A299" s="35"/>
      <c r="B299" s="326" t="s">
        <v>280</v>
      </c>
      <c r="C299" s="327"/>
      <c r="D299" s="327"/>
      <c r="E299" s="327"/>
      <c r="F299" s="327"/>
      <c r="G299" s="328"/>
      <c r="H299" s="73">
        <v>0</v>
      </c>
    </row>
    <row r="300" spans="1:8">
      <c r="A300" s="78"/>
      <c r="B300" s="79" t="s">
        <v>625</v>
      </c>
      <c r="C300" s="78">
        <v>1377</v>
      </c>
      <c r="D300" s="78">
        <v>843</v>
      </c>
      <c r="E300" s="78">
        <v>534</v>
      </c>
      <c r="F300" s="80">
        <v>393</v>
      </c>
      <c r="G300" s="80">
        <v>602</v>
      </c>
      <c r="H300" s="80">
        <v>111</v>
      </c>
    </row>
    <row r="301" spans="1:8">
      <c r="A301" s="35"/>
      <c r="B301" s="70" t="s">
        <v>596</v>
      </c>
      <c r="C301" s="35"/>
      <c r="D301" s="35"/>
      <c r="E301" s="35"/>
      <c r="F301" s="69"/>
      <c r="G301" s="69"/>
      <c r="H301" s="69"/>
    </row>
    <row r="302" spans="1:8">
      <c r="A302" s="35" t="s">
        <v>626</v>
      </c>
      <c r="B302" s="72" t="s">
        <v>627</v>
      </c>
      <c r="C302" s="35">
        <v>796</v>
      </c>
      <c r="D302" s="35">
        <v>483</v>
      </c>
      <c r="E302" s="35">
        <v>313</v>
      </c>
      <c r="F302" s="69">
        <v>209</v>
      </c>
      <c r="G302" s="69">
        <v>351</v>
      </c>
      <c r="H302" s="69">
        <v>104</v>
      </c>
    </row>
    <row r="303" spans="1:8">
      <c r="A303" s="35"/>
      <c r="B303" s="70" t="s">
        <v>278</v>
      </c>
      <c r="C303" s="35"/>
      <c r="D303" s="35"/>
      <c r="E303" s="35"/>
      <c r="F303" s="69"/>
      <c r="G303" s="69"/>
      <c r="H303" s="69"/>
    </row>
    <row r="304" spans="1:8">
      <c r="A304" s="35" t="s">
        <v>628</v>
      </c>
      <c r="B304" s="72" t="s">
        <v>629</v>
      </c>
      <c r="C304" s="35">
        <v>82</v>
      </c>
      <c r="D304" s="35">
        <v>54</v>
      </c>
      <c r="E304" s="35">
        <v>28</v>
      </c>
      <c r="F304" s="69">
        <v>30</v>
      </c>
      <c r="G304" s="69">
        <v>44</v>
      </c>
      <c r="H304" s="69">
        <v>1</v>
      </c>
    </row>
    <row r="305" spans="1:8">
      <c r="A305" s="35" t="s">
        <v>630</v>
      </c>
      <c r="B305" s="72" t="s">
        <v>631</v>
      </c>
      <c r="C305" s="35">
        <v>136</v>
      </c>
      <c r="D305" s="35">
        <v>91</v>
      </c>
      <c r="E305" s="35">
        <v>45</v>
      </c>
      <c r="F305" s="69">
        <v>41</v>
      </c>
      <c r="G305" s="69">
        <v>67</v>
      </c>
      <c r="H305" s="69">
        <v>1</v>
      </c>
    </row>
    <row r="306" spans="1:8">
      <c r="A306" s="35" t="s">
        <v>632</v>
      </c>
      <c r="B306" s="72" t="s">
        <v>633</v>
      </c>
      <c r="C306" s="35">
        <v>229</v>
      </c>
      <c r="D306" s="35">
        <v>145</v>
      </c>
      <c r="E306" s="35">
        <v>84</v>
      </c>
      <c r="F306" s="69">
        <v>66</v>
      </c>
      <c r="G306" s="69">
        <v>84</v>
      </c>
      <c r="H306" s="69">
        <v>2</v>
      </c>
    </row>
    <row r="307" spans="1:8">
      <c r="A307" s="35" t="s">
        <v>634</v>
      </c>
      <c r="B307" s="72" t="s">
        <v>635</v>
      </c>
      <c r="C307" s="35">
        <v>134</v>
      </c>
      <c r="D307" s="35">
        <v>70</v>
      </c>
      <c r="E307" s="35">
        <v>64</v>
      </c>
      <c r="F307" s="69">
        <v>47</v>
      </c>
      <c r="G307" s="69">
        <v>56</v>
      </c>
      <c r="H307" s="69">
        <v>0</v>
      </c>
    </row>
    <row r="308" spans="1:8">
      <c r="A308" s="35"/>
      <c r="B308" s="326" t="s">
        <v>280</v>
      </c>
      <c r="C308" s="327"/>
      <c r="D308" s="327"/>
      <c r="E308" s="327"/>
      <c r="F308" s="327"/>
      <c r="G308" s="328"/>
      <c r="H308" s="73">
        <v>3</v>
      </c>
    </row>
    <row r="309" spans="1:8">
      <c r="A309" s="78"/>
      <c r="B309" s="79" t="s">
        <v>636</v>
      </c>
      <c r="C309" s="78">
        <v>540</v>
      </c>
      <c r="D309" s="78">
        <v>315</v>
      </c>
      <c r="E309" s="78">
        <v>225</v>
      </c>
      <c r="F309" s="80">
        <v>170</v>
      </c>
      <c r="G309" s="80">
        <v>156</v>
      </c>
      <c r="H309" s="80">
        <v>84</v>
      </c>
    </row>
    <row r="310" spans="1:8">
      <c r="A310" s="35"/>
      <c r="B310" s="70" t="s">
        <v>275</v>
      </c>
      <c r="C310" s="35"/>
      <c r="D310" s="35"/>
      <c r="E310" s="35"/>
      <c r="F310" s="69"/>
      <c r="G310" s="69"/>
      <c r="H310" s="69"/>
    </row>
    <row r="311" spans="1:8">
      <c r="A311" s="35" t="s">
        <v>637</v>
      </c>
      <c r="B311" s="72" t="s">
        <v>638</v>
      </c>
      <c r="C311" s="35">
        <v>63</v>
      </c>
      <c r="D311" s="35">
        <v>36</v>
      </c>
      <c r="E311" s="35">
        <v>27</v>
      </c>
      <c r="F311" s="69">
        <v>27</v>
      </c>
      <c r="G311" s="69">
        <v>14</v>
      </c>
      <c r="H311" s="69">
        <v>2</v>
      </c>
    </row>
    <row r="312" spans="1:8">
      <c r="A312" s="35" t="s">
        <v>639</v>
      </c>
      <c r="B312" s="72" t="s">
        <v>640</v>
      </c>
      <c r="C312" s="35">
        <v>84</v>
      </c>
      <c r="D312" s="35">
        <v>58</v>
      </c>
      <c r="E312" s="35">
        <v>26</v>
      </c>
      <c r="F312" s="69">
        <v>31</v>
      </c>
      <c r="G312" s="69">
        <v>31</v>
      </c>
      <c r="H312" s="69">
        <v>2</v>
      </c>
    </row>
    <row r="313" spans="1:8">
      <c r="A313" s="35" t="s">
        <v>641</v>
      </c>
      <c r="B313" s="72" t="s">
        <v>220</v>
      </c>
      <c r="C313" s="35">
        <v>330</v>
      </c>
      <c r="D313" s="35">
        <v>182</v>
      </c>
      <c r="E313" s="35">
        <v>148</v>
      </c>
      <c r="F313" s="69">
        <v>100</v>
      </c>
      <c r="G313" s="69">
        <v>83</v>
      </c>
      <c r="H313" s="69">
        <v>77</v>
      </c>
    </row>
    <row r="314" spans="1:8">
      <c r="A314" s="35"/>
      <c r="B314" s="70" t="s">
        <v>437</v>
      </c>
      <c r="C314" s="35"/>
      <c r="D314" s="35"/>
      <c r="E314" s="35"/>
      <c r="F314" s="69"/>
      <c r="G314" s="69"/>
      <c r="H314" s="69"/>
    </row>
    <row r="315" spans="1:8">
      <c r="A315" s="35" t="s">
        <v>642</v>
      </c>
      <c r="B315" s="72" t="s">
        <v>643</v>
      </c>
      <c r="C315" s="35">
        <v>63</v>
      </c>
      <c r="D315" s="35">
        <v>39</v>
      </c>
      <c r="E315" s="35">
        <v>24</v>
      </c>
      <c r="F315" s="69">
        <v>12</v>
      </c>
      <c r="G315" s="69">
        <v>28</v>
      </c>
      <c r="H315" s="69">
        <v>1</v>
      </c>
    </row>
    <row r="316" spans="1:8">
      <c r="A316" s="35"/>
      <c r="B316" s="326" t="s">
        <v>280</v>
      </c>
      <c r="C316" s="327"/>
      <c r="D316" s="327"/>
      <c r="E316" s="327"/>
      <c r="F316" s="327"/>
      <c r="G316" s="328"/>
      <c r="H316" s="73">
        <v>2</v>
      </c>
    </row>
    <row r="317" spans="1:8">
      <c r="A317" s="78"/>
      <c r="B317" s="79" t="s">
        <v>644</v>
      </c>
      <c r="C317" s="78">
        <v>1229</v>
      </c>
      <c r="D317" s="78">
        <v>759</v>
      </c>
      <c r="E317" s="78">
        <v>470</v>
      </c>
      <c r="F317" s="80">
        <v>351</v>
      </c>
      <c r="G317" s="80">
        <v>389</v>
      </c>
      <c r="H317" s="80">
        <v>84</v>
      </c>
    </row>
    <row r="318" spans="1:8">
      <c r="A318" s="35"/>
      <c r="B318" s="70" t="s">
        <v>274</v>
      </c>
      <c r="C318" s="35"/>
      <c r="D318" s="35"/>
      <c r="E318" s="35"/>
      <c r="F318" s="69"/>
      <c r="G318" s="69"/>
      <c r="H318" s="69"/>
    </row>
    <row r="319" spans="1:8">
      <c r="A319" s="35" t="s">
        <v>645</v>
      </c>
      <c r="B319" s="72" t="s">
        <v>221</v>
      </c>
      <c r="C319" s="34">
        <v>430</v>
      </c>
      <c r="D319" s="34">
        <v>262</v>
      </c>
      <c r="E319" s="35">
        <v>168</v>
      </c>
      <c r="F319" s="69">
        <v>83</v>
      </c>
      <c r="G319" s="69">
        <v>140</v>
      </c>
      <c r="H319" s="69">
        <v>13</v>
      </c>
    </row>
    <row r="320" spans="1:8">
      <c r="A320" s="35"/>
      <c r="B320" s="70" t="s">
        <v>275</v>
      </c>
      <c r="C320" s="35"/>
      <c r="D320" s="35"/>
      <c r="E320" s="35"/>
      <c r="F320" s="69"/>
      <c r="G320" s="69"/>
      <c r="H320" s="69"/>
    </row>
    <row r="321" spans="1:8">
      <c r="A321" s="35" t="s">
        <v>646</v>
      </c>
      <c r="B321" s="72" t="s">
        <v>647</v>
      </c>
      <c r="C321" s="34">
        <v>71</v>
      </c>
      <c r="D321" s="34">
        <v>46</v>
      </c>
      <c r="E321" s="35">
        <v>25</v>
      </c>
      <c r="F321" s="69">
        <v>21</v>
      </c>
      <c r="G321" s="69">
        <v>27</v>
      </c>
      <c r="H321" s="69">
        <v>0</v>
      </c>
    </row>
    <row r="322" spans="1:8">
      <c r="A322" s="35" t="s">
        <v>648</v>
      </c>
      <c r="B322" s="72" t="s">
        <v>649</v>
      </c>
      <c r="C322" s="34">
        <v>148</v>
      </c>
      <c r="D322" s="34">
        <v>81</v>
      </c>
      <c r="E322" s="35">
        <v>67</v>
      </c>
      <c r="F322" s="69">
        <v>54</v>
      </c>
      <c r="G322" s="69">
        <v>49</v>
      </c>
      <c r="H322" s="69">
        <v>14</v>
      </c>
    </row>
    <row r="323" spans="1:8">
      <c r="A323" s="35"/>
      <c r="B323" s="70" t="s">
        <v>278</v>
      </c>
      <c r="C323" s="35"/>
      <c r="D323" s="35"/>
      <c r="E323" s="35"/>
      <c r="F323" s="69"/>
      <c r="G323" s="69"/>
      <c r="H323" s="69"/>
    </row>
    <row r="324" spans="1:8">
      <c r="A324" s="35" t="s">
        <v>650</v>
      </c>
      <c r="B324" s="72" t="s">
        <v>651</v>
      </c>
      <c r="C324" s="34">
        <v>103</v>
      </c>
      <c r="D324" s="34">
        <v>59</v>
      </c>
      <c r="E324" s="35">
        <v>44</v>
      </c>
      <c r="F324" s="69">
        <v>34</v>
      </c>
      <c r="G324" s="69">
        <v>38</v>
      </c>
      <c r="H324" s="69">
        <v>0</v>
      </c>
    </row>
    <row r="325" spans="1:8">
      <c r="A325" s="35" t="s">
        <v>652</v>
      </c>
      <c r="B325" s="72" t="s">
        <v>653</v>
      </c>
      <c r="C325" s="34">
        <v>60</v>
      </c>
      <c r="D325" s="34">
        <v>35</v>
      </c>
      <c r="E325" s="35">
        <v>25</v>
      </c>
      <c r="F325" s="69">
        <v>22</v>
      </c>
      <c r="G325" s="69">
        <v>18</v>
      </c>
      <c r="H325" s="69">
        <v>3</v>
      </c>
    </row>
    <row r="326" spans="1:8">
      <c r="A326" s="35" t="s">
        <v>654</v>
      </c>
      <c r="B326" s="72" t="s">
        <v>655</v>
      </c>
      <c r="C326" s="34">
        <v>98</v>
      </c>
      <c r="D326" s="34">
        <v>66</v>
      </c>
      <c r="E326" s="35">
        <v>32</v>
      </c>
      <c r="F326" s="69">
        <v>39</v>
      </c>
      <c r="G326" s="69">
        <v>18</v>
      </c>
      <c r="H326" s="69">
        <v>4</v>
      </c>
    </row>
    <row r="327" spans="1:8">
      <c r="A327" s="35" t="s">
        <v>656</v>
      </c>
      <c r="B327" s="72" t="s">
        <v>657</v>
      </c>
      <c r="C327" s="34">
        <v>65</v>
      </c>
      <c r="D327" s="34">
        <v>43</v>
      </c>
      <c r="E327" s="35">
        <v>22</v>
      </c>
      <c r="F327" s="69">
        <v>17</v>
      </c>
      <c r="G327" s="69">
        <v>23</v>
      </c>
      <c r="H327" s="69">
        <v>2</v>
      </c>
    </row>
    <row r="328" spans="1:8">
      <c r="A328" s="35" t="s">
        <v>658</v>
      </c>
      <c r="B328" s="72" t="s">
        <v>221</v>
      </c>
      <c r="C328" s="34">
        <v>125</v>
      </c>
      <c r="D328" s="34">
        <v>83</v>
      </c>
      <c r="E328" s="35">
        <v>42</v>
      </c>
      <c r="F328" s="69">
        <v>43</v>
      </c>
      <c r="G328" s="69">
        <v>31</v>
      </c>
      <c r="H328" s="69">
        <v>30</v>
      </c>
    </row>
    <row r="329" spans="1:8">
      <c r="A329" s="35" t="s">
        <v>659</v>
      </c>
      <c r="B329" s="72" t="s">
        <v>660</v>
      </c>
      <c r="C329" s="34">
        <v>129</v>
      </c>
      <c r="D329" s="34">
        <v>84</v>
      </c>
      <c r="E329" s="35">
        <v>45</v>
      </c>
      <c r="F329" s="69">
        <v>38</v>
      </c>
      <c r="G329" s="69">
        <v>45</v>
      </c>
      <c r="H329" s="69">
        <v>15</v>
      </c>
    </row>
    <row r="330" spans="1:8">
      <c r="A330" s="35"/>
      <c r="B330" s="326" t="s">
        <v>280</v>
      </c>
      <c r="C330" s="327"/>
      <c r="D330" s="327"/>
      <c r="E330" s="327"/>
      <c r="F330" s="327"/>
      <c r="G330" s="328"/>
      <c r="H330" s="73">
        <v>3</v>
      </c>
    </row>
    <row r="331" spans="1:8">
      <c r="A331" s="78"/>
      <c r="B331" s="79" t="s">
        <v>661</v>
      </c>
      <c r="C331" s="78">
        <v>1277</v>
      </c>
      <c r="D331" s="78">
        <v>802</v>
      </c>
      <c r="E331" s="78">
        <v>475</v>
      </c>
      <c r="F331" s="80">
        <v>358</v>
      </c>
      <c r="G331" s="80">
        <v>498</v>
      </c>
      <c r="H331" s="80">
        <v>30</v>
      </c>
    </row>
    <row r="332" spans="1:8">
      <c r="A332" s="35"/>
      <c r="B332" s="70" t="s">
        <v>274</v>
      </c>
      <c r="C332" s="35"/>
      <c r="D332" s="35"/>
      <c r="E332" s="35"/>
      <c r="F332" s="69"/>
      <c r="G332" s="69"/>
      <c r="H332" s="69"/>
    </row>
    <row r="333" spans="1:8">
      <c r="A333" s="35" t="s">
        <v>662</v>
      </c>
      <c r="B333" s="72" t="s">
        <v>222</v>
      </c>
      <c r="C333" s="35">
        <v>473</v>
      </c>
      <c r="D333" s="35">
        <v>283</v>
      </c>
      <c r="E333" s="35">
        <v>190</v>
      </c>
      <c r="F333" s="69">
        <v>129</v>
      </c>
      <c r="G333" s="69">
        <v>165</v>
      </c>
      <c r="H333" s="69">
        <v>24</v>
      </c>
    </row>
    <row r="334" spans="1:8">
      <c r="A334" s="35"/>
      <c r="B334" s="70" t="s">
        <v>275</v>
      </c>
      <c r="C334" s="35"/>
      <c r="D334" s="35"/>
      <c r="E334" s="35"/>
      <c r="F334" s="69"/>
      <c r="G334" s="69"/>
      <c r="H334" s="69"/>
    </row>
    <row r="335" spans="1:8">
      <c r="A335" s="35" t="s">
        <v>663</v>
      </c>
      <c r="B335" s="72" t="s">
        <v>664</v>
      </c>
      <c r="C335" s="35">
        <v>147</v>
      </c>
      <c r="D335" s="35">
        <v>93</v>
      </c>
      <c r="E335" s="35">
        <v>54</v>
      </c>
      <c r="F335" s="69">
        <v>50</v>
      </c>
      <c r="G335" s="69">
        <v>54</v>
      </c>
      <c r="H335" s="69">
        <v>2</v>
      </c>
    </row>
    <row r="336" spans="1:8">
      <c r="A336" s="35" t="s">
        <v>665</v>
      </c>
      <c r="B336" s="72" t="s">
        <v>666</v>
      </c>
      <c r="C336" s="35">
        <v>171</v>
      </c>
      <c r="D336" s="35">
        <v>116</v>
      </c>
      <c r="E336" s="35">
        <v>55</v>
      </c>
      <c r="F336" s="69">
        <v>41</v>
      </c>
      <c r="G336" s="69">
        <v>61</v>
      </c>
      <c r="H336" s="69">
        <v>1</v>
      </c>
    </row>
    <row r="337" spans="1:8">
      <c r="A337" s="35"/>
      <c r="B337" s="70" t="s">
        <v>278</v>
      </c>
      <c r="C337" s="35"/>
      <c r="D337" s="35"/>
      <c r="E337" s="35"/>
      <c r="F337" s="69"/>
      <c r="G337" s="69"/>
      <c r="H337" s="69"/>
    </row>
    <row r="338" spans="1:8">
      <c r="A338" s="35" t="s">
        <v>667</v>
      </c>
      <c r="B338" s="72" t="s">
        <v>668</v>
      </c>
      <c r="C338" s="35">
        <v>115</v>
      </c>
      <c r="D338" s="35">
        <v>77</v>
      </c>
      <c r="E338" s="35">
        <v>38</v>
      </c>
      <c r="F338" s="69">
        <v>39</v>
      </c>
      <c r="G338" s="69">
        <v>54</v>
      </c>
      <c r="H338" s="69">
        <v>2</v>
      </c>
    </row>
    <row r="339" spans="1:8">
      <c r="A339" s="35" t="s">
        <v>669</v>
      </c>
      <c r="B339" s="72" t="s">
        <v>670</v>
      </c>
      <c r="C339" s="35">
        <v>92</v>
      </c>
      <c r="D339" s="35">
        <v>57</v>
      </c>
      <c r="E339" s="35">
        <v>35</v>
      </c>
      <c r="F339" s="69">
        <v>24</v>
      </c>
      <c r="G339" s="69">
        <v>44</v>
      </c>
      <c r="H339" s="69">
        <v>0</v>
      </c>
    </row>
    <row r="340" spans="1:8">
      <c r="A340" s="35" t="s">
        <v>671</v>
      </c>
      <c r="B340" s="72" t="s">
        <v>672</v>
      </c>
      <c r="C340" s="35">
        <v>66</v>
      </c>
      <c r="D340" s="35">
        <v>44</v>
      </c>
      <c r="E340" s="35">
        <v>22</v>
      </c>
      <c r="F340" s="69">
        <v>23</v>
      </c>
      <c r="G340" s="69">
        <v>27</v>
      </c>
      <c r="H340" s="69">
        <v>0</v>
      </c>
    </row>
    <row r="341" spans="1:8">
      <c r="A341" s="35" t="s">
        <v>673</v>
      </c>
      <c r="B341" s="72" t="s">
        <v>222</v>
      </c>
      <c r="C341" s="35">
        <v>213</v>
      </c>
      <c r="D341" s="35">
        <v>132</v>
      </c>
      <c r="E341" s="35">
        <v>81</v>
      </c>
      <c r="F341" s="69">
        <v>52</v>
      </c>
      <c r="G341" s="69">
        <v>93</v>
      </c>
      <c r="H341" s="69">
        <v>1</v>
      </c>
    </row>
    <row r="342" spans="1:8">
      <c r="A342" s="35"/>
      <c r="B342" s="326" t="s">
        <v>280</v>
      </c>
      <c r="C342" s="327"/>
      <c r="D342" s="327"/>
      <c r="E342" s="327"/>
      <c r="F342" s="327"/>
      <c r="G342" s="328"/>
      <c r="H342" s="73">
        <v>0</v>
      </c>
    </row>
    <row r="343" spans="1:8">
      <c r="A343" s="78"/>
      <c r="B343" s="79" t="s">
        <v>674</v>
      </c>
      <c r="C343" s="78">
        <v>469</v>
      </c>
      <c r="D343" s="78">
        <v>278</v>
      </c>
      <c r="E343" s="78">
        <v>191</v>
      </c>
      <c r="F343" s="78">
        <v>167</v>
      </c>
      <c r="G343" s="78">
        <v>147</v>
      </c>
      <c r="H343" s="78">
        <v>223</v>
      </c>
    </row>
    <row r="344" spans="1:8">
      <c r="A344" s="35"/>
      <c r="B344" s="70" t="s">
        <v>596</v>
      </c>
      <c r="C344" s="35"/>
      <c r="D344" s="35"/>
      <c r="E344" s="35"/>
      <c r="F344" s="69"/>
      <c r="G344" s="69"/>
      <c r="H344" s="69"/>
    </row>
    <row r="345" spans="1:8">
      <c r="A345" s="35" t="s">
        <v>675</v>
      </c>
      <c r="B345" s="72" t="s">
        <v>223</v>
      </c>
      <c r="C345" s="35">
        <v>284</v>
      </c>
      <c r="D345" s="35">
        <v>169</v>
      </c>
      <c r="E345" s="35">
        <v>115</v>
      </c>
      <c r="F345" s="69">
        <v>90</v>
      </c>
      <c r="G345" s="69">
        <v>93</v>
      </c>
      <c r="H345" s="69">
        <v>60</v>
      </c>
    </row>
    <row r="346" spans="1:8">
      <c r="A346" s="35"/>
      <c r="B346" s="70" t="s">
        <v>278</v>
      </c>
      <c r="C346" s="35"/>
      <c r="D346" s="35"/>
      <c r="E346" s="35"/>
      <c r="F346" s="69"/>
      <c r="G346" s="69"/>
      <c r="H346" s="69"/>
    </row>
    <row r="347" spans="1:8">
      <c r="A347" s="35" t="s">
        <v>676</v>
      </c>
      <c r="B347" s="72" t="s">
        <v>677</v>
      </c>
      <c r="C347" s="35">
        <v>77</v>
      </c>
      <c r="D347" s="35">
        <v>44</v>
      </c>
      <c r="E347" s="35">
        <v>33</v>
      </c>
      <c r="F347" s="69">
        <v>33</v>
      </c>
      <c r="G347" s="69">
        <v>23</v>
      </c>
      <c r="H347" s="69">
        <v>35</v>
      </c>
    </row>
    <row r="348" spans="1:8">
      <c r="A348" s="35" t="s">
        <v>678</v>
      </c>
      <c r="B348" s="72" t="s">
        <v>679</v>
      </c>
      <c r="C348" s="35">
        <v>108</v>
      </c>
      <c r="D348" s="35">
        <v>65</v>
      </c>
      <c r="E348" s="35">
        <v>43</v>
      </c>
      <c r="F348" s="69">
        <v>44</v>
      </c>
      <c r="G348" s="69">
        <v>31</v>
      </c>
      <c r="H348" s="69">
        <v>124</v>
      </c>
    </row>
    <row r="349" spans="1:8">
      <c r="A349" s="35"/>
      <c r="B349" s="326" t="s">
        <v>280</v>
      </c>
      <c r="C349" s="327"/>
      <c r="D349" s="327"/>
      <c r="E349" s="327"/>
      <c r="F349" s="327"/>
      <c r="G349" s="328"/>
      <c r="H349" s="69">
        <v>4</v>
      </c>
    </row>
    <row r="350" spans="1:8">
      <c r="A350" s="78"/>
      <c r="B350" s="79" t="s">
        <v>680</v>
      </c>
      <c r="C350" s="78">
        <v>1253</v>
      </c>
      <c r="D350" s="78">
        <v>795</v>
      </c>
      <c r="E350" s="78">
        <v>458</v>
      </c>
      <c r="F350" s="78">
        <v>329</v>
      </c>
      <c r="G350" s="78">
        <v>586</v>
      </c>
      <c r="H350" s="78">
        <v>121</v>
      </c>
    </row>
    <row r="351" spans="1:8">
      <c r="A351" s="35"/>
      <c r="B351" s="70" t="s">
        <v>275</v>
      </c>
      <c r="C351" s="35"/>
      <c r="D351" s="35"/>
      <c r="E351" s="35"/>
      <c r="F351" s="69"/>
      <c r="G351" s="69"/>
      <c r="H351" s="69"/>
    </row>
    <row r="352" spans="1:8">
      <c r="A352" s="35" t="s">
        <v>681</v>
      </c>
      <c r="B352" s="72" t="s">
        <v>682</v>
      </c>
      <c r="C352" s="35">
        <v>169</v>
      </c>
      <c r="D352" s="35">
        <v>105</v>
      </c>
      <c r="E352" s="35">
        <v>64</v>
      </c>
      <c r="F352" s="69">
        <v>42</v>
      </c>
      <c r="G352" s="69">
        <v>75</v>
      </c>
      <c r="H352" s="69">
        <v>3</v>
      </c>
    </row>
    <row r="353" spans="1:8">
      <c r="A353" s="35" t="s">
        <v>683</v>
      </c>
      <c r="B353" s="72" t="s">
        <v>684</v>
      </c>
      <c r="C353" s="35">
        <v>74</v>
      </c>
      <c r="D353" s="35">
        <v>43</v>
      </c>
      <c r="E353" s="35">
        <v>31</v>
      </c>
      <c r="F353" s="69">
        <v>17</v>
      </c>
      <c r="G353" s="69">
        <v>34</v>
      </c>
      <c r="H353" s="69">
        <v>7</v>
      </c>
    </row>
    <row r="354" spans="1:8">
      <c r="A354" s="35" t="s">
        <v>685</v>
      </c>
      <c r="B354" s="72" t="s">
        <v>686</v>
      </c>
      <c r="C354" s="35">
        <v>142</v>
      </c>
      <c r="D354" s="35">
        <v>91</v>
      </c>
      <c r="E354" s="35">
        <v>51</v>
      </c>
      <c r="F354" s="69">
        <v>47</v>
      </c>
      <c r="G354" s="69">
        <v>67</v>
      </c>
      <c r="H354" s="69">
        <v>2</v>
      </c>
    </row>
    <row r="355" spans="1:8">
      <c r="A355" s="35" t="s">
        <v>687</v>
      </c>
      <c r="B355" s="72" t="s">
        <v>224</v>
      </c>
      <c r="C355" s="35">
        <v>750</v>
      </c>
      <c r="D355" s="35">
        <v>482</v>
      </c>
      <c r="E355" s="35">
        <v>268</v>
      </c>
      <c r="F355" s="69">
        <v>190</v>
      </c>
      <c r="G355" s="69">
        <v>345</v>
      </c>
      <c r="H355" s="69">
        <v>99</v>
      </c>
    </row>
    <row r="356" spans="1:8">
      <c r="A356" s="35"/>
      <c r="B356" s="70" t="s">
        <v>278</v>
      </c>
      <c r="C356" s="76"/>
      <c r="D356" s="76"/>
      <c r="E356" s="35"/>
      <c r="F356" s="77"/>
      <c r="G356" s="77"/>
      <c r="H356" s="69"/>
    </row>
    <row r="357" spans="1:8">
      <c r="A357" s="35" t="s">
        <v>688</v>
      </c>
      <c r="B357" s="72" t="s">
        <v>689</v>
      </c>
      <c r="C357" s="35">
        <v>118</v>
      </c>
      <c r="D357" s="35">
        <v>74</v>
      </c>
      <c r="E357" s="35">
        <v>44</v>
      </c>
      <c r="F357" s="69">
        <v>33</v>
      </c>
      <c r="G357" s="69">
        <v>65</v>
      </c>
      <c r="H357" s="69">
        <v>0</v>
      </c>
    </row>
    <row r="358" spans="1:8">
      <c r="A358" s="35"/>
      <c r="B358" s="326" t="s">
        <v>280</v>
      </c>
      <c r="C358" s="327"/>
      <c r="D358" s="327"/>
      <c r="E358" s="327"/>
      <c r="F358" s="327"/>
      <c r="G358" s="328"/>
      <c r="H358" s="69">
        <v>10</v>
      </c>
    </row>
    <row r="359" spans="1:8">
      <c r="A359" s="78"/>
      <c r="B359" s="79" t="s">
        <v>690</v>
      </c>
      <c r="C359" s="78">
        <v>1422</v>
      </c>
      <c r="D359" s="78">
        <v>838</v>
      </c>
      <c r="E359" s="78">
        <v>584</v>
      </c>
      <c r="F359" s="80">
        <v>438</v>
      </c>
      <c r="G359" s="80">
        <v>561</v>
      </c>
      <c r="H359" s="80">
        <v>30</v>
      </c>
    </row>
    <row r="360" spans="1:8">
      <c r="A360" s="35"/>
      <c r="B360" s="70" t="s">
        <v>274</v>
      </c>
      <c r="C360" s="35"/>
      <c r="D360" s="35"/>
      <c r="E360" s="35"/>
      <c r="F360" s="69"/>
      <c r="G360" s="69"/>
      <c r="H360" s="69"/>
    </row>
    <row r="361" spans="1:8">
      <c r="A361" s="35" t="s">
        <v>691</v>
      </c>
      <c r="B361" s="72" t="s">
        <v>225</v>
      </c>
      <c r="C361" s="35">
        <v>340</v>
      </c>
      <c r="D361" s="35">
        <v>195</v>
      </c>
      <c r="E361" s="35">
        <v>145</v>
      </c>
      <c r="F361" s="69">
        <v>104</v>
      </c>
      <c r="G361" s="69">
        <v>118</v>
      </c>
      <c r="H361" s="69">
        <v>14</v>
      </c>
    </row>
    <row r="362" spans="1:8">
      <c r="A362" s="35"/>
      <c r="B362" s="70" t="s">
        <v>275</v>
      </c>
      <c r="C362" s="35"/>
      <c r="D362" s="35"/>
      <c r="E362" s="35"/>
      <c r="F362" s="69"/>
      <c r="G362" s="69"/>
      <c r="H362" s="69"/>
    </row>
    <row r="363" spans="1:8">
      <c r="A363" s="35" t="s">
        <v>692</v>
      </c>
      <c r="B363" s="72" t="s">
        <v>693</v>
      </c>
      <c r="C363" s="35">
        <v>325</v>
      </c>
      <c r="D363" s="35">
        <v>196</v>
      </c>
      <c r="E363" s="35">
        <v>129</v>
      </c>
      <c r="F363" s="69">
        <v>85</v>
      </c>
      <c r="G363" s="69">
        <v>156</v>
      </c>
      <c r="H363" s="69">
        <v>5</v>
      </c>
    </row>
    <row r="364" spans="1:8">
      <c r="A364" s="35" t="s">
        <v>694</v>
      </c>
      <c r="B364" s="72" t="s">
        <v>695</v>
      </c>
      <c r="C364" s="35">
        <v>101</v>
      </c>
      <c r="D364" s="35">
        <v>66</v>
      </c>
      <c r="E364" s="35">
        <v>35</v>
      </c>
      <c r="F364" s="69">
        <v>31</v>
      </c>
      <c r="G364" s="69">
        <v>42</v>
      </c>
      <c r="H364" s="69">
        <v>1</v>
      </c>
    </row>
    <row r="365" spans="1:8">
      <c r="A365" s="35" t="s">
        <v>696</v>
      </c>
      <c r="B365" s="72" t="s">
        <v>697</v>
      </c>
      <c r="C365" s="35">
        <v>165</v>
      </c>
      <c r="D365" s="35">
        <v>99</v>
      </c>
      <c r="E365" s="35">
        <v>66</v>
      </c>
      <c r="F365" s="69">
        <v>52</v>
      </c>
      <c r="G365" s="69">
        <v>57</v>
      </c>
      <c r="H365" s="69">
        <v>3</v>
      </c>
    </row>
    <row r="366" spans="1:8">
      <c r="A366" s="35"/>
      <c r="B366" s="70" t="s">
        <v>278</v>
      </c>
      <c r="C366" s="35"/>
      <c r="D366" s="35"/>
      <c r="E366" s="35"/>
      <c r="F366" s="69"/>
      <c r="G366" s="69"/>
      <c r="H366" s="69"/>
    </row>
    <row r="367" spans="1:8">
      <c r="A367" s="35" t="s">
        <v>698</v>
      </c>
      <c r="B367" s="72" t="s">
        <v>699</v>
      </c>
      <c r="C367" s="35">
        <v>93</v>
      </c>
      <c r="D367" s="35">
        <v>54</v>
      </c>
      <c r="E367" s="35">
        <v>39</v>
      </c>
      <c r="F367" s="69">
        <v>23</v>
      </c>
      <c r="G367" s="69">
        <v>35</v>
      </c>
      <c r="H367" s="69">
        <v>0</v>
      </c>
    </row>
    <row r="368" spans="1:8">
      <c r="A368" s="35" t="s">
        <v>700</v>
      </c>
      <c r="B368" s="72" t="s">
        <v>701</v>
      </c>
      <c r="C368" s="35">
        <v>94</v>
      </c>
      <c r="D368" s="35">
        <v>53</v>
      </c>
      <c r="E368" s="35">
        <v>41</v>
      </c>
      <c r="F368" s="69">
        <v>31</v>
      </c>
      <c r="G368" s="69">
        <v>39</v>
      </c>
      <c r="H368" s="69">
        <v>0</v>
      </c>
    </row>
    <row r="369" spans="1:8">
      <c r="A369" s="35" t="s">
        <v>702</v>
      </c>
      <c r="B369" s="72" t="s">
        <v>703</v>
      </c>
      <c r="C369" s="35">
        <v>104</v>
      </c>
      <c r="D369" s="35">
        <v>61</v>
      </c>
      <c r="E369" s="35">
        <v>43</v>
      </c>
      <c r="F369" s="69">
        <v>43</v>
      </c>
      <c r="G369" s="69">
        <v>38</v>
      </c>
      <c r="H369" s="69">
        <v>2</v>
      </c>
    </row>
    <row r="370" spans="1:8">
      <c r="A370" s="35" t="s">
        <v>704</v>
      </c>
      <c r="B370" s="72" t="s">
        <v>225</v>
      </c>
      <c r="C370" s="35">
        <v>200</v>
      </c>
      <c r="D370" s="35">
        <v>114</v>
      </c>
      <c r="E370" s="35">
        <v>86</v>
      </c>
      <c r="F370" s="69">
        <v>69</v>
      </c>
      <c r="G370" s="69">
        <v>76</v>
      </c>
      <c r="H370" s="69">
        <v>5</v>
      </c>
    </row>
    <row r="371" spans="1:8">
      <c r="A371" s="104"/>
      <c r="B371" s="323" t="s">
        <v>280</v>
      </c>
      <c r="C371" s="324"/>
      <c r="D371" s="324"/>
      <c r="E371" s="324"/>
      <c r="F371" s="324"/>
      <c r="G371" s="325"/>
      <c r="H371" s="105">
        <v>0</v>
      </c>
    </row>
    <row r="372" spans="1:8">
      <c r="A372" s="106" t="s">
        <v>0</v>
      </c>
      <c r="B372" s="106"/>
      <c r="C372" s="107">
        <f t="shared" ref="C372:H372" si="0">C4+C14+C27+C42+C53+C62+C70+C87+C98+C114+C134+C144+C155+C168+C176+C186+C193+C206+C217+C231+C241+C265+C274+C287+C300+C309+C317+C331+C343+C350+C359</f>
        <v>45035</v>
      </c>
      <c r="D372" s="107">
        <f t="shared" si="0"/>
        <v>26807</v>
      </c>
      <c r="E372" s="107">
        <f t="shared" si="0"/>
        <v>18228</v>
      </c>
      <c r="F372" s="107">
        <f t="shared" si="0"/>
        <v>12411</v>
      </c>
      <c r="G372" s="107">
        <f t="shared" si="0"/>
        <v>18931</v>
      </c>
      <c r="H372" s="107">
        <f t="shared" si="0"/>
        <v>5452</v>
      </c>
    </row>
  </sheetData>
  <mergeCells count="33">
    <mergeCell ref="B154:G154"/>
    <mergeCell ref="B69:G69"/>
    <mergeCell ref="B13:G13"/>
    <mergeCell ref="B26:G26"/>
    <mergeCell ref="B41:G41"/>
    <mergeCell ref="B52:G52"/>
    <mergeCell ref="B61:G61"/>
    <mergeCell ref="B86:G86"/>
    <mergeCell ref="B97:G97"/>
    <mergeCell ref="B113:G113"/>
    <mergeCell ref="B133:G133"/>
    <mergeCell ref="B143:G143"/>
    <mergeCell ref="B175:G175"/>
    <mergeCell ref="B185:G185"/>
    <mergeCell ref="B192:G192"/>
    <mergeCell ref="B205:G205"/>
    <mergeCell ref="B216:G216"/>
    <mergeCell ref="A2:H2"/>
    <mergeCell ref="A1:H1"/>
    <mergeCell ref="B371:G371"/>
    <mergeCell ref="B308:G308"/>
    <mergeCell ref="B316:G316"/>
    <mergeCell ref="B330:G330"/>
    <mergeCell ref="B342:G342"/>
    <mergeCell ref="B349:G349"/>
    <mergeCell ref="B358:G358"/>
    <mergeCell ref="B230:G230"/>
    <mergeCell ref="B240:G240"/>
    <mergeCell ref="B264:G264"/>
    <mergeCell ref="B273:G273"/>
    <mergeCell ref="B286:G286"/>
    <mergeCell ref="B299:G299"/>
    <mergeCell ref="B167:G167"/>
  </mergeCells>
  <hyperlinks>
    <hyperlink ref="I1" location="'spis tabel'!A1" display="'spis tabel'!A1" xr:uid="{00000000-0004-0000-2500-000000000000}"/>
  </hyperlinks>
  <pageMargins left="0.70866141732283472" right="0.70866141732283472" top="0.74803149606299213" bottom="0.74803149606299213" header="0.31496062992125984" footer="0.31496062992125984"/>
  <pageSetup paperSize="9" scale="74" orientation="portrait" verticalDpi="0" r:id="rId1"/>
  <colBreaks count="1" manualBreakCount="1">
    <brk id="8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36"/>
  <sheetViews>
    <sheetView showGridLines="0" zoomScaleNormal="100" workbookViewId="0">
      <selection activeCell="C44" sqref="C44"/>
    </sheetView>
  </sheetViews>
  <sheetFormatPr defaultRowHeight="12.75"/>
  <cols>
    <col min="1" max="2" width="12" style="1" customWidth="1"/>
    <col min="3" max="3" width="18.140625" style="1" customWidth="1"/>
    <col min="4" max="4" width="16.5703125" style="1" customWidth="1"/>
    <col min="5" max="5" width="14" style="1" customWidth="1"/>
    <col min="6" max="6" width="14.140625" style="1" customWidth="1"/>
    <col min="7" max="7" width="17" style="1" customWidth="1"/>
    <col min="8" max="8" width="16.7109375" style="1" customWidth="1"/>
    <col min="9" max="9" width="25.5703125" style="1" customWidth="1"/>
    <col min="10" max="16384" width="9.140625" style="1"/>
  </cols>
  <sheetData>
    <row r="1" spans="1:9">
      <c r="A1" s="288" t="s">
        <v>227</v>
      </c>
      <c r="B1" s="288"/>
      <c r="C1" s="288"/>
      <c r="D1" s="288"/>
      <c r="E1" s="288"/>
      <c r="F1" s="288"/>
      <c r="G1" s="288"/>
      <c r="H1" s="288"/>
      <c r="I1" s="85" t="s">
        <v>743</v>
      </c>
    </row>
    <row r="2" spans="1:9">
      <c r="A2" s="290" t="s">
        <v>912</v>
      </c>
      <c r="B2" s="290"/>
      <c r="C2" s="290"/>
      <c r="D2" s="290"/>
      <c r="E2" s="290"/>
      <c r="F2" s="290"/>
      <c r="G2" s="290"/>
      <c r="H2" s="290"/>
    </row>
    <row r="3" spans="1:9" ht="51" customHeight="1">
      <c r="A3" s="165" t="s">
        <v>923</v>
      </c>
      <c r="B3" s="166" t="s">
        <v>924</v>
      </c>
      <c r="C3" s="167" t="s">
        <v>134</v>
      </c>
      <c r="D3" s="167" t="s">
        <v>135</v>
      </c>
      <c r="E3" s="167" t="s">
        <v>136</v>
      </c>
      <c r="F3" s="167" t="s">
        <v>137</v>
      </c>
      <c r="G3" s="167" t="s">
        <v>138</v>
      </c>
      <c r="H3" s="168" t="s">
        <v>139</v>
      </c>
    </row>
    <row r="4" spans="1:9" ht="15">
      <c r="A4" s="161">
        <v>1999</v>
      </c>
      <c r="B4" s="144" t="s">
        <v>96</v>
      </c>
      <c r="C4" s="2">
        <v>164639</v>
      </c>
      <c r="D4" s="2">
        <v>96696</v>
      </c>
      <c r="E4" s="3">
        <v>58.7</v>
      </c>
      <c r="F4" s="2">
        <v>67943</v>
      </c>
      <c r="G4" s="4">
        <v>41.3</v>
      </c>
      <c r="H4" s="162">
        <v>10.5</v>
      </c>
    </row>
    <row r="5" spans="1:9" ht="15">
      <c r="A5" s="161">
        <v>2000</v>
      </c>
      <c r="B5" s="144" t="s">
        <v>96</v>
      </c>
      <c r="C5" s="2">
        <v>193326</v>
      </c>
      <c r="D5" s="2">
        <v>111496</v>
      </c>
      <c r="E5" s="3">
        <v>57.7</v>
      </c>
      <c r="F5" s="2">
        <v>81830</v>
      </c>
      <c r="G5" s="4">
        <v>42.3</v>
      </c>
      <c r="H5" s="162">
        <v>12.5</v>
      </c>
    </row>
    <row r="6" spans="1:9" ht="15">
      <c r="A6" s="161">
        <v>2001</v>
      </c>
      <c r="B6" s="144" t="s">
        <v>96</v>
      </c>
      <c r="C6" s="2">
        <v>237268</v>
      </c>
      <c r="D6" s="2">
        <v>127850</v>
      </c>
      <c r="E6" s="3">
        <v>53.9</v>
      </c>
      <c r="F6" s="2">
        <v>109418</v>
      </c>
      <c r="G6" s="4">
        <v>46.1</v>
      </c>
      <c r="H6" s="162">
        <v>16.600000000000001</v>
      </c>
    </row>
    <row r="7" spans="1:9" ht="15">
      <c r="A7" s="161">
        <v>2002</v>
      </c>
      <c r="B7" s="144" t="s">
        <v>96</v>
      </c>
      <c r="C7" s="2">
        <v>249238</v>
      </c>
      <c r="D7" s="2">
        <v>129906</v>
      </c>
      <c r="E7" s="3">
        <v>52.1</v>
      </c>
      <c r="F7" s="2">
        <v>119332</v>
      </c>
      <c r="G7" s="4">
        <v>47.9</v>
      </c>
      <c r="H7" s="162">
        <v>17.2</v>
      </c>
    </row>
    <row r="8" spans="1:9" ht="15">
      <c r="A8" s="161">
        <v>2003</v>
      </c>
      <c r="B8" s="144" t="s">
        <v>96</v>
      </c>
      <c r="C8" s="2">
        <v>247869</v>
      </c>
      <c r="D8" s="2">
        <v>132100</v>
      </c>
      <c r="E8" s="3">
        <v>53.3</v>
      </c>
      <c r="F8" s="2">
        <v>115769</v>
      </c>
      <c r="G8" s="4">
        <v>46.7</v>
      </c>
      <c r="H8" s="162">
        <v>17.100000000000001</v>
      </c>
    </row>
    <row r="9" spans="1:9" ht="15">
      <c r="A9" s="161">
        <v>2004</v>
      </c>
      <c r="B9" s="144" t="s">
        <v>96</v>
      </c>
      <c r="C9" s="2">
        <v>232251</v>
      </c>
      <c r="D9" s="2">
        <v>127938</v>
      </c>
      <c r="E9" s="3">
        <v>55.1</v>
      </c>
      <c r="F9" s="2">
        <v>104313</v>
      </c>
      <c r="G9" s="4">
        <v>44.9</v>
      </c>
      <c r="H9" s="162">
        <v>15.9</v>
      </c>
    </row>
    <row r="10" spans="1:9" ht="15">
      <c r="A10" s="161">
        <v>2005</v>
      </c>
      <c r="B10" s="144" t="s">
        <v>96</v>
      </c>
      <c r="C10" s="2">
        <v>211420</v>
      </c>
      <c r="D10" s="2">
        <v>122011</v>
      </c>
      <c r="E10" s="3">
        <v>57.7</v>
      </c>
      <c r="F10" s="2">
        <v>89409</v>
      </c>
      <c r="G10" s="4">
        <v>42.3</v>
      </c>
      <c r="H10" s="162">
        <v>14.6</v>
      </c>
    </row>
    <row r="11" spans="1:9" ht="15">
      <c r="A11" s="161">
        <v>2006</v>
      </c>
      <c r="B11" s="144" t="s">
        <v>96</v>
      </c>
      <c r="C11" s="2">
        <v>169089</v>
      </c>
      <c r="D11" s="2">
        <v>105818</v>
      </c>
      <c r="E11" s="3">
        <v>62.6</v>
      </c>
      <c r="F11" s="2">
        <v>63271</v>
      </c>
      <c r="G11" s="4">
        <v>37.4</v>
      </c>
      <c r="H11" s="162">
        <v>11.7</v>
      </c>
    </row>
    <row r="12" spans="1:9" ht="15">
      <c r="A12" s="161">
        <v>2007</v>
      </c>
      <c r="B12" s="144" t="s">
        <v>96</v>
      </c>
      <c r="C12" s="4" t="s">
        <v>140</v>
      </c>
      <c r="D12" s="4" t="s">
        <v>141</v>
      </c>
      <c r="E12" s="3">
        <v>65.8</v>
      </c>
      <c r="F12" s="4" t="s">
        <v>142</v>
      </c>
      <c r="G12" s="4">
        <v>34.200000000000003</v>
      </c>
      <c r="H12" s="162">
        <v>7.8</v>
      </c>
    </row>
    <row r="13" spans="1:9" ht="15">
      <c r="A13" s="161">
        <v>2008</v>
      </c>
      <c r="B13" s="144" t="s">
        <v>96</v>
      </c>
      <c r="C13" s="4" t="s">
        <v>143</v>
      </c>
      <c r="D13" s="4" t="s">
        <v>144</v>
      </c>
      <c r="E13" s="3">
        <v>61.9</v>
      </c>
      <c r="F13" s="4" t="s">
        <v>145</v>
      </c>
      <c r="G13" s="4">
        <v>38.1</v>
      </c>
      <c r="H13" s="162">
        <v>6.4</v>
      </c>
    </row>
    <row r="14" spans="1:9" ht="15">
      <c r="A14" s="161">
        <v>2009</v>
      </c>
      <c r="B14" s="144" t="s">
        <v>96</v>
      </c>
      <c r="C14" s="4" t="s">
        <v>146</v>
      </c>
      <c r="D14" s="4" t="s">
        <v>147</v>
      </c>
      <c r="E14" s="3">
        <v>54.7</v>
      </c>
      <c r="F14" s="4" t="s">
        <v>148</v>
      </c>
      <c r="G14" s="4">
        <v>45.3</v>
      </c>
      <c r="H14" s="162">
        <v>9.1999999999999993</v>
      </c>
    </row>
    <row r="15" spans="1:9" ht="15">
      <c r="A15" s="161">
        <v>2010</v>
      </c>
      <c r="B15" s="144" t="s">
        <v>96</v>
      </c>
      <c r="C15" s="4" t="s">
        <v>149</v>
      </c>
      <c r="D15" s="4" t="s">
        <v>150</v>
      </c>
      <c r="E15" s="3">
        <v>56</v>
      </c>
      <c r="F15" s="4" t="s">
        <v>151</v>
      </c>
      <c r="G15" s="3">
        <v>44</v>
      </c>
      <c r="H15" s="162">
        <v>9.1999999999999993</v>
      </c>
    </row>
    <row r="16" spans="1:9" ht="15">
      <c r="A16" s="161">
        <v>2011</v>
      </c>
      <c r="B16" s="144" t="s">
        <v>96</v>
      </c>
      <c r="C16" s="2">
        <v>134954</v>
      </c>
      <c r="D16" s="2">
        <v>78369</v>
      </c>
      <c r="E16" s="3">
        <v>58.070898231990164</v>
      </c>
      <c r="F16" s="2">
        <v>56585</v>
      </c>
      <c r="G16" s="3">
        <v>41.929101768009843</v>
      </c>
      <c r="H16" s="162">
        <v>9.1</v>
      </c>
    </row>
    <row r="17" spans="1:8" ht="15">
      <c r="A17" s="161">
        <v>2012</v>
      </c>
      <c r="B17" s="144" t="s">
        <v>96</v>
      </c>
      <c r="C17" s="2">
        <v>147902</v>
      </c>
      <c r="D17" s="2">
        <v>81292</v>
      </c>
      <c r="E17" s="3">
        <v>54.963421725196412</v>
      </c>
      <c r="F17" s="2">
        <v>66610</v>
      </c>
      <c r="G17" s="3">
        <v>45.036578274803588</v>
      </c>
      <c r="H17" s="162">
        <v>9.8000000000000007</v>
      </c>
    </row>
    <row r="18" spans="1:8" ht="15">
      <c r="A18" s="161">
        <v>2013</v>
      </c>
      <c r="B18" s="144" t="s">
        <v>96</v>
      </c>
      <c r="C18" s="2">
        <v>144832</v>
      </c>
      <c r="D18" s="2">
        <v>79790</v>
      </c>
      <c r="E18" s="3">
        <v>55.091416261599647</v>
      </c>
      <c r="F18" s="2">
        <v>65042</v>
      </c>
      <c r="G18" s="3">
        <v>44.908583738400353</v>
      </c>
      <c r="H18" s="162">
        <v>9.6</v>
      </c>
    </row>
    <row r="19" spans="1:8" ht="15">
      <c r="A19" s="161">
        <v>2014</v>
      </c>
      <c r="B19" s="144" t="s">
        <v>96</v>
      </c>
      <c r="C19" s="2">
        <v>116410</v>
      </c>
      <c r="D19" s="2">
        <v>65842</v>
      </c>
      <c r="E19" s="3">
        <v>56.560432952495489</v>
      </c>
      <c r="F19" s="2">
        <v>50568</v>
      </c>
      <c r="G19" s="3">
        <v>43.439567047504511</v>
      </c>
      <c r="H19" s="162">
        <v>7.6</v>
      </c>
    </row>
    <row r="20" spans="1:8" ht="15">
      <c r="A20" s="161">
        <v>2015</v>
      </c>
      <c r="B20" s="144" t="s">
        <v>96</v>
      </c>
      <c r="C20" s="2">
        <v>93311</v>
      </c>
      <c r="D20" s="2">
        <v>53807</v>
      </c>
      <c r="E20" s="3">
        <v>57.664155351459101</v>
      </c>
      <c r="F20" s="2">
        <v>39504</v>
      </c>
      <c r="G20" s="3">
        <v>42.335844648540899</v>
      </c>
      <c r="H20" s="162">
        <v>6.1</v>
      </c>
    </row>
    <row r="21" spans="1:8" ht="15">
      <c r="A21" s="161">
        <v>2016</v>
      </c>
      <c r="B21" s="144" t="s">
        <v>96</v>
      </c>
      <c r="C21" s="2">
        <v>77697</v>
      </c>
      <c r="D21" s="2">
        <v>45716</v>
      </c>
      <c r="E21" s="3">
        <v>58.838822605763418</v>
      </c>
      <c r="F21" s="2">
        <v>31981</v>
      </c>
      <c r="G21" s="3">
        <v>41.161177394236589</v>
      </c>
      <c r="H21" s="162">
        <v>4.9000000000000004</v>
      </c>
    </row>
    <row r="22" spans="1:8" ht="15">
      <c r="A22" s="161">
        <v>2017</v>
      </c>
      <c r="B22" s="144" t="s">
        <v>96</v>
      </c>
      <c r="C22" s="2">
        <v>58857</v>
      </c>
      <c r="D22" s="2">
        <v>35766</v>
      </c>
      <c r="E22" s="3">
        <v>60.767623222386455</v>
      </c>
      <c r="F22" s="2">
        <v>23091</v>
      </c>
      <c r="G22" s="3">
        <v>39.232376777613538</v>
      </c>
      <c r="H22" s="162">
        <v>3.7</v>
      </c>
    </row>
    <row r="23" spans="1:8" ht="15">
      <c r="A23" s="161">
        <v>2018</v>
      </c>
      <c r="B23" s="144" t="s">
        <v>96</v>
      </c>
      <c r="C23" s="2">
        <v>50867</v>
      </c>
      <c r="D23" s="2">
        <v>31452</v>
      </c>
      <c r="E23" s="3">
        <v>61.831835964377689</v>
      </c>
      <c r="F23" s="2">
        <v>19415</v>
      </c>
      <c r="G23" s="3">
        <v>38.168164035622311</v>
      </c>
      <c r="H23" s="162">
        <v>3.2</v>
      </c>
    </row>
    <row r="24" spans="1:8" ht="15">
      <c r="A24" s="161">
        <v>2019</v>
      </c>
      <c r="B24" s="144" t="s">
        <v>96</v>
      </c>
      <c r="C24" s="5">
        <v>46313</v>
      </c>
      <c r="D24" s="5">
        <v>27986</v>
      </c>
      <c r="E24" s="6">
        <v>60.427957592900484</v>
      </c>
      <c r="F24" s="5">
        <v>18327</v>
      </c>
      <c r="G24" s="6">
        <v>39.572042407099516</v>
      </c>
      <c r="H24" s="163">
        <v>2.8</v>
      </c>
    </row>
    <row r="25" spans="1:8" ht="15">
      <c r="A25" s="161">
        <v>2020</v>
      </c>
      <c r="B25" s="144" t="s">
        <v>96</v>
      </c>
      <c r="C25" s="5">
        <v>60958</v>
      </c>
      <c r="D25" s="5">
        <v>35548</v>
      </c>
      <c r="E25" s="6">
        <v>58.315561534171067</v>
      </c>
      <c r="F25" s="5">
        <v>25410</v>
      </c>
      <c r="G25" s="6">
        <v>41.684438465828933</v>
      </c>
      <c r="H25" s="163">
        <v>3.9</v>
      </c>
    </row>
    <row r="26" spans="1:8" ht="15">
      <c r="A26" s="161">
        <v>2021</v>
      </c>
      <c r="B26" s="144" t="s">
        <v>96</v>
      </c>
      <c r="C26" s="5">
        <v>49850</v>
      </c>
      <c r="D26" s="5">
        <v>29600</v>
      </c>
      <c r="E26" s="6">
        <v>59.4</v>
      </c>
      <c r="F26" s="5">
        <v>20250</v>
      </c>
      <c r="G26" s="6">
        <v>40.6</v>
      </c>
      <c r="H26" s="163">
        <v>3.2</v>
      </c>
    </row>
    <row r="27" spans="1:8" ht="15">
      <c r="A27" s="161">
        <v>2022</v>
      </c>
      <c r="B27" s="144" t="s">
        <v>152</v>
      </c>
      <c r="C27" s="5">
        <v>52288</v>
      </c>
      <c r="D27" s="5">
        <v>30757</v>
      </c>
      <c r="E27" s="6">
        <v>58.822291921664629</v>
      </c>
      <c r="F27" s="5">
        <v>21531</v>
      </c>
      <c r="G27" s="6">
        <v>41.177708078335371</v>
      </c>
      <c r="H27" s="163">
        <v>3.3</v>
      </c>
    </row>
    <row r="28" spans="1:8" ht="15">
      <c r="A28" s="161">
        <v>2022</v>
      </c>
      <c r="B28" s="144" t="s">
        <v>86</v>
      </c>
      <c r="C28" s="5">
        <v>52207</v>
      </c>
      <c r="D28" s="5">
        <v>30601</v>
      </c>
      <c r="E28" s="6">
        <v>58.61474514911793</v>
      </c>
      <c r="F28" s="5">
        <v>21606</v>
      </c>
      <c r="G28" s="6">
        <v>41.385254850882063</v>
      </c>
      <c r="H28" s="163">
        <v>3.3</v>
      </c>
    </row>
    <row r="29" spans="1:8" ht="15">
      <c r="A29" s="161">
        <v>2022</v>
      </c>
      <c r="B29" s="144" t="s">
        <v>87</v>
      </c>
      <c r="C29" s="5">
        <v>50371</v>
      </c>
      <c r="D29" s="5">
        <v>29856</v>
      </c>
      <c r="E29" s="6">
        <v>59.272200273967165</v>
      </c>
      <c r="F29" s="5">
        <v>20515</v>
      </c>
      <c r="G29" s="6">
        <v>40.727799726032835</v>
      </c>
      <c r="H29" s="163">
        <v>3.2</v>
      </c>
    </row>
    <row r="30" spans="1:8" ht="15">
      <c r="A30" s="161">
        <v>2022</v>
      </c>
      <c r="B30" s="144" t="s">
        <v>88</v>
      </c>
      <c r="C30" s="5">
        <v>48453</v>
      </c>
      <c r="D30" s="5">
        <v>28890</v>
      </c>
      <c r="E30" s="6">
        <v>59.624791034610858</v>
      </c>
      <c r="F30" s="5">
        <v>19563</v>
      </c>
      <c r="G30" s="6">
        <v>40.375208965389142</v>
      </c>
      <c r="H30" s="279">
        <v>3.1</v>
      </c>
    </row>
    <row r="31" spans="1:8" ht="15">
      <c r="A31" s="161">
        <v>2022</v>
      </c>
      <c r="B31" s="144" t="s">
        <v>89</v>
      </c>
      <c r="C31" s="5">
        <v>46551</v>
      </c>
      <c r="D31" s="5">
        <v>28022</v>
      </c>
      <c r="E31" s="6">
        <v>60.196343794977544</v>
      </c>
      <c r="F31" s="5">
        <v>18529</v>
      </c>
      <c r="G31" s="6">
        <v>39.803656205022449</v>
      </c>
      <c r="H31" s="163">
        <v>2.9</v>
      </c>
    </row>
    <row r="32" spans="1:8" ht="15">
      <c r="A32" s="161">
        <v>2022</v>
      </c>
      <c r="B32" s="144" t="s">
        <v>90</v>
      </c>
      <c r="C32" s="5">
        <v>44161</v>
      </c>
      <c r="D32" s="5">
        <v>26670</v>
      </c>
      <c r="E32" s="6">
        <v>60.392654151853442</v>
      </c>
      <c r="F32" s="5">
        <v>17491</v>
      </c>
      <c r="G32" s="6">
        <v>39.607345848146551</v>
      </c>
      <c r="H32" s="163">
        <v>2.8</v>
      </c>
    </row>
    <row r="33" spans="1:8" ht="15">
      <c r="A33" s="161">
        <v>2022</v>
      </c>
      <c r="B33" s="144" t="s">
        <v>91</v>
      </c>
      <c r="C33" s="5">
        <v>43953</v>
      </c>
      <c r="D33" s="5">
        <v>26727</v>
      </c>
      <c r="E33" s="6">
        <v>60.808135963415467</v>
      </c>
      <c r="F33" s="5">
        <v>17226</v>
      </c>
      <c r="G33" s="6">
        <v>39.191864036584533</v>
      </c>
      <c r="H33" s="163">
        <v>2.8</v>
      </c>
    </row>
    <row r="34" spans="1:8" ht="15">
      <c r="A34" s="161">
        <v>2022</v>
      </c>
      <c r="B34" s="144" t="s">
        <v>92</v>
      </c>
      <c r="C34" s="5">
        <v>44295</v>
      </c>
      <c r="D34" s="5">
        <v>27008</v>
      </c>
      <c r="E34" s="6">
        <v>60.973021785754597</v>
      </c>
      <c r="F34" s="5">
        <v>17287</v>
      </c>
      <c r="G34" s="6">
        <v>39.026978214245403</v>
      </c>
      <c r="H34" s="163">
        <v>2.8</v>
      </c>
    </row>
    <row r="35" spans="1:8" ht="15">
      <c r="A35" s="161">
        <v>2022</v>
      </c>
      <c r="B35" s="144" t="s">
        <v>93</v>
      </c>
      <c r="C35" s="5">
        <v>44670</v>
      </c>
      <c r="D35" s="5">
        <v>26686</v>
      </c>
      <c r="E35" s="6">
        <v>59.740317886724867</v>
      </c>
      <c r="F35" s="5">
        <v>17984</v>
      </c>
      <c r="G35" s="6">
        <v>40.259682113275133</v>
      </c>
      <c r="H35" s="163">
        <v>2.8</v>
      </c>
    </row>
    <row r="36" spans="1:8" ht="15">
      <c r="A36" s="161">
        <v>2022</v>
      </c>
      <c r="B36" s="144" t="s">
        <v>94</v>
      </c>
      <c r="C36" s="5">
        <v>45035</v>
      </c>
      <c r="D36" s="5">
        <v>26807</v>
      </c>
      <c r="E36" s="6">
        <v>59.524814033529474</v>
      </c>
      <c r="F36" s="5">
        <v>18228</v>
      </c>
      <c r="G36" s="6">
        <v>40.475185966470519</v>
      </c>
      <c r="H36" s="163">
        <v>2.8</v>
      </c>
    </row>
  </sheetData>
  <mergeCells count="2">
    <mergeCell ref="A1:H1"/>
    <mergeCell ref="A2:H2"/>
  </mergeCells>
  <hyperlinks>
    <hyperlink ref="I1" location="'spis tabel'!A1" display="'spis tabel'!A1" xr:uid="{00000000-0004-0000-0300-000000000000}"/>
  </hyperlinks>
  <pageMargins left="0.7" right="0.7" top="0.75" bottom="0.75" header="0.3" footer="0.3"/>
  <pageSetup paperSize="9" scale="74" orientation="portrait" r:id="rId1"/>
  <colBreaks count="1" manualBreakCount="1">
    <brk id="8" max="1048575" man="1"/>
  </colBreaks>
  <tableParts count="1">
    <tablePart r:id="rId2"/>
  </tablePart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H34"/>
  <sheetViews>
    <sheetView showGridLines="0" zoomScaleNormal="100" workbookViewId="0">
      <selection sqref="A1:F1"/>
    </sheetView>
  </sheetViews>
  <sheetFormatPr defaultRowHeight="12.75"/>
  <cols>
    <col min="1" max="1" width="22.85546875" style="7" customWidth="1"/>
    <col min="2" max="2" width="23.85546875" style="1" customWidth="1"/>
    <col min="3" max="3" width="20.7109375" style="1" customWidth="1"/>
    <col min="4" max="4" width="22.7109375" style="112" customWidth="1"/>
    <col min="5" max="5" width="22.28515625" style="112" customWidth="1"/>
    <col min="6" max="6" width="36.7109375" style="1" customWidth="1"/>
    <col min="7" max="16384" width="9.140625" style="1"/>
  </cols>
  <sheetData>
    <row r="1" spans="1:8">
      <c r="A1" s="322" t="s">
        <v>991</v>
      </c>
      <c r="B1" s="322"/>
      <c r="C1" s="322"/>
      <c r="D1" s="322"/>
      <c r="E1" s="322"/>
      <c r="F1" s="322"/>
      <c r="G1" s="111" t="s">
        <v>743</v>
      </c>
      <c r="H1" s="103"/>
    </row>
    <row r="2" spans="1:8" ht="31.5" customHeight="1">
      <c r="A2" s="225" t="s">
        <v>199</v>
      </c>
      <c r="B2" s="226" t="s">
        <v>789</v>
      </c>
      <c r="C2" s="226" t="s">
        <v>790</v>
      </c>
      <c r="D2" s="226" t="s">
        <v>791</v>
      </c>
      <c r="E2" s="226" t="s">
        <v>792</v>
      </c>
      <c r="F2" s="226" t="s">
        <v>793</v>
      </c>
    </row>
    <row r="3" spans="1:8" ht="25.5">
      <c r="A3" s="280" t="s">
        <v>153</v>
      </c>
      <c r="B3" s="108" t="s">
        <v>1024</v>
      </c>
      <c r="C3" s="108" t="s">
        <v>1024</v>
      </c>
      <c r="D3" s="108" t="s">
        <v>1024</v>
      </c>
      <c r="E3" s="108" t="s">
        <v>1024</v>
      </c>
      <c r="F3" s="108" t="s">
        <v>1024</v>
      </c>
    </row>
    <row r="4" spans="1:8" ht="25.5">
      <c r="A4" s="281" t="s">
        <v>229</v>
      </c>
      <c r="B4" s="108" t="s">
        <v>1024</v>
      </c>
      <c r="C4" s="108" t="s">
        <v>1024</v>
      </c>
      <c r="D4" s="108" t="s">
        <v>1024</v>
      </c>
      <c r="E4" s="108" t="s">
        <v>1024</v>
      </c>
      <c r="F4" s="108" t="s">
        <v>1024</v>
      </c>
    </row>
    <row r="5" spans="1:8" ht="25.5">
      <c r="A5" s="142" t="s">
        <v>154</v>
      </c>
      <c r="B5" s="108" t="s">
        <v>1024</v>
      </c>
      <c r="C5" s="108" t="s">
        <v>1024</v>
      </c>
      <c r="D5" s="108" t="s">
        <v>1024</v>
      </c>
      <c r="E5" s="108" t="s">
        <v>1024</v>
      </c>
      <c r="F5" s="108" t="s">
        <v>1024</v>
      </c>
    </row>
    <row r="6" spans="1:8" ht="25.5">
      <c r="A6" s="280" t="s">
        <v>155</v>
      </c>
      <c r="B6" s="108" t="s">
        <v>1024</v>
      </c>
      <c r="C6" s="108" t="s">
        <v>1024</v>
      </c>
      <c r="D6" s="108" t="s">
        <v>1024</v>
      </c>
      <c r="E6" s="108" t="s">
        <v>1024</v>
      </c>
      <c r="F6" s="108" t="s">
        <v>1024</v>
      </c>
    </row>
    <row r="7" spans="1:8" ht="25.5">
      <c r="A7" s="280" t="s">
        <v>999</v>
      </c>
      <c r="B7" s="108" t="s">
        <v>1024</v>
      </c>
      <c r="C7" s="108" t="s">
        <v>1024</v>
      </c>
      <c r="D7" s="108" t="s">
        <v>1024</v>
      </c>
      <c r="E7" s="108" t="s">
        <v>1024</v>
      </c>
      <c r="F7" s="108" t="s">
        <v>1024</v>
      </c>
    </row>
    <row r="8" spans="1:8" ht="25.5">
      <c r="A8" s="142" t="s">
        <v>157</v>
      </c>
      <c r="B8" s="108" t="s">
        <v>1024</v>
      </c>
      <c r="C8" s="108" t="s">
        <v>1024</v>
      </c>
      <c r="D8" s="108" t="s">
        <v>1024</v>
      </c>
      <c r="E8" s="108" t="s">
        <v>1024</v>
      </c>
      <c r="F8" s="108" t="s">
        <v>1024</v>
      </c>
    </row>
    <row r="9" spans="1:8" ht="25.5">
      <c r="A9" s="142" t="s">
        <v>158</v>
      </c>
      <c r="B9" s="108" t="s">
        <v>1024</v>
      </c>
      <c r="C9" s="108" t="s">
        <v>1024</v>
      </c>
      <c r="D9" s="108" t="s">
        <v>1024</v>
      </c>
      <c r="E9" s="108" t="s">
        <v>1024</v>
      </c>
      <c r="F9" s="108" t="s">
        <v>1024</v>
      </c>
    </row>
    <row r="10" spans="1:8" ht="25.5">
      <c r="A10" s="280" t="s">
        <v>159</v>
      </c>
      <c r="B10" s="108" t="s">
        <v>1024</v>
      </c>
      <c r="C10" s="108" t="s">
        <v>1024</v>
      </c>
      <c r="D10" s="108" t="s">
        <v>1024</v>
      </c>
      <c r="E10" s="108" t="s">
        <v>1024</v>
      </c>
      <c r="F10" s="108" t="s">
        <v>1024</v>
      </c>
    </row>
    <row r="11" spans="1:8" ht="25.5">
      <c r="A11" s="142" t="s">
        <v>160</v>
      </c>
      <c r="B11" s="108" t="s">
        <v>1024</v>
      </c>
      <c r="C11" s="108" t="s">
        <v>1024</v>
      </c>
      <c r="D11" s="108" t="s">
        <v>1024</v>
      </c>
      <c r="E11" s="108" t="s">
        <v>1024</v>
      </c>
      <c r="F11" s="108" t="s">
        <v>1024</v>
      </c>
    </row>
    <row r="12" spans="1:8" ht="25.5">
      <c r="A12" s="280" t="s">
        <v>161</v>
      </c>
      <c r="B12" s="108" t="s">
        <v>1024</v>
      </c>
      <c r="C12" s="108" t="s">
        <v>1024</v>
      </c>
      <c r="D12" s="108" t="s">
        <v>1024</v>
      </c>
      <c r="E12" s="108" t="s">
        <v>1024</v>
      </c>
      <c r="F12" s="108" t="s">
        <v>1024</v>
      </c>
    </row>
    <row r="13" spans="1:8" ht="25.5">
      <c r="A13" s="280" t="s">
        <v>162</v>
      </c>
      <c r="B13" s="108" t="s">
        <v>1024</v>
      </c>
      <c r="C13" s="108" t="s">
        <v>1024</v>
      </c>
      <c r="D13" s="108" t="s">
        <v>1024</v>
      </c>
      <c r="E13" s="108" t="s">
        <v>1024</v>
      </c>
      <c r="F13" s="108" t="s">
        <v>1024</v>
      </c>
    </row>
    <row r="14" spans="1:8" ht="25.5">
      <c r="A14" s="142" t="s">
        <v>163</v>
      </c>
      <c r="B14" s="108" t="s">
        <v>1024</v>
      </c>
      <c r="C14" s="108" t="s">
        <v>1024</v>
      </c>
      <c r="D14" s="108" t="s">
        <v>1024</v>
      </c>
      <c r="E14" s="108" t="s">
        <v>1024</v>
      </c>
      <c r="F14" s="108" t="s">
        <v>1024</v>
      </c>
    </row>
    <row r="15" spans="1:8" ht="69" customHeight="1">
      <c r="A15" s="280" t="s">
        <v>164</v>
      </c>
      <c r="B15" s="108" t="s">
        <v>1000</v>
      </c>
      <c r="C15" s="110" t="s">
        <v>1001</v>
      </c>
      <c r="D15" s="109" t="s">
        <v>1002</v>
      </c>
      <c r="E15" s="109" t="s">
        <v>1003</v>
      </c>
      <c r="F15" s="108" t="s">
        <v>1004</v>
      </c>
    </row>
    <row r="16" spans="1:8" ht="25.5">
      <c r="A16" s="142" t="s">
        <v>165</v>
      </c>
      <c r="B16" s="108" t="s">
        <v>1024</v>
      </c>
      <c r="C16" s="108" t="s">
        <v>1024</v>
      </c>
      <c r="D16" s="108" t="s">
        <v>1024</v>
      </c>
      <c r="E16" s="108" t="s">
        <v>1024</v>
      </c>
      <c r="F16" s="108" t="s">
        <v>1024</v>
      </c>
    </row>
    <row r="17" spans="1:6" ht="51">
      <c r="A17" s="280" t="s">
        <v>166</v>
      </c>
      <c r="B17" s="108" t="s">
        <v>1005</v>
      </c>
      <c r="C17" s="110" t="s">
        <v>1025</v>
      </c>
      <c r="D17" s="109" t="s">
        <v>1006</v>
      </c>
      <c r="E17" s="143" t="s">
        <v>1007</v>
      </c>
      <c r="F17" s="110" t="s">
        <v>1008</v>
      </c>
    </row>
    <row r="18" spans="1:6" ht="25.5">
      <c r="A18" s="280" t="s">
        <v>167</v>
      </c>
      <c r="B18" s="108" t="s">
        <v>1024</v>
      </c>
      <c r="C18" s="108" t="s">
        <v>1024</v>
      </c>
      <c r="D18" s="108" t="s">
        <v>1024</v>
      </c>
      <c r="E18" s="108" t="s">
        <v>1024</v>
      </c>
      <c r="F18" s="108" t="s">
        <v>1024</v>
      </c>
    </row>
    <row r="19" spans="1:6" ht="25.5">
      <c r="A19" s="280" t="s">
        <v>168</v>
      </c>
      <c r="B19" s="108" t="s">
        <v>1024</v>
      </c>
      <c r="C19" s="108" t="s">
        <v>1024</v>
      </c>
      <c r="D19" s="108" t="s">
        <v>1024</v>
      </c>
      <c r="E19" s="108" t="s">
        <v>1024</v>
      </c>
      <c r="F19" s="108" t="s">
        <v>1024</v>
      </c>
    </row>
    <row r="20" spans="1:6" ht="25.5">
      <c r="A20" s="142" t="s">
        <v>169</v>
      </c>
      <c r="B20" s="108" t="s">
        <v>1024</v>
      </c>
      <c r="C20" s="108" t="s">
        <v>1024</v>
      </c>
      <c r="D20" s="108" t="s">
        <v>1024</v>
      </c>
      <c r="E20" s="108" t="s">
        <v>1024</v>
      </c>
      <c r="F20" s="108" t="s">
        <v>1024</v>
      </c>
    </row>
    <row r="21" spans="1:6" ht="25.5">
      <c r="A21" s="280" t="s">
        <v>170</v>
      </c>
      <c r="B21" s="108" t="s">
        <v>1024</v>
      </c>
      <c r="C21" s="108" t="s">
        <v>1024</v>
      </c>
      <c r="D21" s="108" t="s">
        <v>1024</v>
      </c>
      <c r="E21" s="108" t="s">
        <v>1024</v>
      </c>
      <c r="F21" s="108" t="s">
        <v>1024</v>
      </c>
    </row>
    <row r="22" spans="1:6" ht="63.75">
      <c r="A22" s="142" t="s">
        <v>171</v>
      </c>
      <c r="B22" s="108" t="s">
        <v>1009</v>
      </c>
      <c r="C22" s="108" t="s">
        <v>1025</v>
      </c>
      <c r="D22" s="108" t="s">
        <v>1010</v>
      </c>
      <c r="E22" s="109" t="s">
        <v>1011</v>
      </c>
      <c r="F22" s="108" t="s">
        <v>1012</v>
      </c>
    </row>
    <row r="23" spans="1:6" ht="25.5">
      <c r="A23" s="142" t="s">
        <v>172</v>
      </c>
      <c r="B23" s="108" t="s">
        <v>1024</v>
      </c>
      <c r="C23" s="108" t="s">
        <v>1024</v>
      </c>
      <c r="D23" s="108" t="s">
        <v>1024</v>
      </c>
      <c r="E23" s="108" t="s">
        <v>1024</v>
      </c>
      <c r="F23" s="108" t="s">
        <v>1024</v>
      </c>
    </row>
    <row r="24" spans="1:6" ht="25.5">
      <c r="A24" s="142" t="s">
        <v>173</v>
      </c>
      <c r="B24" s="108" t="s">
        <v>1024</v>
      </c>
      <c r="C24" s="108" t="s">
        <v>1024</v>
      </c>
      <c r="D24" s="108" t="s">
        <v>1024</v>
      </c>
      <c r="E24" s="108" t="s">
        <v>1024</v>
      </c>
      <c r="F24" s="108" t="s">
        <v>1024</v>
      </c>
    </row>
    <row r="25" spans="1:6" ht="25.5">
      <c r="A25" s="282" t="s">
        <v>174</v>
      </c>
      <c r="B25" s="108" t="s">
        <v>1024</v>
      </c>
      <c r="C25" s="108" t="s">
        <v>1024</v>
      </c>
      <c r="D25" s="108" t="s">
        <v>1024</v>
      </c>
      <c r="E25" s="108" t="s">
        <v>1024</v>
      </c>
      <c r="F25" s="108" t="s">
        <v>1024</v>
      </c>
    </row>
    <row r="26" spans="1:6" ht="96" customHeight="1">
      <c r="A26" s="280" t="s">
        <v>175</v>
      </c>
      <c r="B26" s="110" t="s">
        <v>1013</v>
      </c>
      <c r="C26" s="110" t="s">
        <v>1014</v>
      </c>
      <c r="D26" s="143" t="s">
        <v>1015</v>
      </c>
      <c r="E26" s="110" t="s">
        <v>1016</v>
      </c>
      <c r="F26" s="110" t="s">
        <v>1026</v>
      </c>
    </row>
    <row r="27" spans="1:6" ht="87" customHeight="1">
      <c r="A27" s="280" t="s">
        <v>175</v>
      </c>
      <c r="B27" s="110" t="s">
        <v>1017</v>
      </c>
      <c r="C27" s="110" t="s">
        <v>1014</v>
      </c>
      <c r="D27" s="143" t="s">
        <v>1015</v>
      </c>
      <c r="E27" s="110" t="s">
        <v>1018</v>
      </c>
      <c r="F27" s="110" t="s">
        <v>1019</v>
      </c>
    </row>
    <row r="28" spans="1:6" ht="66.75" customHeight="1">
      <c r="A28" s="280" t="s">
        <v>176</v>
      </c>
      <c r="B28" s="110" t="s">
        <v>1020</v>
      </c>
      <c r="C28" s="110" t="s">
        <v>1025</v>
      </c>
      <c r="D28" s="143" t="s">
        <v>1021</v>
      </c>
      <c r="E28" s="110" t="s">
        <v>1022</v>
      </c>
      <c r="F28" s="110" t="s">
        <v>1023</v>
      </c>
    </row>
    <row r="29" spans="1:6" ht="25.5">
      <c r="A29" s="280" t="s">
        <v>887</v>
      </c>
      <c r="B29" s="108" t="s">
        <v>1024</v>
      </c>
      <c r="C29" s="108" t="s">
        <v>1024</v>
      </c>
      <c r="D29" s="108" t="s">
        <v>1024</v>
      </c>
      <c r="E29" s="108" t="s">
        <v>1024</v>
      </c>
      <c r="F29" s="108" t="s">
        <v>1024</v>
      </c>
    </row>
    <row r="30" spans="1:6" ht="25.5">
      <c r="A30" s="280" t="s">
        <v>178</v>
      </c>
      <c r="B30" s="108" t="s">
        <v>1024</v>
      </c>
      <c r="C30" s="108" t="s">
        <v>1024</v>
      </c>
      <c r="D30" s="108" t="s">
        <v>1024</v>
      </c>
      <c r="E30" s="108" t="s">
        <v>1024</v>
      </c>
      <c r="F30" s="108" t="s">
        <v>1024</v>
      </c>
    </row>
    <row r="31" spans="1:6" ht="25.5">
      <c r="A31" s="280" t="s">
        <v>179</v>
      </c>
      <c r="B31" s="108" t="s">
        <v>1024</v>
      </c>
      <c r="C31" s="108" t="s">
        <v>1024</v>
      </c>
      <c r="D31" s="108" t="s">
        <v>1024</v>
      </c>
      <c r="E31" s="108" t="s">
        <v>1024</v>
      </c>
      <c r="F31" s="108" t="s">
        <v>1024</v>
      </c>
    </row>
    <row r="32" spans="1:6" ht="25.5">
      <c r="A32" s="283" t="s">
        <v>180</v>
      </c>
      <c r="B32" s="108" t="s">
        <v>1024</v>
      </c>
      <c r="C32" s="108" t="s">
        <v>1024</v>
      </c>
      <c r="D32" s="108" t="s">
        <v>1024</v>
      </c>
      <c r="E32" s="108" t="s">
        <v>1024</v>
      </c>
      <c r="F32" s="108" t="s">
        <v>1024</v>
      </c>
    </row>
    <row r="33" spans="1:6" ht="25.5">
      <c r="A33" s="283" t="s">
        <v>181</v>
      </c>
      <c r="B33" s="108" t="s">
        <v>1024</v>
      </c>
      <c r="C33" s="108" t="s">
        <v>1024</v>
      </c>
      <c r="D33" s="108" t="s">
        <v>1024</v>
      </c>
      <c r="E33" s="108" t="s">
        <v>1024</v>
      </c>
      <c r="F33" s="108" t="s">
        <v>1024</v>
      </c>
    </row>
    <row r="34" spans="1:6" ht="25.5">
      <c r="A34" s="283" t="s">
        <v>182</v>
      </c>
      <c r="B34" s="108" t="s">
        <v>1024</v>
      </c>
      <c r="C34" s="108" t="s">
        <v>1024</v>
      </c>
      <c r="D34" s="108" t="s">
        <v>1024</v>
      </c>
      <c r="E34" s="108" t="s">
        <v>1024</v>
      </c>
      <c r="F34" s="108" t="s">
        <v>1024</v>
      </c>
    </row>
  </sheetData>
  <mergeCells count="1">
    <mergeCell ref="A1:F1"/>
  </mergeCells>
  <hyperlinks>
    <hyperlink ref="G1" location="'spis tabel'!A1" display="'spis tabel'!A1" xr:uid="{00000000-0004-0000-2600-000000000000}"/>
  </hyperlinks>
  <pageMargins left="0.23622047244094491" right="0.23622047244094491" top="0.74803149606299213" bottom="0.74803149606299213" header="0.31496062992125984" footer="0.31496062992125984"/>
  <pageSetup paperSize="9" scale="96" orientation="landscape" verticalDpi="0" r:id="rId1"/>
  <colBreaks count="1" manualBreakCount="1">
    <brk id="6" max="1048575" man="1"/>
  </colBreaks>
  <tableParts count="1">
    <tablePart r:id="rId2"/>
  </tablePart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Q40"/>
  <sheetViews>
    <sheetView showGridLines="0" zoomScaleNormal="100" workbookViewId="0">
      <selection activeCell="N31" sqref="N31"/>
    </sheetView>
  </sheetViews>
  <sheetFormatPr defaultRowHeight="12.75"/>
  <cols>
    <col min="1" max="1" width="13.140625" customWidth="1"/>
    <col min="12" max="12" width="8.7109375" customWidth="1"/>
    <col min="17" max="17" width="18.7109375" customWidth="1"/>
  </cols>
  <sheetData>
    <row r="1" spans="1:17">
      <c r="A1" t="s">
        <v>992</v>
      </c>
    </row>
    <row r="2" spans="1:17">
      <c r="A2" s="275" t="s">
        <v>199</v>
      </c>
      <c r="B2" s="276" t="s">
        <v>889</v>
      </c>
      <c r="Q2" s="85" t="s">
        <v>743</v>
      </c>
    </row>
    <row r="3" spans="1:17">
      <c r="A3" s="273" t="s">
        <v>153</v>
      </c>
      <c r="B3" s="274">
        <v>1240</v>
      </c>
    </row>
    <row r="4" spans="1:17">
      <c r="A4" s="273" t="s">
        <v>886</v>
      </c>
      <c r="B4" s="274">
        <v>1196</v>
      </c>
    </row>
    <row r="5" spans="1:17">
      <c r="A5" s="273" t="s">
        <v>154</v>
      </c>
      <c r="B5" s="274">
        <v>1962</v>
      </c>
    </row>
    <row r="6" spans="1:17">
      <c r="A6" s="273" t="s">
        <v>155</v>
      </c>
      <c r="B6" s="274">
        <v>1496</v>
      </c>
    </row>
    <row r="7" spans="1:17">
      <c r="A7" s="273" t="s">
        <v>156</v>
      </c>
      <c r="B7" s="274">
        <v>929</v>
      </c>
    </row>
    <row r="8" spans="1:17">
      <c r="A8" s="273" t="s">
        <v>157</v>
      </c>
      <c r="B8" s="274">
        <v>1083</v>
      </c>
    </row>
    <row r="9" spans="1:17">
      <c r="A9" s="273" t="s">
        <v>158</v>
      </c>
      <c r="B9" s="274">
        <v>2406</v>
      </c>
    </row>
    <row r="10" spans="1:17">
      <c r="A10" s="273" t="s">
        <v>159</v>
      </c>
      <c r="B10" s="274">
        <v>594</v>
      </c>
    </row>
    <row r="11" spans="1:17">
      <c r="A11" s="273" t="s">
        <v>160</v>
      </c>
      <c r="B11" s="274">
        <v>812</v>
      </c>
    </row>
    <row r="12" spans="1:17">
      <c r="A12" s="273" t="s">
        <v>161</v>
      </c>
      <c r="B12" s="274">
        <v>5202</v>
      </c>
    </row>
    <row r="13" spans="1:17">
      <c r="A13" s="273" t="s">
        <v>162</v>
      </c>
      <c r="B13" s="274">
        <v>783</v>
      </c>
    </row>
    <row r="14" spans="1:17">
      <c r="A14" s="273" t="s">
        <v>163</v>
      </c>
      <c r="B14" s="274">
        <v>1026</v>
      </c>
    </row>
    <row r="15" spans="1:17">
      <c r="A15" s="273" t="s">
        <v>164</v>
      </c>
      <c r="B15" s="274">
        <v>1447</v>
      </c>
    </row>
    <row r="16" spans="1:17">
      <c r="A16" s="273" t="s">
        <v>165</v>
      </c>
      <c r="B16" s="274">
        <v>563</v>
      </c>
    </row>
    <row r="17" spans="1:2">
      <c r="A17" s="273" t="s">
        <v>166</v>
      </c>
      <c r="B17" s="274">
        <v>733</v>
      </c>
    </row>
    <row r="18" spans="1:2">
      <c r="A18" s="273" t="s">
        <v>167</v>
      </c>
      <c r="B18" s="274">
        <v>669</v>
      </c>
    </row>
    <row r="19" spans="1:2">
      <c r="A19" s="273" t="s">
        <v>168</v>
      </c>
      <c r="B19" s="274">
        <v>2017</v>
      </c>
    </row>
    <row r="20" spans="1:2">
      <c r="A20" s="273" t="s">
        <v>169</v>
      </c>
      <c r="B20" s="274">
        <v>795</v>
      </c>
    </row>
    <row r="21" spans="1:2">
      <c r="A21" s="273" t="s">
        <v>170</v>
      </c>
      <c r="B21" s="274">
        <v>2234</v>
      </c>
    </row>
    <row r="22" spans="1:2">
      <c r="A22" s="273" t="s">
        <v>171</v>
      </c>
      <c r="B22" s="274">
        <v>798</v>
      </c>
    </row>
    <row r="23" spans="1:2">
      <c r="A23" s="273" t="s">
        <v>172</v>
      </c>
      <c r="B23" s="274">
        <v>5956</v>
      </c>
    </row>
    <row r="24" spans="1:2">
      <c r="A24" s="273" t="s">
        <v>173</v>
      </c>
      <c r="B24" s="274">
        <v>874</v>
      </c>
    </row>
    <row r="25" spans="1:2">
      <c r="A25" s="273" t="s">
        <v>174</v>
      </c>
      <c r="B25" s="274">
        <v>1429</v>
      </c>
    </row>
    <row r="26" spans="1:2">
      <c r="A26" s="273" t="s">
        <v>175</v>
      </c>
      <c r="B26" s="274">
        <v>1224</v>
      </c>
    </row>
    <row r="27" spans="1:2">
      <c r="A27" s="273" t="s">
        <v>176</v>
      </c>
      <c r="B27" s="274">
        <v>1377</v>
      </c>
    </row>
    <row r="28" spans="1:2">
      <c r="A28" s="273" t="s">
        <v>177</v>
      </c>
      <c r="B28" s="274">
        <v>540</v>
      </c>
    </row>
    <row r="29" spans="1:2">
      <c r="A29" s="273" t="s">
        <v>890</v>
      </c>
      <c r="B29" s="274">
        <v>1229</v>
      </c>
    </row>
    <row r="30" spans="1:2">
      <c r="A30" s="273" t="s">
        <v>179</v>
      </c>
      <c r="B30" s="274">
        <v>1277</v>
      </c>
    </row>
    <row r="31" spans="1:2">
      <c r="A31" s="273" t="s">
        <v>180</v>
      </c>
      <c r="B31" s="274">
        <v>469</v>
      </c>
    </row>
    <row r="32" spans="1:2">
      <c r="A32" s="273" t="s">
        <v>181</v>
      </c>
      <c r="B32" s="274">
        <v>1253</v>
      </c>
    </row>
    <row r="33" spans="1:4">
      <c r="A33" s="273" t="s">
        <v>182</v>
      </c>
      <c r="B33" s="274">
        <v>1422</v>
      </c>
    </row>
    <row r="34" spans="1:4">
      <c r="A34" s="277" t="s">
        <v>891</v>
      </c>
      <c r="B34" s="278">
        <v>45035</v>
      </c>
    </row>
    <row r="39" spans="1:4" ht="6.75" customHeight="1"/>
    <row r="40" spans="1:4">
      <c r="D40" t="s">
        <v>892</v>
      </c>
    </row>
  </sheetData>
  <hyperlinks>
    <hyperlink ref="Q2" location="'spis tabel'!A1" display="'spis tabel'!A1" xr:uid="{00000000-0004-0000-2700-000000000000}"/>
  </hyperlinks>
  <pageMargins left="0.7" right="0.7" top="0.75" bottom="0.75" header="0.3" footer="0.3"/>
  <pageSetup paperSize="9" scale="78" orientation="portrait" verticalDpi="0" r:id="rId1"/>
  <drawing r:id="rId2"/>
  <tableParts count="1">
    <tablePart r:id="rId3"/>
  </tablePart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P39"/>
  <sheetViews>
    <sheetView showGridLines="0" zoomScaleNormal="100" workbookViewId="0">
      <selection activeCell="O23" sqref="O23"/>
    </sheetView>
  </sheetViews>
  <sheetFormatPr defaultRowHeight="12.75"/>
  <cols>
    <col min="1" max="1" width="9.42578125" customWidth="1"/>
    <col min="16" max="16" width="18.28515625" customWidth="1"/>
  </cols>
  <sheetData>
    <row r="1" spans="1:16">
      <c r="A1" t="s">
        <v>993</v>
      </c>
    </row>
    <row r="2" spans="1:16">
      <c r="A2" s="275" t="s">
        <v>199</v>
      </c>
      <c r="B2" s="276" t="s">
        <v>889</v>
      </c>
      <c r="P2" s="85" t="s">
        <v>743</v>
      </c>
    </row>
    <row r="3" spans="1:16">
      <c r="A3" s="273" t="s">
        <v>153</v>
      </c>
      <c r="B3" s="274">
        <v>1043</v>
      </c>
    </row>
    <row r="4" spans="1:16">
      <c r="A4" s="273" t="s">
        <v>886</v>
      </c>
      <c r="B4" s="274">
        <v>946</v>
      </c>
    </row>
    <row r="5" spans="1:16">
      <c r="A5" s="273" t="s">
        <v>154</v>
      </c>
      <c r="B5" s="274">
        <v>1557</v>
      </c>
    </row>
    <row r="6" spans="1:16">
      <c r="A6" s="273" t="s">
        <v>155</v>
      </c>
      <c r="B6" s="274">
        <v>1267</v>
      </c>
    </row>
    <row r="7" spans="1:16">
      <c r="A7" s="273" t="s">
        <v>156</v>
      </c>
      <c r="B7" s="274">
        <v>828</v>
      </c>
    </row>
    <row r="8" spans="1:16">
      <c r="A8" s="273" t="s">
        <v>157</v>
      </c>
      <c r="B8" s="274">
        <v>911</v>
      </c>
    </row>
    <row r="9" spans="1:16">
      <c r="A9" s="273" t="s">
        <v>158</v>
      </c>
      <c r="B9" s="274">
        <v>2073</v>
      </c>
    </row>
    <row r="10" spans="1:16">
      <c r="A10" s="273" t="s">
        <v>159</v>
      </c>
      <c r="B10" s="274">
        <v>490</v>
      </c>
    </row>
    <row r="11" spans="1:16">
      <c r="A11" s="273" t="s">
        <v>160</v>
      </c>
      <c r="B11" s="274">
        <v>639</v>
      </c>
    </row>
    <row r="12" spans="1:16">
      <c r="A12" s="273" t="s">
        <v>161</v>
      </c>
      <c r="B12" s="274">
        <v>4479</v>
      </c>
    </row>
    <row r="13" spans="1:16">
      <c r="A13" s="273" t="s">
        <v>162</v>
      </c>
      <c r="B13" s="274">
        <v>642</v>
      </c>
    </row>
    <row r="14" spans="1:16">
      <c r="A14" s="273" t="s">
        <v>163</v>
      </c>
      <c r="B14" s="274">
        <v>878</v>
      </c>
    </row>
    <row r="15" spans="1:16">
      <c r="A15" s="273" t="s">
        <v>164</v>
      </c>
      <c r="B15" s="274">
        <v>1166</v>
      </c>
    </row>
    <row r="16" spans="1:16">
      <c r="A16" s="273" t="s">
        <v>165</v>
      </c>
      <c r="B16" s="274">
        <v>451</v>
      </c>
    </row>
    <row r="17" spans="1:2">
      <c r="A17" s="273" t="s">
        <v>166</v>
      </c>
      <c r="B17" s="274">
        <v>578</v>
      </c>
    </row>
    <row r="18" spans="1:2">
      <c r="A18" s="273" t="s">
        <v>167</v>
      </c>
      <c r="B18" s="274">
        <v>527</v>
      </c>
    </row>
    <row r="19" spans="1:2">
      <c r="A19" s="273" t="s">
        <v>168</v>
      </c>
      <c r="B19" s="274">
        <v>1594</v>
      </c>
    </row>
    <row r="20" spans="1:2">
      <c r="A20" s="273" t="s">
        <v>169</v>
      </c>
      <c r="B20" s="274">
        <v>648</v>
      </c>
    </row>
    <row r="21" spans="1:2">
      <c r="A21" s="273" t="s">
        <v>170</v>
      </c>
      <c r="B21" s="274">
        <v>1715</v>
      </c>
    </row>
    <row r="22" spans="1:2">
      <c r="A22" s="273" t="s">
        <v>171</v>
      </c>
      <c r="B22" s="274">
        <v>648</v>
      </c>
    </row>
    <row r="23" spans="1:2">
      <c r="A23" s="273" t="s">
        <v>172</v>
      </c>
      <c r="B23" s="274">
        <v>4460</v>
      </c>
    </row>
    <row r="24" spans="1:2">
      <c r="A24" s="273" t="s">
        <v>173</v>
      </c>
      <c r="B24" s="274">
        <v>684</v>
      </c>
    </row>
    <row r="25" spans="1:2">
      <c r="A25" s="273" t="s">
        <v>174</v>
      </c>
      <c r="B25" s="274">
        <v>1235</v>
      </c>
    </row>
    <row r="26" spans="1:2">
      <c r="A26" s="273" t="s">
        <v>175</v>
      </c>
      <c r="B26" s="274">
        <v>984</v>
      </c>
    </row>
    <row r="27" spans="1:2">
      <c r="A27" s="273" t="s">
        <v>176</v>
      </c>
      <c r="B27" s="274">
        <v>1089</v>
      </c>
    </row>
    <row r="28" spans="1:2">
      <c r="A28" s="273" t="s">
        <v>177</v>
      </c>
      <c r="B28" s="274">
        <v>428</v>
      </c>
    </row>
    <row r="29" spans="1:2">
      <c r="A29" s="273" t="s">
        <v>890</v>
      </c>
      <c r="B29" s="274">
        <v>975</v>
      </c>
    </row>
    <row r="30" spans="1:2">
      <c r="A30" s="273" t="s">
        <v>179</v>
      </c>
      <c r="B30" s="274">
        <v>1005</v>
      </c>
    </row>
    <row r="31" spans="1:2">
      <c r="A31" s="273" t="s">
        <v>180</v>
      </c>
      <c r="B31" s="274">
        <v>392</v>
      </c>
    </row>
    <row r="32" spans="1:2">
      <c r="A32" s="273" t="s">
        <v>181</v>
      </c>
      <c r="B32" s="274">
        <v>1014</v>
      </c>
    </row>
    <row r="33" spans="1:4">
      <c r="A33" s="273" t="s">
        <v>182</v>
      </c>
      <c r="B33" s="274">
        <v>1166</v>
      </c>
    </row>
    <row r="34" spans="1:4">
      <c r="A34" s="277" t="s">
        <v>891</v>
      </c>
      <c r="B34" s="278">
        <v>36512</v>
      </c>
    </row>
    <row r="39" spans="1:4">
      <c r="D39" t="s">
        <v>892</v>
      </c>
    </row>
  </sheetData>
  <hyperlinks>
    <hyperlink ref="P2" location="'spis tabel'!A1" display="'spis tabel'!A1" xr:uid="{00000000-0004-0000-2800-000000000000}"/>
  </hyperlinks>
  <pageMargins left="0.7" right="0.7" top="0.75" bottom="0.75" header="0.3" footer="0.3"/>
  <pageSetup paperSize="9" orientation="portrait" verticalDpi="0" r:id="rId1"/>
  <drawing r:id="rId2"/>
  <tableParts count="1">
    <tablePart r:id="rId3"/>
  </tablePart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P39"/>
  <sheetViews>
    <sheetView showGridLines="0" zoomScaleNormal="100" workbookViewId="0">
      <selection activeCell="N30" sqref="N30"/>
    </sheetView>
  </sheetViews>
  <sheetFormatPr defaultRowHeight="12.75"/>
  <cols>
    <col min="1" max="1" width="9.42578125" customWidth="1"/>
    <col min="16" max="16" width="18.140625" customWidth="1"/>
  </cols>
  <sheetData>
    <row r="1" spans="1:16">
      <c r="A1" t="s">
        <v>994</v>
      </c>
    </row>
    <row r="2" spans="1:16">
      <c r="A2" s="275" t="s">
        <v>199</v>
      </c>
      <c r="B2" s="276" t="s">
        <v>889</v>
      </c>
      <c r="P2" s="85" t="s">
        <v>743</v>
      </c>
    </row>
    <row r="3" spans="1:16">
      <c r="A3" s="273" t="s">
        <v>153</v>
      </c>
      <c r="B3" s="274">
        <v>685</v>
      </c>
    </row>
    <row r="4" spans="1:16">
      <c r="A4" s="273" t="s">
        <v>886</v>
      </c>
      <c r="B4" s="274">
        <v>637</v>
      </c>
    </row>
    <row r="5" spans="1:16">
      <c r="A5" s="273" t="s">
        <v>154</v>
      </c>
      <c r="B5" s="274">
        <v>878</v>
      </c>
    </row>
    <row r="6" spans="1:16">
      <c r="A6" s="273" t="s">
        <v>155</v>
      </c>
      <c r="B6" s="274">
        <v>583</v>
      </c>
    </row>
    <row r="7" spans="1:16">
      <c r="A7" s="273" t="s">
        <v>156</v>
      </c>
      <c r="B7" s="274">
        <v>328</v>
      </c>
    </row>
    <row r="8" spans="1:16">
      <c r="A8" s="273" t="s">
        <v>157</v>
      </c>
      <c r="B8" s="274">
        <v>562</v>
      </c>
    </row>
    <row r="9" spans="1:16">
      <c r="A9" s="273" t="s">
        <v>158</v>
      </c>
      <c r="B9" s="274">
        <v>986</v>
      </c>
    </row>
    <row r="10" spans="1:16">
      <c r="A10" s="273" t="s">
        <v>159</v>
      </c>
      <c r="B10" s="274">
        <v>275</v>
      </c>
    </row>
    <row r="11" spans="1:16">
      <c r="A11" s="273" t="s">
        <v>160</v>
      </c>
      <c r="B11" s="274">
        <v>503</v>
      </c>
    </row>
    <row r="12" spans="1:16">
      <c r="A12" s="273" t="s">
        <v>161</v>
      </c>
      <c r="B12" s="274">
        <v>1977</v>
      </c>
    </row>
    <row r="13" spans="1:16">
      <c r="A13" s="273" t="s">
        <v>162</v>
      </c>
      <c r="B13" s="274">
        <v>372</v>
      </c>
    </row>
    <row r="14" spans="1:16">
      <c r="A14" s="273" t="s">
        <v>163</v>
      </c>
      <c r="B14" s="274">
        <v>500</v>
      </c>
    </row>
    <row r="15" spans="1:16">
      <c r="A15" s="273" t="s">
        <v>164</v>
      </c>
      <c r="B15" s="274">
        <v>757</v>
      </c>
    </row>
    <row r="16" spans="1:16">
      <c r="A16" s="273" t="s">
        <v>165</v>
      </c>
      <c r="B16" s="274">
        <v>263</v>
      </c>
    </row>
    <row r="17" spans="1:2">
      <c r="A17" s="273" t="s">
        <v>166</v>
      </c>
      <c r="B17" s="274">
        <v>310</v>
      </c>
    </row>
    <row r="18" spans="1:2">
      <c r="A18" s="273" t="s">
        <v>167</v>
      </c>
      <c r="B18" s="274">
        <v>392</v>
      </c>
    </row>
    <row r="19" spans="1:2">
      <c r="A19" s="273" t="s">
        <v>168</v>
      </c>
      <c r="B19" s="274">
        <v>657</v>
      </c>
    </row>
    <row r="20" spans="1:2">
      <c r="A20" s="273" t="s">
        <v>169</v>
      </c>
      <c r="B20" s="274">
        <v>420</v>
      </c>
    </row>
    <row r="21" spans="1:2">
      <c r="A21" s="273" t="s">
        <v>170</v>
      </c>
      <c r="B21" s="274">
        <v>979</v>
      </c>
    </row>
    <row r="22" spans="1:2">
      <c r="A22" s="273" t="s">
        <v>171</v>
      </c>
      <c r="B22" s="274">
        <v>671</v>
      </c>
    </row>
    <row r="23" spans="1:2">
      <c r="A23" s="273" t="s">
        <v>172</v>
      </c>
      <c r="B23" s="274">
        <v>2321</v>
      </c>
    </row>
    <row r="24" spans="1:2">
      <c r="A24" s="273" t="s">
        <v>173</v>
      </c>
      <c r="B24" s="274">
        <v>525</v>
      </c>
    </row>
    <row r="25" spans="1:2">
      <c r="A25" s="273" t="s">
        <v>174</v>
      </c>
      <c r="B25" s="274">
        <v>777</v>
      </c>
    </row>
    <row r="26" spans="1:2">
      <c r="A26" s="273" t="s">
        <v>175</v>
      </c>
      <c r="B26" s="274">
        <v>396</v>
      </c>
    </row>
    <row r="27" spans="1:2">
      <c r="A27" s="273" t="s">
        <v>176</v>
      </c>
      <c r="B27" s="274">
        <v>448</v>
      </c>
    </row>
    <row r="28" spans="1:2">
      <c r="A28" s="273" t="s">
        <v>177</v>
      </c>
      <c r="B28" s="274">
        <v>283</v>
      </c>
    </row>
    <row r="29" spans="1:2">
      <c r="A29" s="273" t="s">
        <v>890</v>
      </c>
      <c r="B29" s="274">
        <v>639</v>
      </c>
    </row>
    <row r="30" spans="1:2">
      <c r="A30" s="273" t="s">
        <v>179</v>
      </c>
      <c r="B30" s="274">
        <v>484</v>
      </c>
    </row>
    <row r="31" spans="1:2">
      <c r="A31" s="273" t="s">
        <v>180</v>
      </c>
      <c r="B31" s="274">
        <v>268</v>
      </c>
    </row>
    <row r="32" spans="1:2">
      <c r="A32" s="273" t="s">
        <v>181</v>
      </c>
      <c r="B32" s="274">
        <v>591</v>
      </c>
    </row>
    <row r="33" spans="1:4">
      <c r="A33" s="273" t="s">
        <v>182</v>
      </c>
      <c r="B33" s="274">
        <v>571</v>
      </c>
    </row>
    <row r="34" spans="1:4">
      <c r="A34" s="277" t="s">
        <v>891</v>
      </c>
      <c r="B34" s="278">
        <v>20038</v>
      </c>
    </row>
    <row r="39" spans="1:4">
      <c r="D39" t="s">
        <v>892</v>
      </c>
    </row>
  </sheetData>
  <hyperlinks>
    <hyperlink ref="P2" location="'spis tabel'!A1" display="'spis tabel'!A1" xr:uid="{00000000-0004-0000-2900-000000000000}"/>
  </hyperlinks>
  <pageMargins left="0.7" right="0.7" top="0.75" bottom="0.75" header="0.3" footer="0.3"/>
  <pageSetup paperSize="9" orientation="portrait" verticalDpi="0" r:id="rId1"/>
  <drawing r:id="rId2"/>
  <tableParts count="1">
    <tablePart r:id="rId3"/>
  </tablePart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P39"/>
  <sheetViews>
    <sheetView showGridLines="0" zoomScaleNormal="100" workbookViewId="0">
      <selection activeCell="P29" sqref="P29"/>
    </sheetView>
  </sheetViews>
  <sheetFormatPr defaultRowHeight="12.75"/>
  <cols>
    <col min="1" max="1" width="9.42578125" customWidth="1"/>
    <col min="16" max="16" width="20" customWidth="1"/>
  </cols>
  <sheetData>
    <row r="1" spans="1:16">
      <c r="A1" t="s">
        <v>995</v>
      </c>
    </row>
    <row r="2" spans="1:16">
      <c r="A2" s="275" t="s">
        <v>199</v>
      </c>
      <c r="B2" s="276" t="s">
        <v>889</v>
      </c>
      <c r="P2" s="85" t="s">
        <v>743</v>
      </c>
    </row>
    <row r="3" spans="1:16">
      <c r="A3" s="273" t="s">
        <v>153</v>
      </c>
      <c r="B3" s="274">
        <v>6332.3984</v>
      </c>
    </row>
    <row r="4" spans="1:16">
      <c r="A4" s="273" t="s">
        <v>886</v>
      </c>
      <c r="B4" s="274">
        <v>4927.5612300000003</v>
      </c>
    </row>
    <row r="5" spans="1:16">
      <c r="A5" s="273" t="s">
        <v>154</v>
      </c>
      <c r="B5" s="274">
        <v>7172.1344500000005</v>
      </c>
    </row>
    <row r="6" spans="1:16">
      <c r="A6" s="273" t="s">
        <v>155</v>
      </c>
      <c r="B6" s="274">
        <v>5536.1450000000004</v>
      </c>
    </row>
    <row r="7" spans="1:16">
      <c r="A7" s="273" t="s">
        <v>156</v>
      </c>
      <c r="B7" s="274">
        <v>2463.7546400000001</v>
      </c>
    </row>
    <row r="8" spans="1:16">
      <c r="A8" s="273" t="s">
        <v>157</v>
      </c>
      <c r="B8" s="274">
        <v>6142.9973099999997</v>
      </c>
    </row>
    <row r="9" spans="1:16">
      <c r="A9" s="273" t="s">
        <v>158</v>
      </c>
      <c r="B9" s="274">
        <v>11047.864380000001</v>
      </c>
    </row>
    <row r="10" spans="1:16">
      <c r="A10" s="273" t="s">
        <v>159</v>
      </c>
      <c r="B10" s="274">
        <v>3300.7816400000002</v>
      </c>
    </row>
    <row r="11" spans="1:16">
      <c r="A11" s="273" t="s">
        <v>160</v>
      </c>
      <c r="B11" s="274">
        <v>5310.9457199999997</v>
      </c>
    </row>
    <row r="12" spans="1:16">
      <c r="A12" s="273" t="s">
        <v>161</v>
      </c>
      <c r="B12" s="274">
        <v>20221.14471</v>
      </c>
    </row>
    <row r="13" spans="1:16">
      <c r="A13" s="273" t="s">
        <v>162</v>
      </c>
      <c r="B13" s="274">
        <v>2945.1705899999997</v>
      </c>
    </row>
    <row r="14" spans="1:16">
      <c r="A14" s="273" t="s">
        <v>163</v>
      </c>
      <c r="B14" s="274">
        <v>4812.7046300000002</v>
      </c>
    </row>
    <row r="15" spans="1:16">
      <c r="A15" s="273" t="s">
        <v>164</v>
      </c>
      <c r="B15" s="274">
        <v>5806.05242</v>
      </c>
    </row>
    <row r="16" spans="1:16">
      <c r="A16" s="273" t="s">
        <v>165</v>
      </c>
      <c r="B16" s="274">
        <v>2176.4444199999998</v>
      </c>
    </row>
    <row r="17" spans="1:2">
      <c r="A17" s="273" t="s">
        <v>166</v>
      </c>
      <c r="B17" s="274">
        <v>2216.0453399999997</v>
      </c>
    </row>
    <row r="18" spans="1:2">
      <c r="A18" s="273" t="s">
        <v>167</v>
      </c>
      <c r="B18" s="274">
        <v>3014.2296699999997</v>
      </c>
    </row>
    <row r="19" spans="1:2">
      <c r="A19" s="273" t="s">
        <v>168</v>
      </c>
      <c r="B19" s="274">
        <v>8474.8671300000005</v>
      </c>
    </row>
    <row r="20" spans="1:2">
      <c r="A20" s="273" t="s">
        <v>169</v>
      </c>
      <c r="B20" s="274">
        <v>3979.80386</v>
      </c>
    </row>
    <row r="21" spans="1:2">
      <c r="A21" s="273" t="s">
        <v>170</v>
      </c>
      <c r="B21" s="274">
        <v>8259.0014599999995</v>
      </c>
    </row>
    <row r="22" spans="1:2">
      <c r="A22" s="273" t="s">
        <v>171</v>
      </c>
      <c r="B22" s="274">
        <v>8435.11636</v>
      </c>
    </row>
    <row r="23" spans="1:2">
      <c r="A23" s="273" t="s">
        <v>172</v>
      </c>
      <c r="B23" s="274">
        <v>24535.137010000002</v>
      </c>
    </row>
    <row r="24" spans="1:2">
      <c r="A24" s="273" t="s">
        <v>173</v>
      </c>
      <c r="B24" s="274">
        <v>3865.0645399999999</v>
      </c>
    </row>
    <row r="25" spans="1:2">
      <c r="A25" s="273" t="s">
        <v>174</v>
      </c>
      <c r="B25" s="274">
        <v>6920.7550599999995</v>
      </c>
    </row>
    <row r="26" spans="1:2">
      <c r="A26" s="273" t="s">
        <v>175</v>
      </c>
      <c r="B26" s="274">
        <v>3636.88276</v>
      </c>
    </row>
    <row r="27" spans="1:2">
      <c r="A27" s="273" t="s">
        <v>176</v>
      </c>
      <c r="B27" s="274">
        <v>4464.9579699999995</v>
      </c>
    </row>
    <row r="28" spans="1:2">
      <c r="A28" s="273" t="s">
        <v>177</v>
      </c>
      <c r="B28" s="274">
        <v>3016.4395</v>
      </c>
    </row>
    <row r="29" spans="1:2">
      <c r="A29" s="273" t="s">
        <v>890</v>
      </c>
      <c r="B29" s="274">
        <v>7078.5146199999999</v>
      </c>
    </row>
    <row r="30" spans="1:2">
      <c r="A30" s="273" t="s">
        <v>179</v>
      </c>
      <c r="B30" s="274">
        <v>5820.3047900000001</v>
      </c>
    </row>
    <row r="31" spans="1:2">
      <c r="A31" s="273" t="s">
        <v>180</v>
      </c>
      <c r="B31" s="274">
        <v>2625.6409700000004</v>
      </c>
    </row>
    <row r="32" spans="1:2">
      <c r="A32" s="273" t="s">
        <v>181</v>
      </c>
      <c r="B32" s="274">
        <v>5387.4219800000001</v>
      </c>
    </row>
    <row r="33" spans="1:4">
      <c r="A33" s="273" t="s">
        <v>182</v>
      </c>
      <c r="B33" s="274">
        <v>4588.8127999999997</v>
      </c>
    </row>
    <row r="34" spans="1:4">
      <c r="A34" s="277" t="s">
        <v>891</v>
      </c>
      <c r="B34" s="278">
        <v>194515.09536000001</v>
      </c>
    </row>
    <row r="39" spans="1:4">
      <c r="D39" t="s">
        <v>892</v>
      </c>
    </row>
  </sheetData>
  <hyperlinks>
    <hyperlink ref="P2" location="'spis tabel'!A1" display="'spis tabel'!A1" xr:uid="{00000000-0004-0000-2A00-000000000000}"/>
  </hyperlinks>
  <pageMargins left="0.7" right="0.7" top="0.75" bottom="0.75" header="0.3" footer="0.3"/>
  <pageSetup paperSize="9" orientation="portrait" verticalDpi="0" r:id="rId1"/>
  <drawing r:id="rId2"/>
  <tableParts count="1">
    <tablePart r:id="rId3"/>
  </tablePart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P38"/>
  <sheetViews>
    <sheetView showGridLines="0" zoomScaleNormal="100" workbookViewId="0">
      <selection activeCell="N25" sqref="N25"/>
    </sheetView>
  </sheetViews>
  <sheetFormatPr defaultRowHeight="12.75"/>
  <cols>
    <col min="1" max="1" width="9.42578125" customWidth="1"/>
    <col min="16" max="16" width="20.140625" customWidth="1"/>
  </cols>
  <sheetData>
    <row r="1" spans="1:16">
      <c r="A1" t="s">
        <v>996</v>
      </c>
    </row>
    <row r="2" spans="1:16">
      <c r="A2" s="275" t="s">
        <v>199</v>
      </c>
      <c r="B2" s="276" t="s">
        <v>889</v>
      </c>
      <c r="P2" s="85" t="s">
        <v>743</v>
      </c>
    </row>
    <row r="3" spans="1:16">
      <c r="A3" s="273" t="s">
        <v>153</v>
      </c>
      <c r="B3" s="284">
        <v>6.7</v>
      </c>
    </row>
    <row r="4" spans="1:16">
      <c r="A4" s="273" t="s">
        <v>886</v>
      </c>
      <c r="B4" s="284">
        <v>4.0999999999999996</v>
      </c>
    </row>
    <row r="5" spans="1:16">
      <c r="A5" s="273" t="s">
        <v>154</v>
      </c>
      <c r="B5" s="284">
        <v>4</v>
      </c>
    </row>
    <row r="6" spans="1:16">
      <c r="A6" s="273" t="s">
        <v>155</v>
      </c>
      <c r="B6" s="284">
        <v>4.8</v>
      </c>
    </row>
    <row r="7" spans="1:16">
      <c r="A7" s="273" t="s">
        <v>156</v>
      </c>
      <c r="B7" s="284">
        <v>4.3</v>
      </c>
    </row>
    <row r="8" spans="1:16">
      <c r="A8" s="273" t="s">
        <v>157</v>
      </c>
      <c r="B8" s="284">
        <v>4.2</v>
      </c>
    </row>
    <row r="9" spans="1:16">
      <c r="A9" s="273" t="s">
        <v>158</v>
      </c>
      <c r="B9" s="284">
        <v>3.2729782445611399</v>
      </c>
    </row>
    <row r="10" spans="1:16">
      <c r="A10" s="273" t="s">
        <v>159</v>
      </c>
      <c r="B10" s="284">
        <v>1.8</v>
      </c>
    </row>
    <row r="11" spans="1:16">
      <c r="A11" s="273" t="s">
        <v>160</v>
      </c>
      <c r="B11" s="284">
        <v>3.1</v>
      </c>
    </row>
    <row r="12" spans="1:16">
      <c r="A12" s="273" t="s">
        <v>161</v>
      </c>
      <c r="B12" s="284">
        <v>7.3559253364201993</v>
      </c>
    </row>
    <row r="13" spans="1:16">
      <c r="A13" s="273" t="s">
        <v>162</v>
      </c>
      <c r="B13" s="284">
        <v>2.7</v>
      </c>
    </row>
    <row r="14" spans="1:16">
      <c r="A14" s="273" t="s">
        <v>163</v>
      </c>
      <c r="B14" s="284">
        <v>2.4</v>
      </c>
    </row>
    <row r="15" spans="1:16">
      <c r="A15" s="273" t="s">
        <v>164</v>
      </c>
      <c r="B15" s="284">
        <v>2.617372779162312</v>
      </c>
    </row>
    <row r="16" spans="1:16">
      <c r="A16" s="273" t="s">
        <v>165</v>
      </c>
      <c r="B16" s="284">
        <v>4.5999999999999996</v>
      </c>
    </row>
    <row r="17" spans="1:2">
      <c r="A17" s="273" t="s">
        <v>166</v>
      </c>
      <c r="B17" s="284">
        <v>2.2000000000000002</v>
      </c>
    </row>
    <row r="18" spans="1:2">
      <c r="A18" s="273" t="s">
        <v>167</v>
      </c>
      <c r="B18" s="284">
        <v>3.1</v>
      </c>
    </row>
    <row r="19" spans="1:2">
      <c r="A19" s="273" t="s">
        <v>168</v>
      </c>
      <c r="B19" s="284">
        <v>3</v>
      </c>
    </row>
    <row r="20" spans="1:2">
      <c r="A20" s="273" t="s">
        <v>169</v>
      </c>
      <c r="B20" s="284">
        <v>3.6</v>
      </c>
    </row>
    <row r="21" spans="1:2">
      <c r="A21" s="273" t="s">
        <v>170</v>
      </c>
      <c r="B21" s="284">
        <v>4.4000000000000004</v>
      </c>
    </row>
    <row r="22" spans="1:2">
      <c r="A22" s="273" t="s">
        <v>171</v>
      </c>
      <c r="B22" s="284">
        <v>3.5</v>
      </c>
    </row>
    <row r="23" spans="1:2">
      <c r="A23" s="273" t="s">
        <v>172</v>
      </c>
      <c r="B23" s="284">
        <v>1.0349261511728931</v>
      </c>
    </row>
    <row r="24" spans="1:2">
      <c r="A24" s="273" t="s">
        <v>173</v>
      </c>
      <c r="B24" s="284">
        <v>3.5</v>
      </c>
    </row>
    <row r="25" spans="1:2">
      <c r="A25" s="273" t="s">
        <v>174</v>
      </c>
      <c r="B25" s="284">
        <v>7</v>
      </c>
    </row>
    <row r="26" spans="1:2">
      <c r="A26" s="273" t="s">
        <v>175</v>
      </c>
      <c r="B26" s="284">
        <v>3.5</v>
      </c>
    </row>
    <row r="27" spans="1:2">
      <c r="A27" s="273" t="s">
        <v>176</v>
      </c>
      <c r="B27" s="284">
        <v>5.7</v>
      </c>
    </row>
    <row r="28" spans="1:2">
      <c r="A28" s="273" t="s">
        <v>177</v>
      </c>
      <c r="B28" s="284">
        <v>2.2999999999999998</v>
      </c>
    </row>
    <row r="29" spans="1:2">
      <c r="A29" s="273" t="s">
        <v>890</v>
      </c>
      <c r="B29" s="284">
        <v>3.9</v>
      </c>
    </row>
    <row r="30" spans="1:2">
      <c r="A30" s="273" t="s">
        <v>179</v>
      </c>
      <c r="B30" s="284">
        <v>5.7</v>
      </c>
    </row>
    <row r="31" spans="1:2">
      <c r="A31" s="273" t="s">
        <v>180</v>
      </c>
      <c r="B31" s="284">
        <v>1.7</v>
      </c>
    </row>
    <row r="32" spans="1:2">
      <c r="A32" s="273" t="s">
        <v>181</v>
      </c>
      <c r="B32" s="284">
        <v>3.7</v>
      </c>
    </row>
    <row r="33" spans="1:4">
      <c r="A33" s="273" t="s">
        <v>182</v>
      </c>
      <c r="B33" s="284">
        <v>4.4000000000000004</v>
      </c>
    </row>
    <row r="38" spans="1:4">
      <c r="D38" t="s">
        <v>892</v>
      </c>
    </row>
  </sheetData>
  <hyperlinks>
    <hyperlink ref="P2" location="'spis tabel'!A1" display="'spis tabel'!A1" xr:uid="{00000000-0004-0000-2B00-000000000000}"/>
  </hyperlinks>
  <pageMargins left="0.7" right="0.7" top="0.75" bottom="0.75" header="0.3" footer="0.3"/>
  <pageSetup paperSize="9" orientation="portrait" verticalDpi="0" r:id="rId1"/>
  <drawing r:id="rId2"/>
  <tableParts count="1">
    <tablePart r:id="rId3"/>
  </tablePart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P39"/>
  <sheetViews>
    <sheetView showGridLines="0" zoomScaleNormal="100" workbookViewId="0">
      <selection activeCell="L28" sqref="L28"/>
    </sheetView>
  </sheetViews>
  <sheetFormatPr defaultRowHeight="12.75"/>
  <cols>
    <col min="1" max="1" width="14.85546875" customWidth="1"/>
    <col min="16" max="16" width="18.5703125" customWidth="1"/>
  </cols>
  <sheetData>
    <row r="1" spans="1:16">
      <c r="A1" t="s">
        <v>996</v>
      </c>
    </row>
    <row r="2" spans="1:16">
      <c r="A2" s="275" t="s">
        <v>85</v>
      </c>
      <c r="B2" s="276" t="s">
        <v>889</v>
      </c>
      <c r="P2" s="85" t="s">
        <v>743</v>
      </c>
    </row>
    <row r="3" spans="1:16">
      <c r="A3" s="273" t="s">
        <v>244</v>
      </c>
      <c r="B3" s="284">
        <v>4.4000000000000004</v>
      </c>
    </row>
    <row r="4" spans="1:16">
      <c r="A4" s="273" t="s">
        <v>245</v>
      </c>
      <c r="B4" s="284">
        <v>7.1</v>
      </c>
    </row>
    <row r="5" spans="1:16">
      <c r="A5" s="273" t="s">
        <v>246</v>
      </c>
      <c r="B5" s="284">
        <v>7.8</v>
      </c>
    </row>
    <row r="6" spans="1:16">
      <c r="A6" s="273" t="s">
        <v>247</v>
      </c>
      <c r="B6" s="284">
        <v>4.2</v>
      </c>
    </row>
    <row r="7" spans="1:16">
      <c r="A7" s="273" t="s">
        <v>248</v>
      </c>
      <c r="B7" s="284">
        <v>5.5</v>
      </c>
    </row>
    <row r="8" spans="1:16">
      <c r="A8" s="273" t="s">
        <v>249</v>
      </c>
      <c r="B8" s="284">
        <v>4.5</v>
      </c>
    </row>
    <row r="9" spans="1:16">
      <c r="A9" s="273" t="s">
        <v>250</v>
      </c>
      <c r="B9" s="284">
        <v>4.2</v>
      </c>
    </row>
    <row r="10" spans="1:16">
      <c r="A10" s="273" t="s">
        <v>251</v>
      </c>
      <c r="B10" s="284">
        <v>6</v>
      </c>
    </row>
    <row r="11" spans="1:16">
      <c r="A11" s="273" t="s">
        <v>252</v>
      </c>
      <c r="B11" s="284">
        <v>8.6999999999999993</v>
      </c>
    </row>
    <row r="12" spans="1:16">
      <c r="A12" s="273" t="s">
        <v>253</v>
      </c>
      <c r="B12" s="284">
        <v>7.1</v>
      </c>
    </row>
    <row r="13" spans="1:16">
      <c r="A13" s="273" t="s">
        <v>254</v>
      </c>
      <c r="B13" s="284">
        <v>4.5</v>
      </c>
    </row>
    <row r="14" spans="1:16">
      <c r="A14" s="273" t="s">
        <v>255</v>
      </c>
      <c r="B14" s="284">
        <v>3.7</v>
      </c>
    </row>
    <row r="15" spans="1:16">
      <c r="A15" s="273" t="s">
        <v>256</v>
      </c>
      <c r="B15" s="284">
        <v>7.5</v>
      </c>
    </row>
    <row r="16" spans="1:16">
      <c r="A16" s="273" t="s">
        <v>257</v>
      </c>
      <c r="B16" s="284">
        <v>8.3000000000000007</v>
      </c>
    </row>
    <row r="17" spans="1:2">
      <c r="A17" s="273" t="s">
        <v>258</v>
      </c>
      <c r="B17" s="284">
        <v>2.8</v>
      </c>
    </row>
    <row r="18" spans="1:2">
      <c r="A18" s="277" t="s">
        <v>259</v>
      </c>
      <c r="B18" s="329">
        <v>6.5</v>
      </c>
    </row>
    <row r="35" spans="4:4" ht="10.5" customHeight="1"/>
    <row r="38" spans="4:4" ht="2.25" customHeight="1"/>
    <row r="39" spans="4:4" ht="10.5" hidden="1" customHeight="1">
      <c r="D39" t="s">
        <v>892</v>
      </c>
    </row>
  </sheetData>
  <hyperlinks>
    <hyperlink ref="P2" location="'spis tabel'!A1" display="'spis tabel'!A1" xr:uid="{00000000-0004-0000-2C00-000000000000}"/>
  </hyperlinks>
  <pageMargins left="0.7" right="0.7" top="0.75" bottom="0.75" header="0.3" footer="0.3"/>
  <pageSetup paperSize="9" orientation="portrait" verticalDpi="0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M11"/>
  <sheetViews>
    <sheetView showGridLines="0" zoomScaleNormal="100" workbookViewId="0">
      <selection activeCell="A7" sqref="A7"/>
    </sheetView>
  </sheetViews>
  <sheetFormatPr defaultRowHeight="12.75"/>
  <cols>
    <col min="1" max="1" width="17.85546875" style="9" customWidth="1"/>
    <col min="2" max="2" width="18" style="8" customWidth="1"/>
    <col min="3" max="3" width="9.42578125" style="8" customWidth="1"/>
    <col min="4" max="4" width="10.85546875" style="8" customWidth="1"/>
    <col min="5" max="5" width="14.28515625" style="8" customWidth="1"/>
    <col min="6" max="6" width="11.42578125" style="8" customWidth="1"/>
    <col min="7" max="7" width="14.85546875" style="8" customWidth="1"/>
    <col min="8" max="8" width="18.42578125" style="8" customWidth="1"/>
    <col min="9" max="9" width="13.5703125" style="8" customWidth="1"/>
    <col min="10" max="10" width="16" style="8" customWidth="1"/>
    <col min="11" max="11" width="15.140625" style="8" customWidth="1"/>
    <col min="12" max="12" width="10.42578125" style="8" customWidth="1"/>
    <col min="13" max="13" width="24.7109375" style="8" customWidth="1"/>
    <col min="14" max="16384" width="9.140625" style="8"/>
  </cols>
  <sheetData>
    <row r="1" spans="1:13">
      <c r="A1" s="288" t="s">
        <v>227</v>
      </c>
      <c r="B1" s="288"/>
      <c r="C1" s="288"/>
      <c r="D1" s="288"/>
      <c r="E1" s="288"/>
      <c r="F1" s="288"/>
      <c r="G1" s="288"/>
      <c r="H1" s="288"/>
    </row>
    <row r="2" spans="1:13" ht="12.75" customHeight="1">
      <c r="A2" s="291" t="s">
        <v>898</v>
      </c>
      <c r="B2" s="291"/>
      <c r="C2" s="291"/>
      <c r="D2" s="291"/>
      <c r="E2" s="291"/>
      <c r="F2" s="291"/>
      <c r="G2" s="291"/>
      <c r="H2" s="291"/>
      <c r="I2" s="291"/>
      <c r="J2" s="291"/>
      <c r="K2" s="291"/>
      <c r="L2" s="291"/>
      <c r="M2" s="98" t="s">
        <v>743</v>
      </c>
    </row>
    <row r="3" spans="1:13" s="9" customFormat="1" ht="38.25">
      <c r="A3" s="173" t="s">
        <v>269</v>
      </c>
      <c r="B3" s="174" t="s">
        <v>40</v>
      </c>
      <c r="C3" s="174" t="s">
        <v>36</v>
      </c>
      <c r="D3" s="174" t="s">
        <v>41</v>
      </c>
      <c r="E3" s="174" t="s">
        <v>42</v>
      </c>
      <c r="F3" s="174" t="s">
        <v>184</v>
      </c>
      <c r="G3" s="174" t="s">
        <v>59</v>
      </c>
      <c r="H3" s="174" t="s">
        <v>60</v>
      </c>
      <c r="I3" s="174" t="s">
        <v>61</v>
      </c>
      <c r="J3" s="174" t="s">
        <v>62</v>
      </c>
      <c r="K3" s="174" t="s">
        <v>201</v>
      </c>
      <c r="L3" s="175" t="s">
        <v>43</v>
      </c>
    </row>
    <row r="4" spans="1:13" ht="43.5" customHeight="1">
      <c r="A4" s="148" t="s">
        <v>948</v>
      </c>
      <c r="B4" s="34">
        <v>45035</v>
      </c>
      <c r="C4" s="34">
        <v>26807</v>
      </c>
      <c r="D4" s="34">
        <v>18228</v>
      </c>
      <c r="E4" s="34">
        <v>7257</v>
      </c>
      <c r="F4" s="34">
        <v>12411</v>
      </c>
      <c r="G4" s="34">
        <v>7086</v>
      </c>
      <c r="H4" s="34">
        <v>2951</v>
      </c>
      <c r="I4" s="34">
        <v>11266</v>
      </c>
      <c r="J4" s="35">
        <v>18931</v>
      </c>
      <c r="K4" s="35">
        <v>3929</v>
      </c>
      <c r="L4" s="169">
        <v>21280</v>
      </c>
    </row>
    <row r="5" spans="1:13" ht="51">
      <c r="A5" s="148" t="s">
        <v>950</v>
      </c>
      <c r="B5" s="36">
        <v>0.81710320125363012</v>
      </c>
      <c r="C5" s="36">
        <v>0.45342126957955031</v>
      </c>
      <c r="D5" s="36">
        <v>1.3567615658363081</v>
      </c>
      <c r="E5" s="36">
        <v>1.1992748570631733</v>
      </c>
      <c r="F5" s="36">
        <v>2.5956848805488875</v>
      </c>
      <c r="G5" s="36">
        <v>5.5249441548771472</v>
      </c>
      <c r="H5" s="36">
        <v>15.183450429352078</v>
      </c>
      <c r="I5" s="36">
        <v>0.7692307692307736</v>
      </c>
      <c r="J5" s="36">
        <v>-0.661174371621982</v>
      </c>
      <c r="K5" s="36">
        <v>2.2910700338453438</v>
      </c>
      <c r="L5" s="170">
        <v>1.0398366649256872</v>
      </c>
    </row>
    <row r="6" spans="1:13" ht="51">
      <c r="A6" s="179" t="s">
        <v>949</v>
      </c>
      <c r="B6" s="171">
        <v>-13.777258716088141</v>
      </c>
      <c r="C6" s="171">
        <v>-13.257183536111825</v>
      </c>
      <c r="D6" s="171">
        <v>-14.530876353917563</v>
      </c>
      <c r="E6" s="171">
        <v>-4.5884827767551997</v>
      </c>
      <c r="F6" s="171">
        <v>-7.9302670623145417</v>
      </c>
      <c r="G6" s="171">
        <v>4.0834312573443015</v>
      </c>
      <c r="H6" s="171">
        <v>47.329006490264618</v>
      </c>
      <c r="I6" s="171">
        <v>-13.789409243954694</v>
      </c>
      <c r="J6" s="171">
        <v>-23.278622087132732</v>
      </c>
      <c r="K6" s="171">
        <v>-4.3340637935232564</v>
      </c>
      <c r="L6" s="172">
        <v>-10.301804080256289</v>
      </c>
    </row>
    <row r="9" spans="1:13">
      <c r="B9" s="1"/>
      <c r="C9" s="1"/>
      <c r="D9" s="1"/>
      <c r="E9" s="1"/>
      <c r="F9" s="1"/>
      <c r="G9" s="1"/>
      <c r="H9" s="1"/>
      <c r="I9" s="1"/>
    </row>
    <row r="10" spans="1:13">
      <c r="B10" s="1"/>
      <c r="C10" s="1"/>
      <c r="D10" s="1"/>
      <c r="E10" s="1"/>
      <c r="F10" s="1"/>
      <c r="G10" s="1"/>
      <c r="H10" s="1"/>
      <c r="I10" s="1"/>
    </row>
    <row r="11" spans="1:13">
      <c r="B11" s="1"/>
      <c r="C11" s="1"/>
      <c r="D11" s="1"/>
      <c r="E11" s="1"/>
      <c r="F11" s="1"/>
      <c r="G11" s="1"/>
      <c r="H11" s="1"/>
      <c r="I11" s="1"/>
    </row>
  </sheetData>
  <mergeCells count="2">
    <mergeCell ref="A2:L2"/>
    <mergeCell ref="A1:H1"/>
  </mergeCells>
  <phoneticPr fontId="0" type="noConversion"/>
  <hyperlinks>
    <hyperlink ref="M2" location="'spis tabel'!A1" display="Powrót do spisu tabel" xr:uid="{00000000-0004-0000-0400-000000000000}"/>
  </hyperlinks>
  <pageMargins left="0.75" right="0.75" top="1" bottom="1" header="0.5" footer="0.5"/>
  <pageSetup paperSize="9" scale="75" orientation="landscape" horizontalDpi="300" verticalDpi="300" r:id="rId1"/>
  <headerFooter alignWithMargins="0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8"/>
  <sheetViews>
    <sheetView showGridLines="0" zoomScaleNormal="100" workbookViewId="0">
      <selection activeCell="A7" sqref="A7"/>
    </sheetView>
  </sheetViews>
  <sheetFormatPr defaultRowHeight="12.75"/>
  <cols>
    <col min="1" max="1" width="29.42578125" style="9" customWidth="1"/>
    <col min="2" max="2" width="16.85546875" style="8" customWidth="1"/>
    <col min="3" max="3" width="15.140625" style="8" customWidth="1"/>
    <col min="4" max="4" width="15.85546875" style="8" customWidth="1"/>
    <col min="5" max="5" width="20.85546875" style="8" customWidth="1"/>
    <col min="6" max="6" width="23.28515625" style="8" customWidth="1"/>
    <col min="7" max="16384" width="9.140625" style="8"/>
  </cols>
  <sheetData>
    <row r="1" spans="1:8">
      <c r="A1" s="288" t="s">
        <v>227</v>
      </c>
      <c r="B1" s="288"/>
      <c r="C1" s="288"/>
      <c r="D1" s="288"/>
      <c r="E1" s="288"/>
      <c r="F1" s="288"/>
      <c r="G1" s="288"/>
      <c r="H1" s="288"/>
    </row>
    <row r="2" spans="1:8" ht="12.75" customHeight="1">
      <c r="A2" s="291" t="s">
        <v>899</v>
      </c>
      <c r="B2" s="291"/>
      <c r="C2" s="291"/>
      <c r="D2" s="291"/>
      <c r="E2" s="291"/>
      <c r="F2" s="291"/>
      <c r="G2" s="85" t="s">
        <v>743</v>
      </c>
    </row>
    <row r="3" spans="1:8" s="9" customFormat="1" ht="78" customHeight="1">
      <c r="A3" s="173" t="s">
        <v>44</v>
      </c>
      <c r="B3" s="174" t="s">
        <v>45</v>
      </c>
      <c r="C3" s="174" t="s">
        <v>46</v>
      </c>
      <c r="D3" s="174" t="s">
        <v>763</v>
      </c>
      <c r="E3" s="174" t="s">
        <v>766</v>
      </c>
      <c r="F3" s="175" t="s">
        <v>121</v>
      </c>
    </row>
    <row r="4" spans="1:8" ht="39" customHeight="1">
      <c r="A4" s="148" t="s">
        <v>951</v>
      </c>
      <c r="B4" s="37">
        <v>78871</v>
      </c>
      <c r="C4" s="37">
        <v>83686</v>
      </c>
      <c r="D4" s="37">
        <v>40129</v>
      </c>
      <c r="E4" s="38">
        <v>20038</v>
      </c>
      <c r="F4" s="176">
        <v>72617</v>
      </c>
    </row>
    <row r="5" spans="1:8" ht="41.25" customHeight="1">
      <c r="A5" s="179" t="s">
        <v>47</v>
      </c>
      <c r="B5" s="177">
        <v>8.8626639061421599</v>
      </c>
      <c r="C5" s="177">
        <v>3.0907769442083435</v>
      </c>
      <c r="D5" s="177">
        <v>-13.410581736578635</v>
      </c>
      <c r="E5" s="177">
        <v>11.155488988739108</v>
      </c>
      <c r="F5" s="178">
        <v>-20.184434112616927</v>
      </c>
    </row>
    <row r="7" spans="1:8">
      <c r="B7" s="10"/>
      <c r="C7" s="10"/>
      <c r="D7" s="10"/>
      <c r="E7" s="10"/>
      <c r="F7" s="10"/>
    </row>
    <row r="8" spans="1:8">
      <c r="B8" s="10"/>
      <c r="C8" s="10"/>
      <c r="D8" s="10"/>
      <c r="E8" s="11"/>
      <c r="F8" s="12"/>
    </row>
  </sheetData>
  <mergeCells count="2">
    <mergeCell ref="A2:F2"/>
    <mergeCell ref="A1:H1"/>
  </mergeCells>
  <phoneticPr fontId="0" type="noConversion"/>
  <hyperlinks>
    <hyperlink ref="G2" location="'spis tabel'!A1" display="Powrót do spisu tabel" xr:uid="{00000000-0004-0000-0500-000000000000}"/>
  </hyperlinks>
  <pageMargins left="0.75" right="0.75" top="1" bottom="1" header="0.5" footer="0.5"/>
  <pageSetup paperSize="9" scale="70" orientation="portrait" horizontalDpi="300" verticalDpi="300" r:id="rId1"/>
  <headerFooter alignWithMargins="0"/>
  <colBreaks count="1" manualBreakCount="1">
    <brk id="6" max="1048575" man="1"/>
  </colBreaks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40"/>
  <sheetViews>
    <sheetView showGridLines="0" zoomScaleNormal="100" workbookViewId="0">
      <selection sqref="A1:H1"/>
    </sheetView>
  </sheetViews>
  <sheetFormatPr defaultRowHeight="12.75"/>
  <cols>
    <col min="1" max="1" width="3.28515625" style="1" customWidth="1"/>
    <col min="2" max="2" width="29.7109375" style="1" customWidth="1"/>
    <col min="3" max="3" width="8.28515625" style="1" customWidth="1"/>
    <col min="4" max="4" width="8.7109375" style="1" customWidth="1"/>
    <col min="5" max="5" width="8.5703125" style="1" customWidth="1"/>
    <col min="6" max="6" width="8.28515625" style="1" customWidth="1"/>
    <col min="7" max="7" width="7.85546875" style="1" customWidth="1"/>
    <col min="8" max="8" width="7.7109375" style="1" customWidth="1"/>
    <col min="9" max="9" width="9.140625" style="1"/>
    <col min="10" max="10" width="8.140625" style="1" customWidth="1"/>
    <col min="11" max="11" width="7.85546875" style="1" customWidth="1"/>
    <col min="12" max="12" width="8.42578125" style="1" customWidth="1"/>
    <col min="13" max="13" width="9.140625" style="1"/>
    <col min="14" max="15" width="9" style="1" customWidth="1"/>
    <col min="16" max="16" width="17.85546875" style="1" customWidth="1"/>
    <col min="17" max="16384" width="9.140625" style="1"/>
  </cols>
  <sheetData>
    <row r="1" spans="1:16">
      <c r="A1" s="288" t="s">
        <v>227</v>
      </c>
      <c r="B1" s="288"/>
      <c r="C1" s="288"/>
      <c r="D1" s="288"/>
      <c r="E1" s="288"/>
      <c r="F1" s="288"/>
      <c r="G1" s="288"/>
      <c r="H1" s="288"/>
    </row>
    <row r="2" spans="1:16">
      <c r="A2" s="289" t="s">
        <v>230</v>
      </c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85" t="s">
        <v>743</v>
      </c>
    </row>
    <row r="3" spans="1:16" ht="15" customHeight="1">
      <c r="A3" s="292" t="s">
        <v>103</v>
      </c>
      <c r="B3" s="292"/>
      <c r="C3" s="292"/>
      <c r="D3" s="292"/>
      <c r="E3" s="292"/>
      <c r="F3" s="292"/>
      <c r="G3" s="292"/>
      <c r="H3" s="292"/>
      <c r="I3" s="292"/>
      <c r="J3" s="292"/>
      <c r="K3" s="292"/>
      <c r="L3" s="292"/>
      <c r="M3" s="292"/>
      <c r="N3" s="292"/>
      <c r="O3" s="292"/>
    </row>
    <row r="4" spans="1:16" ht="15" customHeight="1">
      <c r="A4" s="118" t="s">
        <v>1</v>
      </c>
      <c r="B4" s="118" t="s">
        <v>97</v>
      </c>
      <c r="C4" s="119" t="s">
        <v>952</v>
      </c>
      <c r="D4" s="119" t="s">
        <v>95</v>
      </c>
      <c r="E4" s="119" t="s">
        <v>96</v>
      </c>
      <c r="F4" s="119" t="s">
        <v>900</v>
      </c>
      <c r="G4" s="119" t="s">
        <v>86</v>
      </c>
      <c r="H4" s="119" t="s">
        <v>87</v>
      </c>
      <c r="I4" s="119" t="s">
        <v>88</v>
      </c>
      <c r="J4" s="119" t="s">
        <v>89</v>
      </c>
      <c r="K4" s="119" t="s">
        <v>90</v>
      </c>
      <c r="L4" s="119" t="s">
        <v>91</v>
      </c>
      <c r="M4" s="119" t="s">
        <v>92</v>
      </c>
      <c r="N4" s="119" t="s">
        <v>93</v>
      </c>
      <c r="O4" s="119" t="s">
        <v>94</v>
      </c>
    </row>
    <row r="5" spans="1:16" ht="18" customHeight="1">
      <c r="A5" s="120">
        <v>1</v>
      </c>
      <c r="B5" s="121" t="s">
        <v>55</v>
      </c>
      <c r="C5" s="54">
        <v>52231</v>
      </c>
      <c r="D5" s="54">
        <v>50857</v>
      </c>
      <c r="E5" s="54">
        <v>49850</v>
      </c>
      <c r="F5" s="54">
        <v>52288</v>
      </c>
      <c r="G5" s="5">
        <v>52207</v>
      </c>
      <c r="H5" s="5">
        <v>50371</v>
      </c>
      <c r="I5" s="5">
        <v>48453</v>
      </c>
      <c r="J5" s="5">
        <v>46551</v>
      </c>
      <c r="K5" s="5">
        <v>44161</v>
      </c>
      <c r="L5" s="5">
        <v>43953</v>
      </c>
      <c r="M5" s="5">
        <v>44295</v>
      </c>
      <c r="N5" s="5">
        <v>44670</v>
      </c>
      <c r="O5" s="5">
        <v>45035</v>
      </c>
    </row>
    <row r="6" spans="1:16" ht="18" customHeight="1">
      <c r="A6" s="120">
        <v>2</v>
      </c>
      <c r="B6" s="121" t="s">
        <v>50</v>
      </c>
      <c r="C6" s="54">
        <v>30904</v>
      </c>
      <c r="D6" s="54">
        <v>30128</v>
      </c>
      <c r="E6" s="54">
        <v>29600</v>
      </c>
      <c r="F6" s="54">
        <v>30757</v>
      </c>
      <c r="G6" s="5">
        <v>30601</v>
      </c>
      <c r="H6" s="5">
        <v>29856</v>
      </c>
      <c r="I6" s="5">
        <v>28890</v>
      </c>
      <c r="J6" s="5">
        <v>28022</v>
      </c>
      <c r="K6" s="5">
        <v>26670</v>
      </c>
      <c r="L6" s="5">
        <v>26727</v>
      </c>
      <c r="M6" s="5">
        <v>27008</v>
      </c>
      <c r="N6" s="5">
        <v>26686</v>
      </c>
      <c r="O6" s="5">
        <v>26807</v>
      </c>
    </row>
    <row r="7" spans="1:16" ht="18" customHeight="1">
      <c r="A7" s="120">
        <v>3</v>
      </c>
      <c r="B7" s="121" t="s">
        <v>198</v>
      </c>
      <c r="C7" s="54">
        <v>13480</v>
      </c>
      <c r="D7" s="54">
        <v>12938</v>
      </c>
      <c r="E7" s="54">
        <v>12502</v>
      </c>
      <c r="F7" s="54">
        <v>13316</v>
      </c>
      <c r="G7" s="5">
        <v>13254</v>
      </c>
      <c r="H7" s="5">
        <v>12499</v>
      </c>
      <c r="I7" s="5">
        <v>11728</v>
      </c>
      <c r="J7" s="5">
        <v>11299</v>
      </c>
      <c r="K7" s="5">
        <v>10488</v>
      </c>
      <c r="L7" s="5">
        <v>10489</v>
      </c>
      <c r="M7" s="5">
        <v>10826</v>
      </c>
      <c r="N7" s="5">
        <v>12097</v>
      </c>
      <c r="O7" s="5">
        <v>12411</v>
      </c>
    </row>
    <row r="8" spans="1:16" ht="18" customHeight="1">
      <c r="A8" s="120">
        <v>4</v>
      </c>
      <c r="B8" s="121" t="s">
        <v>99</v>
      </c>
      <c r="C8" s="54">
        <v>13068</v>
      </c>
      <c r="D8" s="54">
        <v>12957</v>
      </c>
      <c r="E8" s="54">
        <v>12866</v>
      </c>
      <c r="F8" s="54">
        <v>13227</v>
      </c>
      <c r="G8" s="5">
        <v>13155</v>
      </c>
      <c r="H8" s="5">
        <v>12718</v>
      </c>
      <c r="I8" s="5">
        <v>12392</v>
      </c>
      <c r="J8" s="5">
        <v>12062</v>
      </c>
      <c r="K8" s="5">
        <v>11609</v>
      </c>
      <c r="L8" s="5">
        <v>11468</v>
      </c>
      <c r="M8" s="5">
        <v>11358</v>
      </c>
      <c r="N8" s="5">
        <v>11180</v>
      </c>
      <c r="O8" s="5">
        <v>11266</v>
      </c>
    </row>
    <row r="9" spans="1:16" ht="18" customHeight="1">
      <c r="A9" s="120">
        <v>5</v>
      </c>
      <c r="B9" s="121" t="s">
        <v>98</v>
      </c>
      <c r="C9" s="54">
        <v>24675</v>
      </c>
      <c r="D9" s="54">
        <v>24051</v>
      </c>
      <c r="E9" s="54">
        <v>23482</v>
      </c>
      <c r="F9" s="54">
        <v>23889</v>
      </c>
      <c r="G9" s="5">
        <v>23709</v>
      </c>
      <c r="H9" s="5">
        <v>22970</v>
      </c>
      <c r="I9" s="5">
        <v>22262</v>
      </c>
      <c r="J9" s="5">
        <v>21318</v>
      </c>
      <c r="K9" s="5">
        <v>20360</v>
      </c>
      <c r="L9" s="5">
        <v>19893</v>
      </c>
      <c r="M9" s="5">
        <v>19572</v>
      </c>
      <c r="N9" s="5">
        <v>19057</v>
      </c>
      <c r="O9" s="5">
        <v>18931</v>
      </c>
    </row>
    <row r="10" spans="1:16" ht="18" customHeight="1">
      <c r="A10" s="120">
        <v>6</v>
      </c>
      <c r="B10" s="121" t="s">
        <v>100</v>
      </c>
      <c r="C10" s="54">
        <v>15268</v>
      </c>
      <c r="D10" s="54">
        <v>14621</v>
      </c>
      <c r="E10" s="54">
        <v>14274</v>
      </c>
      <c r="F10" s="54">
        <v>14847</v>
      </c>
      <c r="G10" s="5">
        <v>14942</v>
      </c>
      <c r="H10" s="5">
        <v>14527</v>
      </c>
      <c r="I10" s="5">
        <v>13881</v>
      </c>
      <c r="J10" s="5">
        <v>13361</v>
      </c>
      <c r="K10" s="5">
        <v>12524</v>
      </c>
      <c r="L10" s="5">
        <v>12267</v>
      </c>
      <c r="M10" s="5">
        <v>12262</v>
      </c>
      <c r="N10" s="5">
        <v>12751</v>
      </c>
      <c r="O10" s="5">
        <v>12829</v>
      </c>
    </row>
    <row r="11" spans="1:16" ht="17.25" customHeight="1">
      <c r="A11" s="120">
        <v>7</v>
      </c>
      <c r="B11" s="121" t="s">
        <v>122</v>
      </c>
      <c r="C11" s="54">
        <v>8299</v>
      </c>
      <c r="D11" s="54">
        <v>7911</v>
      </c>
      <c r="E11" s="54">
        <v>7614</v>
      </c>
      <c r="F11" s="54">
        <v>7859</v>
      </c>
      <c r="G11" s="5">
        <v>7839</v>
      </c>
      <c r="H11" s="5">
        <v>7852</v>
      </c>
      <c r="I11" s="5">
        <v>7754</v>
      </c>
      <c r="J11" s="5">
        <v>7538</v>
      </c>
      <c r="K11" s="5">
        <v>6894</v>
      </c>
      <c r="L11" s="5">
        <v>6852</v>
      </c>
      <c r="M11" s="5">
        <v>6920</v>
      </c>
      <c r="N11" s="5">
        <v>7229</v>
      </c>
      <c r="O11" s="5">
        <v>7296</v>
      </c>
    </row>
    <row r="12" spans="1:16" ht="18" customHeight="1">
      <c r="A12" s="120">
        <v>8</v>
      </c>
      <c r="B12" s="121" t="s">
        <v>101</v>
      </c>
      <c r="C12" s="54">
        <v>4107</v>
      </c>
      <c r="D12" s="54">
        <v>4120</v>
      </c>
      <c r="E12" s="54">
        <v>4061</v>
      </c>
      <c r="F12" s="54">
        <v>4197</v>
      </c>
      <c r="G12" s="5">
        <v>4222</v>
      </c>
      <c r="H12" s="5">
        <v>4086</v>
      </c>
      <c r="I12" s="5">
        <v>4027</v>
      </c>
      <c r="J12" s="5">
        <v>3965</v>
      </c>
      <c r="K12" s="5">
        <v>3895</v>
      </c>
      <c r="L12" s="5">
        <v>3852</v>
      </c>
      <c r="M12" s="5">
        <v>3863</v>
      </c>
      <c r="N12" s="5">
        <v>3841</v>
      </c>
      <c r="O12" s="5">
        <v>3929</v>
      </c>
    </row>
    <row r="13" spans="1:16" ht="13.5" customHeight="1">
      <c r="A13" s="292" t="s">
        <v>102</v>
      </c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  <c r="N13" s="292"/>
      <c r="O13" s="292"/>
    </row>
    <row r="14" spans="1:16" ht="18" customHeight="1">
      <c r="A14" s="118" t="s">
        <v>1</v>
      </c>
      <c r="B14" s="118" t="s">
        <v>97</v>
      </c>
      <c r="C14" s="119" t="s">
        <v>952</v>
      </c>
      <c r="D14" s="119" t="s">
        <v>95</v>
      </c>
      <c r="E14" s="119" t="s">
        <v>96</v>
      </c>
      <c r="F14" s="119" t="s">
        <v>900</v>
      </c>
      <c r="G14" s="119" t="s">
        <v>86</v>
      </c>
      <c r="H14" s="119" t="s">
        <v>87</v>
      </c>
      <c r="I14" s="119" t="s">
        <v>88</v>
      </c>
      <c r="J14" s="119" t="s">
        <v>89</v>
      </c>
      <c r="K14" s="119" t="s">
        <v>90</v>
      </c>
      <c r="L14" s="119" t="s">
        <v>91</v>
      </c>
      <c r="M14" s="119" t="s">
        <v>92</v>
      </c>
      <c r="N14" s="119" t="s">
        <v>93</v>
      </c>
      <c r="O14" s="119" t="s">
        <v>94</v>
      </c>
    </row>
    <row r="15" spans="1:16" ht="18" customHeight="1">
      <c r="A15" s="120">
        <v>1</v>
      </c>
      <c r="B15" s="121" t="s">
        <v>50</v>
      </c>
      <c r="C15" s="53">
        <f t="shared" ref="C15:C21" si="0">C6/$C$5*100</f>
        <v>59.167927093105632</v>
      </c>
      <c r="D15" s="53">
        <f t="shared" ref="D15:D21" si="1">D6/$D$5*100</f>
        <v>59.240615844426529</v>
      </c>
      <c r="E15" s="53">
        <f t="shared" ref="E15:E21" si="2">E6/$E$5*100</f>
        <v>59.378134403209629</v>
      </c>
      <c r="F15" s="53">
        <f t="shared" ref="F15:F21" si="3">F6/$F$5*100</f>
        <v>58.822291921664629</v>
      </c>
      <c r="G15" s="53">
        <f t="shared" ref="G15:G21" si="4">G6/$G$5*100</f>
        <v>58.61474514911793</v>
      </c>
      <c r="H15" s="53">
        <f t="shared" ref="H15:H21" si="5">H6/$H$5*100</f>
        <v>59.272200273967165</v>
      </c>
      <c r="I15" s="53">
        <f t="shared" ref="I15:I21" si="6">I6/$I$5*100</f>
        <v>59.624791034610858</v>
      </c>
      <c r="J15" s="53">
        <f t="shared" ref="J15:J21" si="7">J6/$J$5*100</f>
        <v>60.196343794977544</v>
      </c>
      <c r="K15" s="53">
        <f t="shared" ref="K15:K21" si="8">K6/$K$5*100</f>
        <v>60.392654151853442</v>
      </c>
      <c r="L15" s="53">
        <f t="shared" ref="L15:L21" si="9">L6/$L$5*100</f>
        <v>60.808135963415467</v>
      </c>
      <c r="M15" s="53">
        <f t="shared" ref="M15:M21" si="10">M6/$M$5*100</f>
        <v>60.973021785754597</v>
      </c>
      <c r="N15" s="53">
        <f t="shared" ref="N15:N21" si="11">N6/$N$5*100</f>
        <v>59.740317886724867</v>
      </c>
      <c r="O15" s="6">
        <v>59.524814033529474</v>
      </c>
    </row>
    <row r="16" spans="1:16" ht="18" customHeight="1">
      <c r="A16" s="120">
        <v>2</v>
      </c>
      <c r="B16" s="121" t="s">
        <v>198</v>
      </c>
      <c r="C16" s="53">
        <f t="shared" si="0"/>
        <v>25.808427945090077</v>
      </c>
      <c r="D16" s="53">
        <f t="shared" si="1"/>
        <v>25.439959101008714</v>
      </c>
      <c r="E16" s="53">
        <f t="shared" si="2"/>
        <v>25.079237713139417</v>
      </c>
      <c r="F16" s="53">
        <f t="shared" si="3"/>
        <v>25.466646266829869</v>
      </c>
      <c r="G16" s="53">
        <f t="shared" si="4"/>
        <v>25.387400157067059</v>
      </c>
      <c r="H16" s="53">
        <f t="shared" si="5"/>
        <v>24.813881002958052</v>
      </c>
      <c r="I16" s="53">
        <f t="shared" si="6"/>
        <v>24.204899593420429</v>
      </c>
      <c r="J16" s="53">
        <f t="shared" si="7"/>
        <v>24.272303495091403</v>
      </c>
      <c r="K16" s="53">
        <f t="shared" si="8"/>
        <v>23.749462195149569</v>
      </c>
      <c r="L16" s="53">
        <f t="shared" si="9"/>
        <v>23.864127590835665</v>
      </c>
      <c r="M16" s="53">
        <f t="shared" si="10"/>
        <v>24.440681792527375</v>
      </c>
      <c r="N16" s="53">
        <f t="shared" si="11"/>
        <v>27.080814864562345</v>
      </c>
      <c r="O16" s="6">
        <v>27.558565560119909</v>
      </c>
    </row>
    <row r="17" spans="1:15" ht="18" customHeight="1">
      <c r="A17" s="120">
        <v>3</v>
      </c>
      <c r="B17" s="121" t="s">
        <v>99</v>
      </c>
      <c r="C17" s="53">
        <f t="shared" si="0"/>
        <v>25.019624361011662</v>
      </c>
      <c r="D17" s="53">
        <f t="shared" si="1"/>
        <v>25.477318756513363</v>
      </c>
      <c r="E17" s="53">
        <f t="shared" si="2"/>
        <v>25.809428284854562</v>
      </c>
      <c r="F17" s="53">
        <f t="shared" si="3"/>
        <v>25.296435128518972</v>
      </c>
      <c r="G17" s="53">
        <f t="shared" si="4"/>
        <v>25.197770413929167</v>
      </c>
      <c r="H17" s="53">
        <f t="shared" si="5"/>
        <v>25.248654980048041</v>
      </c>
      <c r="I17" s="53">
        <f t="shared" si="6"/>
        <v>25.575299775039728</v>
      </c>
      <c r="J17" s="53">
        <f t="shared" si="7"/>
        <v>25.91136602865674</v>
      </c>
      <c r="K17" s="53">
        <f t="shared" si="8"/>
        <v>26.287901089196346</v>
      </c>
      <c r="L17" s="53">
        <f t="shared" si="9"/>
        <v>26.091506836848449</v>
      </c>
      <c r="M17" s="53">
        <f t="shared" si="10"/>
        <v>25.641720284456486</v>
      </c>
      <c r="N17" s="53">
        <f t="shared" si="11"/>
        <v>25.027982986344306</v>
      </c>
      <c r="O17" s="6">
        <v>25.016098589985567</v>
      </c>
    </row>
    <row r="18" spans="1:15" ht="18" customHeight="1">
      <c r="A18" s="120">
        <v>4</v>
      </c>
      <c r="B18" s="121" t="s">
        <v>98</v>
      </c>
      <c r="C18" s="53">
        <f t="shared" si="0"/>
        <v>47.242059313434545</v>
      </c>
      <c r="D18" s="53">
        <f t="shared" si="1"/>
        <v>47.291424975912854</v>
      </c>
      <c r="E18" s="53">
        <f t="shared" si="2"/>
        <v>47.105315947843529</v>
      </c>
      <c r="F18" s="53">
        <f t="shared" si="3"/>
        <v>45.687347001223991</v>
      </c>
      <c r="G18" s="53">
        <f t="shared" si="4"/>
        <v>45.413450303599134</v>
      </c>
      <c r="H18" s="53">
        <f t="shared" si="5"/>
        <v>45.601635861904668</v>
      </c>
      <c r="I18" s="53">
        <f t="shared" si="6"/>
        <v>45.945555486760362</v>
      </c>
      <c r="J18" s="53">
        <f t="shared" si="7"/>
        <v>45.794934587871367</v>
      </c>
      <c r="K18" s="53">
        <f t="shared" si="8"/>
        <v>46.104028441384934</v>
      </c>
      <c r="L18" s="53">
        <f t="shared" si="9"/>
        <v>45.259709234864516</v>
      </c>
      <c r="M18" s="53">
        <f t="shared" si="10"/>
        <v>44.185573992549948</v>
      </c>
      <c r="N18" s="53">
        <f t="shared" si="11"/>
        <v>42.661741661070067</v>
      </c>
      <c r="O18" s="6">
        <v>42.03619407127789</v>
      </c>
    </row>
    <row r="19" spans="1:15" ht="18" customHeight="1">
      <c r="A19" s="120">
        <v>5</v>
      </c>
      <c r="B19" s="121" t="s">
        <v>100</v>
      </c>
      <c r="C19" s="53">
        <f t="shared" si="0"/>
        <v>29.231682334245946</v>
      </c>
      <c r="D19" s="53">
        <f t="shared" si="1"/>
        <v>28.749238059657472</v>
      </c>
      <c r="E19" s="53">
        <f t="shared" si="2"/>
        <v>28.633901705115345</v>
      </c>
      <c r="F19" s="53">
        <f t="shared" si="3"/>
        <v>28.394660342717259</v>
      </c>
      <c r="G19" s="53">
        <f t="shared" si="4"/>
        <v>28.620683050165685</v>
      </c>
      <c r="H19" s="53">
        <f t="shared" si="5"/>
        <v>28.840007146969487</v>
      </c>
      <c r="I19" s="53">
        <f t="shared" si="6"/>
        <v>28.648380905207109</v>
      </c>
      <c r="J19" s="53">
        <f t="shared" si="7"/>
        <v>28.701853880689999</v>
      </c>
      <c r="K19" s="53">
        <f t="shared" si="8"/>
        <v>28.359865039288056</v>
      </c>
      <c r="L19" s="53">
        <f t="shared" si="9"/>
        <v>27.909357723022321</v>
      </c>
      <c r="M19" s="53">
        <f t="shared" si="10"/>
        <v>27.682582684275875</v>
      </c>
      <c r="N19" s="53">
        <f t="shared" si="11"/>
        <v>28.544884710096262</v>
      </c>
      <c r="O19" s="6">
        <v>28.486732541356723</v>
      </c>
    </row>
    <row r="20" spans="1:15" ht="24.75" customHeight="1">
      <c r="A20" s="120">
        <v>6</v>
      </c>
      <c r="B20" s="121" t="s">
        <v>122</v>
      </c>
      <c r="C20" s="53">
        <f t="shared" si="0"/>
        <v>15.889031418123336</v>
      </c>
      <c r="D20" s="53">
        <f t="shared" si="1"/>
        <v>15.555380773541499</v>
      </c>
      <c r="E20" s="53">
        <f t="shared" si="2"/>
        <v>15.273821464393182</v>
      </c>
      <c r="F20" s="53">
        <f t="shared" si="3"/>
        <v>15.030217258261933</v>
      </c>
      <c r="G20" s="53">
        <f t="shared" si="4"/>
        <v>15.015227843009557</v>
      </c>
      <c r="H20" s="53">
        <f t="shared" si="5"/>
        <v>15.588334557582737</v>
      </c>
      <c r="I20" s="53">
        <f t="shared" si="6"/>
        <v>16.003137060656719</v>
      </c>
      <c r="J20" s="53">
        <f t="shared" si="7"/>
        <v>16.192992631737233</v>
      </c>
      <c r="K20" s="53">
        <f t="shared" si="8"/>
        <v>15.61105953216639</v>
      </c>
      <c r="L20" s="53">
        <f t="shared" si="9"/>
        <v>15.589379564534845</v>
      </c>
      <c r="M20" s="53">
        <f t="shared" si="10"/>
        <v>15.622530759679423</v>
      </c>
      <c r="N20" s="53">
        <f t="shared" si="11"/>
        <v>16.183120662637116</v>
      </c>
      <c r="O20" s="6">
        <v>16.20073276340624</v>
      </c>
    </row>
    <row r="21" spans="1:15" ht="18" customHeight="1">
      <c r="A21" s="120">
        <v>7</v>
      </c>
      <c r="B21" s="121" t="s">
        <v>101</v>
      </c>
      <c r="C21" s="53">
        <f t="shared" si="0"/>
        <v>7.8631464073060053</v>
      </c>
      <c r="D21" s="53">
        <f t="shared" si="1"/>
        <v>8.1011463515346946</v>
      </c>
      <c r="E21" s="53">
        <f t="shared" si="2"/>
        <v>8.1464393179538614</v>
      </c>
      <c r="F21" s="53">
        <f t="shared" si="3"/>
        <v>8.0266982864137084</v>
      </c>
      <c r="G21" s="53">
        <f t="shared" si="4"/>
        <v>8.0870381366483421</v>
      </c>
      <c r="H21" s="53">
        <f t="shared" si="5"/>
        <v>8.1118103670762949</v>
      </c>
      <c r="I21" s="53">
        <f t="shared" si="6"/>
        <v>8.311146884609828</v>
      </c>
      <c r="J21" s="53">
        <f t="shared" si="7"/>
        <v>8.5175399024725564</v>
      </c>
      <c r="K21" s="53">
        <f t="shared" si="8"/>
        <v>8.8199995471117045</v>
      </c>
      <c r="L21" s="53">
        <f t="shared" si="9"/>
        <v>8.7639069005528629</v>
      </c>
      <c r="M21" s="53">
        <f t="shared" si="10"/>
        <v>8.7210746133875148</v>
      </c>
      <c r="N21" s="53">
        <f t="shared" si="11"/>
        <v>8.5986120438773224</v>
      </c>
      <c r="O21" s="6">
        <v>8.7243255245919844</v>
      </c>
    </row>
    <row r="22" spans="1:15" ht="12.75" customHeight="1">
      <c r="A22" s="292" t="s">
        <v>104</v>
      </c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  <c r="N22" s="292"/>
      <c r="O22" s="292"/>
    </row>
    <row r="23" spans="1:15" ht="16.5" customHeight="1">
      <c r="A23" s="118" t="s">
        <v>1</v>
      </c>
      <c r="B23" s="118" t="s">
        <v>97</v>
      </c>
      <c r="C23" s="119" t="s">
        <v>952</v>
      </c>
      <c r="D23" s="119" t="s">
        <v>95</v>
      </c>
      <c r="E23" s="119" t="s">
        <v>96</v>
      </c>
      <c r="F23" s="119" t="s">
        <v>900</v>
      </c>
      <c r="G23" s="119" t="s">
        <v>86</v>
      </c>
      <c r="H23" s="119" t="s">
        <v>87</v>
      </c>
      <c r="I23" s="119" t="s">
        <v>88</v>
      </c>
      <c r="J23" s="119" t="s">
        <v>89</v>
      </c>
      <c r="K23" s="119" t="s">
        <v>90</v>
      </c>
      <c r="L23" s="119" t="s">
        <v>91</v>
      </c>
      <c r="M23" s="119" t="s">
        <v>92</v>
      </c>
      <c r="N23" s="119" t="s">
        <v>93</v>
      </c>
      <c r="O23" s="119" t="s">
        <v>94</v>
      </c>
    </row>
    <row r="24" spans="1:15" ht="18" customHeight="1">
      <c r="A24" s="120">
        <v>1</v>
      </c>
      <c r="B24" s="121" t="s">
        <v>55</v>
      </c>
      <c r="C24" s="5">
        <v>2478</v>
      </c>
      <c r="D24" s="5">
        <v>2048</v>
      </c>
      <c r="E24" s="5">
        <v>1455</v>
      </c>
      <c r="F24" s="5">
        <v>336</v>
      </c>
      <c r="G24" s="5">
        <v>1260</v>
      </c>
      <c r="H24" s="5">
        <v>2635</v>
      </c>
      <c r="I24" s="5">
        <v>2858</v>
      </c>
      <c r="J24" s="5">
        <v>2554</v>
      </c>
      <c r="K24" s="5">
        <v>2619</v>
      </c>
      <c r="L24" s="5">
        <v>1841</v>
      </c>
      <c r="M24" s="5">
        <v>1519</v>
      </c>
      <c r="N24" s="5">
        <v>2475</v>
      </c>
      <c r="O24" s="5">
        <v>1941</v>
      </c>
    </row>
    <row r="25" spans="1:15" ht="18" customHeight="1">
      <c r="A25" s="120">
        <v>2</v>
      </c>
      <c r="B25" s="121" t="s">
        <v>50</v>
      </c>
      <c r="C25" s="5">
        <v>1314</v>
      </c>
      <c r="D25" s="5">
        <v>1012</v>
      </c>
      <c r="E25" s="5">
        <v>660</v>
      </c>
      <c r="F25" s="5">
        <v>184</v>
      </c>
      <c r="G25" s="5">
        <v>725</v>
      </c>
      <c r="H25" s="5">
        <v>1489</v>
      </c>
      <c r="I25" s="5">
        <v>1690</v>
      </c>
      <c r="J25" s="5">
        <v>1463</v>
      </c>
      <c r="K25" s="5">
        <v>1508</v>
      </c>
      <c r="L25" s="5">
        <v>1099</v>
      </c>
      <c r="M25" s="5">
        <v>868</v>
      </c>
      <c r="N25" s="5">
        <v>1529</v>
      </c>
      <c r="O25" s="5">
        <v>1093</v>
      </c>
    </row>
    <row r="26" spans="1:15" ht="18" customHeight="1">
      <c r="A26" s="120">
        <v>3</v>
      </c>
      <c r="B26" s="121" t="s">
        <v>198</v>
      </c>
      <c r="C26" s="5">
        <v>1374</v>
      </c>
      <c r="D26" s="5">
        <v>1095</v>
      </c>
      <c r="E26" s="5">
        <v>673</v>
      </c>
      <c r="F26" s="5">
        <v>166</v>
      </c>
      <c r="G26" s="5">
        <v>626</v>
      </c>
      <c r="H26" s="5">
        <v>1224</v>
      </c>
      <c r="I26" s="5">
        <v>1154</v>
      </c>
      <c r="J26" s="5">
        <v>1052</v>
      </c>
      <c r="K26" s="5">
        <v>1129</v>
      </c>
      <c r="L26" s="5">
        <v>816</v>
      </c>
      <c r="M26" s="5">
        <v>633</v>
      </c>
      <c r="N26" s="5">
        <v>1211</v>
      </c>
      <c r="O26" s="5">
        <v>950</v>
      </c>
    </row>
    <row r="27" spans="1:15" ht="18" customHeight="1">
      <c r="A27" s="120">
        <v>4</v>
      </c>
      <c r="B27" s="121" t="s">
        <v>98</v>
      </c>
      <c r="C27" s="5">
        <v>460</v>
      </c>
      <c r="D27" s="5">
        <v>430</v>
      </c>
      <c r="E27" s="5">
        <v>205</v>
      </c>
      <c r="F27" s="5">
        <v>63</v>
      </c>
      <c r="G27" s="5">
        <v>185</v>
      </c>
      <c r="H27" s="5">
        <v>548</v>
      </c>
      <c r="I27" s="5">
        <v>587</v>
      </c>
      <c r="J27" s="5">
        <v>465</v>
      </c>
      <c r="K27" s="5">
        <v>455</v>
      </c>
      <c r="L27" s="5">
        <v>323</v>
      </c>
      <c r="M27" s="5">
        <v>251</v>
      </c>
      <c r="N27" s="5">
        <v>382</v>
      </c>
      <c r="O27" s="5">
        <v>287</v>
      </c>
    </row>
    <row r="28" spans="1:15" ht="18" customHeight="1">
      <c r="A28" s="120">
        <v>5</v>
      </c>
      <c r="B28" s="121" t="s">
        <v>99</v>
      </c>
      <c r="C28" s="5">
        <v>211</v>
      </c>
      <c r="D28" s="5">
        <v>197</v>
      </c>
      <c r="E28" s="5">
        <v>99</v>
      </c>
      <c r="F28" s="5">
        <v>45</v>
      </c>
      <c r="G28" s="5">
        <v>130</v>
      </c>
      <c r="H28" s="5">
        <v>343</v>
      </c>
      <c r="I28" s="5">
        <v>409</v>
      </c>
      <c r="J28" s="5">
        <v>314</v>
      </c>
      <c r="K28" s="5">
        <v>297</v>
      </c>
      <c r="L28" s="5">
        <v>207</v>
      </c>
      <c r="M28" s="5">
        <v>178</v>
      </c>
      <c r="N28" s="5">
        <v>222</v>
      </c>
      <c r="O28" s="5">
        <v>160</v>
      </c>
    </row>
    <row r="32" spans="1:15">
      <c r="B32" s="13"/>
    </row>
    <row r="40" spans="5:5">
      <c r="E40" s="14"/>
    </row>
  </sheetData>
  <mergeCells count="5">
    <mergeCell ref="A22:O22"/>
    <mergeCell ref="A3:O3"/>
    <mergeCell ref="A2:O2"/>
    <mergeCell ref="A13:O13"/>
    <mergeCell ref="A1:H1"/>
  </mergeCells>
  <phoneticPr fontId="3" type="noConversion"/>
  <hyperlinks>
    <hyperlink ref="P2" location="'spis tabel'!A1" display="'spis tabel'!A1" xr:uid="{00000000-0004-0000-0600-000000000000}"/>
  </hyperlinks>
  <pageMargins left="0" right="0" top="0.98425196850393704" bottom="0.98425196850393704" header="0.51181102362204722" footer="0.51181102362204722"/>
  <pageSetup paperSize="9" scale="95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27"/>
  <sheetViews>
    <sheetView showGridLines="0" zoomScaleNormal="100" workbookViewId="0">
      <selection activeCell="I27" sqref="I27"/>
    </sheetView>
  </sheetViews>
  <sheetFormatPr defaultRowHeight="12.75"/>
  <cols>
    <col min="1" max="1" width="14.42578125" style="1" customWidth="1"/>
    <col min="2" max="2" width="11.28515625" style="1" customWidth="1"/>
    <col min="3" max="3" width="11.5703125" style="1" customWidth="1"/>
    <col min="4" max="4" width="13.28515625" style="1" customWidth="1"/>
    <col min="5" max="5" width="15.28515625" style="1" customWidth="1"/>
    <col min="6" max="6" width="12.85546875" style="1" customWidth="1"/>
    <col min="7" max="7" width="14.5703125" style="1" customWidth="1"/>
    <col min="8" max="8" width="11.5703125" style="1" customWidth="1"/>
    <col min="9" max="9" width="18.42578125" style="1" customWidth="1"/>
    <col min="10" max="10" width="19.42578125" style="1" customWidth="1"/>
    <col min="11" max="11" width="17.5703125" style="1" customWidth="1"/>
    <col min="12" max="16384" width="9.140625" style="1"/>
  </cols>
  <sheetData>
    <row r="1" spans="1:11">
      <c r="A1" s="288" t="s">
        <v>227</v>
      </c>
      <c r="B1" s="288"/>
      <c r="C1" s="288"/>
      <c r="D1" s="288"/>
      <c r="E1" s="288"/>
      <c r="F1" s="288"/>
      <c r="G1" s="288"/>
    </row>
    <row r="2" spans="1:11">
      <c r="A2" s="290" t="s">
        <v>901</v>
      </c>
      <c r="B2" s="290"/>
      <c r="C2" s="290"/>
      <c r="D2" s="290"/>
      <c r="E2" s="290"/>
      <c r="F2" s="290"/>
      <c r="G2" s="290"/>
      <c r="H2" s="290"/>
      <c r="I2" s="290"/>
      <c r="J2" s="290"/>
      <c r="K2" s="85" t="s">
        <v>744</v>
      </c>
    </row>
    <row r="3" spans="1:11" ht="12.75" customHeight="1">
      <c r="A3" s="295" t="s">
        <v>54</v>
      </c>
      <c r="B3" s="295"/>
      <c r="C3" s="295" t="s">
        <v>235</v>
      </c>
      <c r="D3" s="295" t="s">
        <v>237</v>
      </c>
      <c r="E3" s="295"/>
      <c r="F3" s="295"/>
      <c r="G3" s="295"/>
      <c r="H3" s="295"/>
      <c r="I3" s="295"/>
      <c r="J3" s="295"/>
    </row>
    <row r="4" spans="1:11" ht="120" customHeight="1">
      <c r="A4" s="295"/>
      <c r="B4" s="295"/>
      <c r="C4" s="295"/>
      <c r="D4" s="209" t="s">
        <v>53</v>
      </c>
      <c r="E4" s="209" t="s">
        <v>767</v>
      </c>
      <c r="F4" s="209" t="s">
        <v>768</v>
      </c>
      <c r="G4" s="209" t="s">
        <v>202</v>
      </c>
      <c r="H4" s="209" t="s">
        <v>203</v>
      </c>
      <c r="I4" s="209" t="s">
        <v>236</v>
      </c>
      <c r="J4" s="209" t="s">
        <v>769</v>
      </c>
    </row>
    <row r="5" spans="1:11" ht="15">
      <c r="A5" s="293" t="s">
        <v>771</v>
      </c>
      <c r="B5" s="40" t="s">
        <v>231</v>
      </c>
      <c r="C5" s="39">
        <v>5600</v>
      </c>
      <c r="D5" s="39">
        <v>3252</v>
      </c>
      <c r="E5" s="39">
        <v>179</v>
      </c>
      <c r="F5" s="39">
        <v>0</v>
      </c>
      <c r="G5" s="39">
        <v>949</v>
      </c>
      <c r="H5" s="39">
        <v>396</v>
      </c>
      <c r="I5" s="39">
        <v>145</v>
      </c>
      <c r="J5" s="39">
        <v>679</v>
      </c>
    </row>
    <row r="6" spans="1:11" ht="15">
      <c r="A6" s="293"/>
      <c r="B6" s="40" t="s">
        <v>232</v>
      </c>
      <c r="C6" s="41">
        <v>100</v>
      </c>
      <c r="D6" s="41">
        <v>58.071428571428577</v>
      </c>
      <c r="E6" s="41">
        <v>3.1964285714285716</v>
      </c>
      <c r="F6" s="41">
        <v>0</v>
      </c>
      <c r="G6" s="41">
        <v>16.946428571428569</v>
      </c>
      <c r="H6" s="41">
        <v>7.0714285714285712</v>
      </c>
      <c r="I6" s="41">
        <v>2.5892857142857144</v>
      </c>
      <c r="J6" s="41">
        <v>12.125</v>
      </c>
    </row>
    <row r="7" spans="1:11" ht="15">
      <c r="A7" s="293" t="s">
        <v>772</v>
      </c>
      <c r="B7" s="40" t="s">
        <v>233</v>
      </c>
      <c r="C7" s="39">
        <v>7004</v>
      </c>
      <c r="D7" s="39">
        <v>3792</v>
      </c>
      <c r="E7" s="39">
        <v>793</v>
      </c>
      <c r="F7" s="39">
        <v>0</v>
      </c>
      <c r="G7" s="39">
        <v>937</v>
      </c>
      <c r="H7" s="39">
        <v>531</v>
      </c>
      <c r="I7" s="39">
        <v>207</v>
      </c>
      <c r="J7" s="39">
        <v>744</v>
      </c>
    </row>
    <row r="8" spans="1:11" ht="15">
      <c r="A8" s="293"/>
      <c r="B8" s="40" t="s">
        <v>232</v>
      </c>
      <c r="C8" s="42">
        <v>100</v>
      </c>
      <c r="D8" s="42">
        <v>54.140491147915483</v>
      </c>
      <c r="E8" s="42">
        <v>11.322101656196459</v>
      </c>
      <c r="F8" s="42">
        <v>0</v>
      </c>
      <c r="G8" s="42">
        <v>13.37806967447173</v>
      </c>
      <c r="H8" s="42">
        <v>7.5813820673900629</v>
      </c>
      <c r="I8" s="42">
        <v>2.9554540262707025</v>
      </c>
      <c r="J8" s="42">
        <v>10.622501427755568</v>
      </c>
    </row>
    <row r="9" spans="1:11" ht="15">
      <c r="A9" s="293" t="s">
        <v>773</v>
      </c>
      <c r="B9" s="40" t="s">
        <v>231</v>
      </c>
      <c r="C9" s="39">
        <v>9781</v>
      </c>
      <c r="D9" s="39">
        <v>4765</v>
      </c>
      <c r="E9" s="39">
        <v>1624</v>
      </c>
      <c r="F9" s="39">
        <v>0</v>
      </c>
      <c r="G9" s="39">
        <v>1619</v>
      </c>
      <c r="H9" s="39">
        <v>627</v>
      </c>
      <c r="I9" s="39">
        <v>342</v>
      </c>
      <c r="J9" s="39">
        <v>804</v>
      </c>
    </row>
    <row r="10" spans="1:11" ht="15">
      <c r="A10" s="293"/>
      <c r="B10" s="40" t="s">
        <v>232</v>
      </c>
      <c r="C10" s="42">
        <v>100</v>
      </c>
      <c r="D10" s="42">
        <v>48.716900112462937</v>
      </c>
      <c r="E10" s="42">
        <v>16.603619261834169</v>
      </c>
      <c r="F10" s="42">
        <v>0</v>
      </c>
      <c r="G10" s="42">
        <v>16.552499744402414</v>
      </c>
      <c r="H10" s="42">
        <v>6.4103874859421328</v>
      </c>
      <c r="I10" s="42">
        <v>3.4965749923320724</v>
      </c>
      <c r="J10" s="42">
        <v>8.2200184030262768</v>
      </c>
    </row>
    <row r="11" spans="1:11" ht="15">
      <c r="A11" s="293" t="s">
        <v>774</v>
      </c>
      <c r="B11" s="40" t="s">
        <v>231</v>
      </c>
      <c r="C11" s="39">
        <v>9038</v>
      </c>
      <c r="D11" s="39">
        <v>4300</v>
      </c>
      <c r="E11" s="39">
        <v>1672</v>
      </c>
      <c r="F11" s="39">
        <v>0</v>
      </c>
      <c r="G11" s="39">
        <v>1479</v>
      </c>
      <c r="H11" s="39">
        <v>664</v>
      </c>
      <c r="I11" s="39">
        <v>270</v>
      </c>
      <c r="J11" s="39">
        <v>653</v>
      </c>
    </row>
    <row r="12" spans="1:11" ht="15">
      <c r="A12" s="293"/>
      <c r="B12" s="40" t="s">
        <v>232</v>
      </c>
      <c r="C12" s="42">
        <v>100</v>
      </c>
      <c r="D12" s="42">
        <v>47.576897543704362</v>
      </c>
      <c r="E12" s="42">
        <v>18.499668068156673</v>
      </c>
      <c r="F12" s="42">
        <v>0</v>
      </c>
      <c r="G12" s="42">
        <v>16.364239876078777</v>
      </c>
      <c r="H12" s="42">
        <v>7.3467581323301614</v>
      </c>
      <c r="I12" s="42">
        <v>2.9873865899535295</v>
      </c>
      <c r="J12" s="42">
        <v>7.2250497897764996</v>
      </c>
    </row>
    <row r="13" spans="1:11" ht="15">
      <c r="A13" s="293" t="s">
        <v>775</v>
      </c>
      <c r="B13" s="40" t="s">
        <v>231</v>
      </c>
      <c r="C13" s="39">
        <v>9062</v>
      </c>
      <c r="D13" s="39">
        <v>3913</v>
      </c>
      <c r="E13" s="39">
        <v>1586</v>
      </c>
      <c r="F13" s="39">
        <v>0</v>
      </c>
      <c r="G13" s="39">
        <v>1754</v>
      </c>
      <c r="H13" s="39">
        <v>769</v>
      </c>
      <c r="I13" s="39">
        <v>325</v>
      </c>
      <c r="J13" s="39">
        <v>715</v>
      </c>
    </row>
    <row r="14" spans="1:11" ht="15">
      <c r="A14" s="293"/>
      <c r="B14" s="40" t="s">
        <v>232</v>
      </c>
      <c r="C14" s="42">
        <v>100</v>
      </c>
      <c r="D14" s="42">
        <v>43.180313396601193</v>
      </c>
      <c r="E14" s="42">
        <v>17.501655263738687</v>
      </c>
      <c r="F14" s="42">
        <v>0</v>
      </c>
      <c r="G14" s="42">
        <v>19.355550651070406</v>
      </c>
      <c r="H14" s="42">
        <v>8.4859854336790992</v>
      </c>
      <c r="I14" s="42">
        <v>3.5864047671595669</v>
      </c>
      <c r="J14" s="42">
        <v>7.8900904877510492</v>
      </c>
    </row>
    <row r="15" spans="1:11" ht="15">
      <c r="A15" s="293" t="s">
        <v>776</v>
      </c>
      <c r="B15" s="40" t="s">
        <v>231</v>
      </c>
      <c r="C15" s="39">
        <v>9332</v>
      </c>
      <c r="D15" s="39">
        <v>3750</v>
      </c>
      <c r="E15" s="39">
        <v>1663</v>
      </c>
      <c r="F15" s="39">
        <v>0</v>
      </c>
      <c r="G15" s="39">
        <v>1936</v>
      </c>
      <c r="H15" s="39">
        <v>843</v>
      </c>
      <c r="I15" s="39">
        <v>336</v>
      </c>
      <c r="J15" s="39">
        <v>804</v>
      </c>
    </row>
    <row r="16" spans="1:11" ht="15">
      <c r="A16" s="293"/>
      <c r="B16" s="40" t="s">
        <v>232</v>
      </c>
      <c r="C16" s="42">
        <v>100</v>
      </c>
      <c r="D16" s="42">
        <v>40.184312044577794</v>
      </c>
      <c r="E16" s="42">
        <v>17.8204029147021</v>
      </c>
      <c r="F16" s="42">
        <v>0</v>
      </c>
      <c r="G16" s="42">
        <v>20.745820831547366</v>
      </c>
      <c r="H16" s="42">
        <v>9.0334333476210897</v>
      </c>
      <c r="I16" s="42">
        <v>3.6005143591941708</v>
      </c>
      <c r="J16" s="42">
        <v>8.6155165023574796</v>
      </c>
    </row>
    <row r="17" spans="1:10" ht="15">
      <c r="A17" s="297" t="s">
        <v>777</v>
      </c>
      <c r="B17" s="40" t="s">
        <v>231</v>
      </c>
      <c r="C17" s="39">
        <v>7863</v>
      </c>
      <c r="D17" s="39">
        <v>3263</v>
      </c>
      <c r="E17" s="39">
        <v>1128</v>
      </c>
      <c r="F17" s="39">
        <v>0</v>
      </c>
      <c r="G17" s="39">
        <v>1889</v>
      </c>
      <c r="H17" s="39">
        <v>606</v>
      </c>
      <c r="I17" s="39">
        <v>304</v>
      </c>
      <c r="J17" s="39">
        <v>673</v>
      </c>
    </row>
    <row r="18" spans="1:10" ht="15">
      <c r="A18" s="297"/>
      <c r="B18" s="40" t="s">
        <v>232</v>
      </c>
      <c r="C18" s="42">
        <v>100</v>
      </c>
      <c r="D18" s="42">
        <v>41.498155920132263</v>
      </c>
      <c r="E18" s="42">
        <v>14.34566959175887</v>
      </c>
      <c r="F18" s="42">
        <v>0</v>
      </c>
      <c r="G18" s="42">
        <v>24.023909449319596</v>
      </c>
      <c r="H18" s="42">
        <v>7.7069820679130094</v>
      </c>
      <c r="I18" s="42">
        <v>3.8662088261477807</v>
      </c>
      <c r="J18" s="42">
        <v>8.5590741447284753</v>
      </c>
    </row>
    <row r="19" spans="1:10" ht="15">
      <c r="A19" s="293" t="s">
        <v>778</v>
      </c>
      <c r="B19" s="40" t="s">
        <v>231</v>
      </c>
      <c r="C19" s="39">
        <v>7560</v>
      </c>
      <c r="D19" s="39">
        <v>3395</v>
      </c>
      <c r="E19" s="39">
        <v>949</v>
      </c>
      <c r="F19" s="39">
        <v>0</v>
      </c>
      <c r="G19" s="39">
        <v>1641</v>
      </c>
      <c r="H19" s="39">
        <v>609</v>
      </c>
      <c r="I19" s="39">
        <v>263</v>
      </c>
      <c r="J19" s="39">
        <v>703</v>
      </c>
    </row>
    <row r="20" spans="1:10" ht="15">
      <c r="A20" s="293"/>
      <c r="B20" s="40" t="s">
        <v>232</v>
      </c>
      <c r="C20" s="42">
        <v>100</v>
      </c>
      <c r="D20" s="42">
        <v>44.907407407407405</v>
      </c>
      <c r="E20" s="42">
        <v>12.552910052910052</v>
      </c>
      <c r="F20" s="42">
        <v>0</v>
      </c>
      <c r="G20" s="42">
        <v>21.706349206349206</v>
      </c>
      <c r="H20" s="42">
        <v>8.0555555555555554</v>
      </c>
      <c r="I20" s="42">
        <v>3.4788359788359786</v>
      </c>
      <c r="J20" s="42">
        <v>9.2989417989417991</v>
      </c>
    </row>
    <row r="21" spans="1:10" ht="15">
      <c r="A21" s="293" t="s">
        <v>234</v>
      </c>
      <c r="B21" s="40" t="s">
        <v>231</v>
      </c>
      <c r="C21" s="39">
        <v>9887</v>
      </c>
      <c r="D21" s="39">
        <v>5132</v>
      </c>
      <c r="E21" s="39">
        <v>1613</v>
      </c>
      <c r="F21" s="39">
        <v>0</v>
      </c>
      <c r="G21" s="39">
        <v>1466</v>
      </c>
      <c r="H21" s="39">
        <v>727</v>
      </c>
      <c r="I21" s="39">
        <v>272</v>
      </c>
      <c r="J21" s="39">
        <v>677</v>
      </c>
    </row>
    <row r="22" spans="1:10" ht="15">
      <c r="A22" s="293"/>
      <c r="B22" s="40" t="s">
        <v>232</v>
      </c>
      <c r="C22" s="42">
        <v>100</v>
      </c>
      <c r="D22" s="42">
        <v>51.906543946596543</v>
      </c>
      <c r="E22" s="42">
        <v>16.314352179629818</v>
      </c>
      <c r="F22" s="42">
        <v>0</v>
      </c>
      <c r="G22" s="42">
        <v>14.827551330029332</v>
      </c>
      <c r="H22" s="42">
        <v>7.3530899160513812</v>
      </c>
      <c r="I22" s="42">
        <v>2.7510872863355922</v>
      </c>
      <c r="J22" s="42">
        <v>6.8473753413573384</v>
      </c>
    </row>
    <row r="23" spans="1:10" ht="15">
      <c r="A23" s="293" t="s">
        <v>779</v>
      </c>
      <c r="B23" s="40" t="s">
        <v>231</v>
      </c>
      <c r="C23" s="39">
        <v>8559</v>
      </c>
      <c r="D23" s="39">
        <v>4567</v>
      </c>
      <c r="E23" s="39">
        <v>1099</v>
      </c>
      <c r="F23" s="39">
        <v>0</v>
      </c>
      <c r="G23" s="39">
        <v>1354</v>
      </c>
      <c r="H23" s="39">
        <v>582</v>
      </c>
      <c r="I23" s="39">
        <v>249</v>
      </c>
      <c r="J23" s="39">
        <v>708</v>
      </c>
    </row>
    <row r="24" spans="1:10" ht="15">
      <c r="A24" s="293"/>
      <c r="B24" s="40" t="s">
        <v>232</v>
      </c>
      <c r="C24" s="42">
        <v>100</v>
      </c>
      <c r="D24" s="42">
        <v>53.359037270709194</v>
      </c>
      <c r="E24" s="42">
        <v>12.840285080032714</v>
      </c>
      <c r="F24" s="42">
        <v>0</v>
      </c>
      <c r="G24" s="42">
        <v>15.819605094053044</v>
      </c>
      <c r="H24" s="42">
        <v>6.7998597967052223</v>
      </c>
      <c r="I24" s="42">
        <v>2.9092183666316158</v>
      </c>
      <c r="J24" s="42">
        <v>8.2719943918682084</v>
      </c>
    </row>
    <row r="25" spans="1:10" ht="15">
      <c r="A25" s="294" t="s">
        <v>954</v>
      </c>
      <c r="B25" s="40" t="s">
        <v>231</v>
      </c>
      <c r="C25" s="91">
        <v>83686</v>
      </c>
      <c r="D25" s="91">
        <v>40129</v>
      </c>
      <c r="E25" s="91">
        <v>12306</v>
      </c>
      <c r="F25" s="91">
        <v>0</v>
      </c>
      <c r="G25" s="91">
        <v>15024</v>
      </c>
      <c r="H25" s="91">
        <v>6354</v>
      </c>
      <c r="I25" s="91">
        <v>2713</v>
      </c>
      <c r="J25" s="91">
        <v>7160</v>
      </c>
    </row>
    <row r="26" spans="1:10" ht="15">
      <c r="A26" s="294"/>
      <c r="B26" s="40" t="s">
        <v>232</v>
      </c>
      <c r="C26" s="41">
        <v>100</v>
      </c>
      <c r="D26" s="41">
        <v>47.951867695910906</v>
      </c>
      <c r="E26" s="41">
        <v>14.70496857299907</v>
      </c>
      <c r="F26" s="41">
        <v>0</v>
      </c>
      <c r="G26" s="41">
        <v>17.952823650311881</v>
      </c>
      <c r="H26" s="41">
        <v>7.5926678297445216</v>
      </c>
      <c r="I26" s="41">
        <v>3.2418803623067176</v>
      </c>
      <c r="J26" s="41">
        <v>8.5557918887269082</v>
      </c>
    </row>
    <row r="27" spans="1:10" ht="27" customHeight="1">
      <c r="A27" s="296" t="s">
        <v>953</v>
      </c>
      <c r="B27" s="296"/>
      <c r="C27" s="92">
        <v>-13.431779103873779</v>
      </c>
      <c r="D27" s="92">
        <v>-11.009353078721745</v>
      </c>
      <c r="E27" s="92">
        <v>-31.866088034717919</v>
      </c>
      <c r="F27" s="92">
        <v>0</v>
      </c>
      <c r="G27" s="92">
        <v>-7.639836289222373</v>
      </c>
      <c r="H27" s="92">
        <v>-19.944979367262732</v>
      </c>
      <c r="I27" s="92">
        <v>-8.455882352941174</v>
      </c>
      <c r="J27" s="92">
        <v>4.5790251107828794</v>
      </c>
    </row>
  </sheetData>
  <mergeCells count="17">
    <mergeCell ref="A27:B27"/>
    <mergeCell ref="A17:A18"/>
    <mergeCell ref="A19:A20"/>
    <mergeCell ref="A21:A22"/>
    <mergeCell ref="A23:A24"/>
    <mergeCell ref="A11:A12"/>
    <mergeCell ref="A13:A14"/>
    <mergeCell ref="A2:J2"/>
    <mergeCell ref="A1:G1"/>
    <mergeCell ref="A25:A26"/>
    <mergeCell ref="A15:A16"/>
    <mergeCell ref="A3:B4"/>
    <mergeCell ref="C3:C4"/>
    <mergeCell ref="D3:J3"/>
    <mergeCell ref="A5:A6"/>
    <mergeCell ref="A7:A8"/>
    <mergeCell ref="A9:A10"/>
  </mergeCells>
  <hyperlinks>
    <hyperlink ref="K2" location="'spis tabel'!A1" display="Powró do spisu tabel" xr:uid="{00000000-0004-0000-0700-000000000000}"/>
  </hyperlinks>
  <pageMargins left="0.7" right="0.7" top="0.75" bottom="0.75" header="0.3" footer="0.3"/>
  <pageSetup paperSize="9" scale="61" orientation="portrait" verticalDpi="0" r:id="rId1"/>
  <colBreaks count="1" manualBreakCount="1">
    <brk id="10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16"/>
  <sheetViews>
    <sheetView showGridLines="0" zoomScaleNormal="100" workbookViewId="0">
      <selection activeCell="H14" sqref="H14"/>
    </sheetView>
  </sheetViews>
  <sheetFormatPr defaultRowHeight="12.75"/>
  <cols>
    <col min="1" max="1" width="15.5703125" style="15" customWidth="1"/>
    <col min="2" max="2" width="15" style="15" customWidth="1"/>
    <col min="3" max="3" width="13.42578125" style="15" customWidth="1"/>
    <col min="4" max="4" width="10.140625" style="15" customWidth="1"/>
    <col min="5" max="5" width="9" style="15" customWidth="1"/>
    <col min="6" max="6" width="16" style="15" customWidth="1"/>
    <col min="7" max="7" width="16.5703125" style="15" customWidth="1"/>
    <col min="8" max="8" width="14.28515625" style="15" customWidth="1"/>
    <col min="9" max="9" width="12.28515625" style="15" customWidth="1"/>
    <col min="10" max="10" width="19" style="15" customWidth="1"/>
    <col min="11" max="16384" width="9.140625" style="15"/>
  </cols>
  <sheetData>
    <row r="1" spans="1:10">
      <c r="A1" s="288" t="s">
        <v>227</v>
      </c>
      <c r="B1" s="288"/>
      <c r="C1" s="288"/>
      <c r="D1" s="288"/>
      <c r="E1" s="288"/>
      <c r="F1" s="288"/>
      <c r="G1" s="288"/>
      <c r="H1" s="288"/>
    </row>
    <row r="2" spans="1:10" ht="29.25" customHeight="1">
      <c r="A2" s="298" t="s">
        <v>927</v>
      </c>
      <c r="B2" s="298"/>
      <c r="C2" s="298"/>
      <c r="D2" s="298"/>
      <c r="E2" s="298"/>
      <c r="F2" s="298"/>
      <c r="G2" s="298"/>
      <c r="H2" s="298"/>
      <c r="I2" s="298"/>
      <c r="J2" s="98" t="s">
        <v>743</v>
      </c>
    </row>
    <row r="3" spans="1:10" ht="91.5" customHeight="1">
      <c r="A3" s="201" t="s">
        <v>238</v>
      </c>
      <c r="B3" s="202" t="s">
        <v>56</v>
      </c>
      <c r="C3" s="202" t="s">
        <v>57</v>
      </c>
      <c r="D3" s="202" t="s">
        <v>70</v>
      </c>
      <c r="E3" s="202" t="s">
        <v>239</v>
      </c>
      <c r="F3" s="202" t="s">
        <v>190</v>
      </c>
      <c r="G3" s="202" t="s">
        <v>191</v>
      </c>
      <c r="H3" s="202" t="s">
        <v>913</v>
      </c>
      <c r="I3" s="236" t="s">
        <v>917</v>
      </c>
    </row>
    <row r="4" spans="1:10">
      <c r="A4" s="229" t="s">
        <v>771</v>
      </c>
      <c r="B4" s="44">
        <v>35</v>
      </c>
      <c r="C4" s="44">
        <v>7</v>
      </c>
      <c r="D4" s="44">
        <v>30</v>
      </c>
      <c r="E4" s="44">
        <v>122</v>
      </c>
      <c r="F4" s="44">
        <v>33</v>
      </c>
      <c r="G4" s="44">
        <v>29</v>
      </c>
      <c r="H4" s="44">
        <v>80</v>
      </c>
      <c r="I4" s="231">
        <v>336</v>
      </c>
    </row>
    <row r="5" spans="1:10">
      <c r="A5" s="229" t="s">
        <v>772</v>
      </c>
      <c r="B5" s="44">
        <v>195</v>
      </c>
      <c r="C5" s="44">
        <v>63</v>
      </c>
      <c r="D5" s="44">
        <v>172</v>
      </c>
      <c r="E5" s="44">
        <v>594</v>
      </c>
      <c r="F5" s="44">
        <v>44</v>
      </c>
      <c r="G5" s="44">
        <v>50</v>
      </c>
      <c r="H5" s="44">
        <v>142</v>
      </c>
      <c r="I5" s="231">
        <v>1260</v>
      </c>
    </row>
    <row r="6" spans="1:10">
      <c r="A6" s="229" t="s">
        <v>773</v>
      </c>
      <c r="B6" s="44">
        <v>260</v>
      </c>
      <c r="C6" s="44">
        <v>159</v>
      </c>
      <c r="D6" s="44">
        <v>434</v>
      </c>
      <c r="E6" s="44">
        <v>1029</v>
      </c>
      <c r="F6" s="44">
        <v>316</v>
      </c>
      <c r="G6" s="44">
        <v>121</v>
      </c>
      <c r="H6" s="44">
        <v>316</v>
      </c>
      <c r="I6" s="231">
        <v>2635</v>
      </c>
    </row>
    <row r="7" spans="1:10">
      <c r="A7" s="229" t="s">
        <v>774</v>
      </c>
      <c r="B7" s="44">
        <v>336</v>
      </c>
      <c r="C7" s="44">
        <v>192</v>
      </c>
      <c r="D7" s="44">
        <v>560</v>
      </c>
      <c r="E7" s="44">
        <v>949</v>
      </c>
      <c r="F7" s="44">
        <v>355</v>
      </c>
      <c r="G7" s="44">
        <v>138</v>
      </c>
      <c r="H7" s="44">
        <v>328</v>
      </c>
      <c r="I7" s="231">
        <v>2858</v>
      </c>
    </row>
    <row r="8" spans="1:10">
      <c r="A8" s="229" t="s">
        <v>775</v>
      </c>
      <c r="B8" s="44">
        <v>225</v>
      </c>
      <c r="C8" s="44">
        <v>68</v>
      </c>
      <c r="D8" s="44">
        <v>802</v>
      </c>
      <c r="E8" s="44">
        <v>760</v>
      </c>
      <c r="F8" s="44">
        <v>431</v>
      </c>
      <c r="G8" s="44">
        <v>139</v>
      </c>
      <c r="H8" s="44">
        <v>129</v>
      </c>
      <c r="I8" s="231">
        <v>2554</v>
      </c>
    </row>
    <row r="9" spans="1:10">
      <c r="A9" s="229" t="s">
        <v>776</v>
      </c>
      <c r="B9" s="44">
        <v>212</v>
      </c>
      <c r="C9" s="44">
        <v>74</v>
      </c>
      <c r="D9" s="44">
        <v>685</v>
      </c>
      <c r="E9" s="44">
        <v>941</v>
      </c>
      <c r="F9" s="44">
        <v>428</v>
      </c>
      <c r="G9" s="44">
        <v>133</v>
      </c>
      <c r="H9" s="44">
        <v>146</v>
      </c>
      <c r="I9" s="231">
        <v>2619</v>
      </c>
    </row>
    <row r="10" spans="1:10">
      <c r="A10" s="229" t="s">
        <v>777</v>
      </c>
      <c r="B10" s="44">
        <v>174</v>
      </c>
      <c r="C10" s="44">
        <v>52</v>
      </c>
      <c r="D10" s="44">
        <v>442</v>
      </c>
      <c r="E10" s="44">
        <v>661</v>
      </c>
      <c r="F10" s="44">
        <v>278</v>
      </c>
      <c r="G10" s="44">
        <v>124</v>
      </c>
      <c r="H10" s="44">
        <v>110</v>
      </c>
      <c r="I10" s="231">
        <v>1841</v>
      </c>
    </row>
    <row r="11" spans="1:10">
      <c r="A11" s="229" t="s">
        <v>778</v>
      </c>
      <c r="B11" s="44">
        <v>137</v>
      </c>
      <c r="C11" s="44">
        <v>36</v>
      </c>
      <c r="D11" s="44">
        <v>394</v>
      </c>
      <c r="E11" s="44">
        <v>538</v>
      </c>
      <c r="F11" s="44">
        <v>219</v>
      </c>
      <c r="G11" s="44">
        <v>107</v>
      </c>
      <c r="H11" s="44">
        <v>88</v>
      </c>
      <c r="I11" s="231">
        <v>1519</v>
      </c>
    </row>
    <row r="12" spans="1:10">
      <c r="A12" s="229" t="s">
        <v>780</v>
      </c>
      <c r="B12" s="44">
        <v>214</v>
      </c>
      <c r="C12" s="44">
        <v>69</v>
      </c>
      <c r="D12" s="44">
        <v>758</v>
      </c>
      <c r="E12" s="44">
        <v>840</v>
      </c>
      <c r="F12" s="44">
        <v>314</v>
      </c>
      <c r="G12" s="44">
        <v>151</v>
      </c>
      <c r="H12" s="44">
        <v>129</v>
      </c>
      <c r="I12" s="231">
        <v>2475</v>
      </c>
    </row>
    <row r="13" spans="1:10">
      <c r="A13" s="229" t="s">
        <v>779</v>
      </c>
      <c r="B13" s="44">
        <v>137</v>
      </c>
      <c r="C13" s="44">
        <v>46</v>
      </c>
      <c r="D13" s="44">
        <v>751</v>
      </c>
      <c r="E13" s="44">
        <v>331</v>
      </c>
      <c r="F13" s="44">
        <v>368</v>
      </c>
      <c r="G13" s="44">
        <v>134</v>
      </c>
      <c r="H13" s="44">
        <v>174</v>
      </c>
      <c r="I13" s="231">
        <v>1941</v>
      </c>
    </row>
    <row r="14" spans="1:10">
      <c r="A14" s="230" t="s">
        <v>954</v>
      </c>
      <c r="B14" s="90">
        <v>1925</v>
      </c>
      <c r="C14" s="90">
        <v>766</v>
      </c>
      <c r="D14" s="90">
        <v>5028</v>
      </c>
      <c r="E14" s="90">
        <v>6765</v>
      </c>
      <c r="F14" s="90">
        <v>2786</v>
      </c>
      <c r="G14" s="90">
        <v>1126</v>
      </c>
      <c r="H14" s="90">
        <v>1642</v>
      </c>
      <c r="I14" s="232">
        <v>20038</v>
      </c>
    </row>
    <row r="15" spans="1:10">
      <c r="A15" s="233" t="s">
        <v>955</v>
      </c>
      <c r="B15" s="234">
        <v>9.6067471803573206</v>
      </c>
      <c r="C15" s="234">
        <v>3.8227368000798485</v>
      </c>
      <c r="D15" s="234">
        <v>25.092324583291749</v>
      </c>
      <c r="E15" s="234">
        <v>33.7608543766843</v>
      </c>
      <c r="F15" s="234">
        <v>13.903583191935324</v>
      </c>
      <c r="G15" s="234">
        <v>5.6193232857570612</v>
      </c>
      <c r="H15" s="234">
        <v>8.1944305818943999</v>
      </c>
      <c r="I15" s="235">
        <v>100</v>
      </c>
    </row>
    <row r="16" spans="1:10">
      <c r="A16" s="16"/>
      <c r="B16" s="17"/>
      <c r="C16" s="17"/>
      <c r="D16" s="17"/>
      <c r="E16" s="17"/>
      <c r="F16" s="17"/>
      <c r="G16" s="17"/>
      <c r="H16" s="17"/>
      <c r="I16" s="17"/>
    </row>
  </sheetData>
  <mergeCells count="2">
    <mergeCell ref="A1:H1"/>
    <mergeCell ref="A2:I2"/>
  </mergeCells>
  <hyperlinks>
    <hyperlink ref="J2" location="'spis tabel'!A1" display="'spis tabel'!A1" xr:uid="{00000000-0004-0000-0800-000000000000}"/>
  </hyperlinks>
  <pageMargins left="0.7" right="0.7" top="0.75" bottom="0.75" header="0.3" footer="0.3"/>
  <pageSetup paperSize="9" scale="72" orientation="portrait" verticalDpi="0" r:id="rId1"/>
  <colBreaks count="1" manualBreakCount="1">
    <brk id="9" max="1048575" man="1"/>
  </colBreaks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46</vt:i4>
      </vt:variant>
      <vt:variant>
        <vt:lpstr>Nazwane zakresy</vt:lpstr>
      </vt:variant>
      <vt:variant>
        <vt:i4>46</vt:i4>
      </vt:variant>
    </vt:vector>
  </HeadingPairs>
  <TitlesOfParts>
    <vt:vector size="92" baseType="lpstr">
      <vt:lpstr>spis tabel</vt:lpstr>
      <vt:lpstr>podział na subregiony</vt:lpstr>
      <vt:lpstr>Tab. 1.1</vt:lpstr>
      <vt:lpstr>Tab. 1.2 </vt:lpstr>
      <vt:lpstr>Tab. 1.3.1</vt:lpstr>
      <vt:lpstr>Tab. 1.3.2</vt:lpstr>
      <vt:lpstr>Tab. 1.4 </vt:lpstr>
      <vt:lpstr>Tab. 1.5 </vt:lpstr>
      <vt:lpstr>Tab. 1.6.1 </vt:lpstr>
      <vt:lpstr>Tab. 1.6.2</vt:lpstr>
      <vt:lpstr>Tab. 1.7</vt:lpstr>
      <vt:lpstr>Tab. 2.1</vt:lpstr>
      <vt:lpstr>Tab. 2.2</vt:lpstr>
      <vt:lpstr>Tab. 3.1</vt:lpstr>
      <vt:lpstr>Tab. 3.2</vt:lpstr>
      <vt:lpstr>Tab. 4.1</vt:lpstr>
      <vt:lpstr>Tab. 4.2</vt:lpstr>
      <vt:lpstr>Tab. 5.1</vt:lpstr>
      <vt:lpstr>Tab. 5.2</vt:lpstr>
      <vt:lpstr>Tab. 6.1</vt:lpstr>
      <vt:lpstr>Tab. 6.2</vt:lpstr>
      <vt:lpstr>Tab. 7.1</vt:lpstr>
      <vt:lpstr>Tab. 7.2</vt:lpstr>
      <vt:lpstr>Tab. 8.1</vt:lpstr>
      <vt:lpstr>Tab. 8.2 </vt:lpstr>
      <vt:lpstr>Tab. 9</vt:lpstr>
      <vt:lpstr>Tab. 10.1</vt:lpstr>
      <vt:lpstr>Tab. 10.2</vt:lpstr>
      <vt:lpstr>Tab. 10.3</vt:lpstr>
      <vt:lpstr>Tab. 10.4</vt:lpstr>
      <vt:lpstr>Tab. 10.5</vt:lpstr>
      <vt:lpstr>Tab. 10.6</vt:lpstr>
      <vt:lpstr>Tab. 11</vt:lpstr>
      <vt:lpstr>Tab. 12.1</vt:lpstr>
      <vt:lpstr>Tab. 12.2</vt:lpstr>
      <vt:lpstr>Tab. 13</vt:lpstr>
      <vt:lpstr>Tab. 14 FP 1</vt:lpstr>
      <vt:lpstr>Tab. 14FP 2</vt:lpstr>
      <vt:lpstr>Tab. 15</vt:lpstr>
      <vt:lpstr>Tab. 16</vt:lpstr>
      <vt:lpstr>M1</vt:lpstr>
      <vt:lpstr>M2</vt:lpstr>
      <vt:lpstr>M3</vt:lpstr>
      <vt:lpstr>M4</vt:lpstr>
      <vt:lpstr>M5</vt:lpstr>
      <vt:lpstr>M6</vt:lpstr>
      <vt:lpstr>'M1'!Obszar_wydruku</vt:lpstr>
      <vt:lpstr>'M2'!Obszar_wydruku</vt:lpstr>
      <vt:lpstr>'M3'!Obszar_wydruku</vt:lpstr>
      <vt:lpstr>'M4'!Obszar_wydruku</vt:lpstr>
      <vt:lpstr>'M5'!Obszar_wydruku</vt:lpstr>
      <vt:lpstr>'M6'!Obszar_wydruku</vt:lpstr>
      <vt:lpstr>'podział na subregiony'!Obszar_wydruku</vt:lpstr>
      <vt:lpstr>'Tab. 1.1'!Obszar_wydruku</vt:lpstr>
      <vt:lpstr>'Tab. 1.2 '!Obszar_wydruku</vt:lpstr>
      <vt:lpstr>'Tab. 1.3.1'!Obszar_wydruku</vt:lpstr>
      <vt:lpstr>'Tab. 1.3.2'!Obszar_wydruku</vt:lpstr>
      <vt:lpstr>'Tab. 1.4 '!Obszar_wydruku</vt:lpstr>
      <vt:lpstr>'Tab. 1.5 '!Obszar_wydruku</vt:lpstr>
      <vt:lpstr>'Tab. 1.6.1 '!Obszar_wydruku</vt:lpstr>
      <vt:lpstr>'Tab. 1.6.2'!Obszar_wydruku</vt:lpstr>
      <vt:lpstr>'Tab. 1.7'!Obszar_wydruku</vt:lpstr>
      <vt:lpstr>'Tab. 10.1'!Obszar_wydruku</vt:lpstr>
      <vt:lpstr>'Tab. 10.2'!Obszar_wydruku</vt:lpstr>
      <vt:lpstr>'Tab. 10.3'!Obszar_wydruku</vt:lpstr>
      <vt:lpstr>'Tab. 10.4'!Obszar_wydruku</vt:lpstr>
      <vt:lpstr>'Tab. 10.5'!Obszar_wydruku</vt:lpstr>
      <vt:lpstr>'Tab. 10.6'!Obszar_wydruku</vt:lpstr>
      <vt:lpstr>'Tab. 11'!Obszar_wydruku</vt:lpstr>
      <vt:lpstr>'Tab. 12.1'!Obszar_wydruku</vt:lpstr>
      <vt:lpstr>'Tab. 12.2'!Obszar_wydruku</vt:lpstr>
      <vt:lpstr>'Tab. 13'!Obszar_wydruku</vt:lpstr>
      <vt:lpstr>'Tab. 14 FP 1'!Obszar_wydruku</vt:lpstr>
      <vt:lpstr>'Tab. 14FP 2'!Obszar_wydruku</vt:lpstr>
      <vt:lpstr>'Tab. 15'!Obszar_wydruku</vt:lpstr>
      <vt:lpstr>'Tab. 16'!Obszar_wydruku</vt:lpstr>
      <vt:lpstr>'Tab. 2.1'!Obszar_wydruku</vt:lpstr>
      <vt:lpstr>'Tab. 3.1'!Obszar_wydruku</vt:lpstr>
      <vt:lpstr>'Tab. 4.1'!Obszar_wydruku</vt:lpstr>
      <vt:lpstr>'Tab. 4.2'!Obszar_wydruku</vt:lpstr>
      <vt:lpstr>'Tab. 5.1'!Obszar_wydruku</vt:lpstr>
      <vt:lpstr>'Tab. 5.2'!Obszar_wydruku</vt:lpstr>
      <vt:lpstr>'Tab. 6.1'!Obszar_wydruku</vt:lpstr>
      <vt:lpstr>'Tab. 6.2'!Obszar_wydruku</vt:lpstr>
      <vt:lpstr>'Tab. 7.1'!Obszar_wydruku</vt:lpstr>
      <vt:lpstr>'Tab. 7.2'!Obszar_wydruku</vt:lpstr>
      <vt:lpstr>'Tab. 8.1'!Obszar_wydruku</vt:lpstr>
      <vt:lpstr>'Tab. 8.2 '!Obszar_wydruku</vt:lpstr>
      <vt:lpstr>'Tab. 9'!Obszar_wydruku</vt:lpstr>
      <vt:lpstr>T_1__A1</vt:lpstr>
      <vt:lpstr>'Tab. 15'!Tytuły_wydruku</vt:lpstr>
      <vt:lpstr>'Tab. 16'!Tytuły_wydruku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Informacja sygnalna październik 2022 rok</dc:title>
  <dc:creator>none</dc:creator>
  <cp:lastModifiedBy>Anna Garstka </cp:lastModifiedBy>
  <cp:lastPrinted>2019-11-28T07:25:09Z</cp:lastPrinted>
  <dcterms:created xsi:type="dcterms:W3CDTF">2003-06-02T11:13:17Z</dcterms:created>
  <dcterms:modified xsi:type="dcterms:W3CDTF">2022-11-28T11:41:23Z</dcterms:modified>
</cp:coreProperties>
</file>